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xr:revisionPtr revIDLastSave="0" documentId="13_ncr:801_{FA497B21-70F7-458B-97D5-FC6FC4CB37CF}" xr6:coauthVersionLast="36" xr6:coauthVersionMax="36" xr10:uidLastSave="{00000000-0000-0000-0000-000000000000}"/>
  <bookViews>
    <workbookView xWindow="0" yWindow="0" windowWidth="14400" windowHeight="4110" firstSheet="7" activeTab="8" xr2:uid="{00000000-000D-0000-FFFF-FFFF00000000}"/>
  </bookViews>
  <sheets>
    <sheet name="SR_Info" sheetId="1" r:id="rId1"/>
    <sheet name="Projects" sheetId="6" r:id="rId2"/>
    <sheet name="Conducting" sheetId="10" r:id="rId3"/>
    <sheet name="Domains" sheetId="12" r:id="rId4"/>
    <sheet name="Challenges" sheetId="13" r:id="rId5"/>
    <sheet name="Self-Adaptation Questions" sheetId="14" r:id="rId6"/>
    <sheet name="Uncertainty" sheetId="15" r:id="rId7"/>
    <sheet name="Methods_Handle_Uncertainty Qs" sheetId="16" r:id="rId8"/>
    <sheet name="Final_mapping" sheetId="17" r:id="rId9"/>
  </sheets>
  <definedNames>
    <definedName name="_xlnm.Print_Area" localSheetId="4">Challenges!$A$1:$K$50</definedName>
    <definedName name="_xlnm.Print_Area" localSheetId="1">Table8141516345678910111667810238[#All]</definedName>
    <definedName name="_xlnm.Print_Titles" localSheetId="1">Projects!$1:$1</definedName>
  </definedNames>
  <calcPr calcId="191029"/>
  <oleSize ref="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<sst xmlns="http://schemas.openxmlformats.org/spreadsheetml/2006/main" count="13098" uniqueCount="2935">
  <si>
    <t>Funded under</t>
  </si>
  <si>
    <t>Topic</t>
  </si>
  <si>
    <t>call</t>
  </si>
  <si>
    <t>call description</t>
  </si>
  <si>
    <t>projects</t>
  </si>
  <si>
    <t>title</t>
  </si>
  <si>
    <t>date</t>
  </si>
  <si>
    <t>pro_Objective</t>
  </si>
  <si>
    <t>domain</t>
  </si>
  <si>
    <t>demonstrator</t>
  </si>
  <si>
    <t>Challenges</t>
  </si>
  <si>
    <t>Criteria4</t>
  </si>
  <si>
    <t>demonstrator+ description</t>
  </si>
  <si>
    <t>deliverables + reports</t>
  </si>
  <si>
    <t>use case note</t>
  </si>
  <si>
    <t>ref</t>
  </si>
  <si>
    <t>HORIZON2020</t>
  </si>
  <si>
    <t xml:space="preserve">robots and </t>
  </si>
  <si>
    <t>WORKING PROGRAM 2014-2015</t>
  </si>
  <si>
    <t>smart, intelligen(t), adapt,  autonom(ous), aware(ness)</t>
  </si>
  <si>
    <t>distribut(ed),       de(-)central(ized), co(-)operat(ive), communicat(e), collaborat(ing), connectiv(ity), emergent, swarm, collective (behavior)</t>
  </si>
  <si>
    <t>physical,  CPS, internet of things, IoT, embedded, hardware, device, robot</t>
  </si>
  <si>
    <t>Horizion2020</t>
  </si>
  <si>
    <t>A new generation of components and systems</t>
  </si>
  <si>
    <t>ICT-01-2016 - Smart Cyber-Physical Systems</t>
  </si>
  <si>
    <t>-</t>
  </si>
  <si>
    <t>ICT-02-2016: Thin, Organic and Large Area Electronics</t>
  </si>
  <si>
    <t>ICT-03-2016 - SSI - Smart System Integration</t>
  </si>
  <si>
    <t>ICT-04-2017: Smart Anything Everywhere Initiative</t>
  </si>
  <si>
    <t>Advanced Computing and Cloud Computing</t>
  </si>
  <si>
    <t>ICT-05-2017: Customised and low energy computing (including Low power processor technologies)</t>
  </si>
  <si>
    <t>ICT-06-2016: Cloud Computing</t>
  </si>
  <si>
    <t>Future Internet</t>
  </si>
  <si>
    <t>ICT-07-2017: 5G PPP Research and Validation of critical technologies and systems</t>
  </si>
  <si>
    <t>ICT-08-2017: 5G PPP Convergent Technologies</t>
  </si>
  <si>
    <t>ICT-09-2017: Networking research beyond 5G</t>
  </si>
  <si>
    <t>ICT-10-2016: Software Technologies</t>
  </si>
  <si>
    <t>ICT-11-2017: Collective Awareness Platforms for Sustainability and Social Innovation</t>
  </si>
  <si>
    <t>ICT-12-2016: Net Innovation Initiative</t>
  </si>
  <si>
    <t>ICT-13-2016: Future Internet Experimentation - Building a European experimental Infrastructure</t>
  </si>
  <si>
    <t>Content</t>
  </si>
  <si>
    <t>ICT-14-2016-2017: Big Data PPP: cross-sectorial and cross-lingual data integration and experimentation</t>
  </si>
  <si>
    <t>ICT-15-2016-2017: Big Data PPP: Large Scale Pilot actions in sectors best benefitting from data-driven innovation</t>
  </si>
  <si>
    <t>ICT-16-2017: Big data PPP: research addressing main technology challenges of the data economy</t>
  </si>
  <si>
    <t>ICT-17-2016-2017: Big data PPP: Support, industrial skills, benchmarking and evaluation</t>
  </si>
  <si>
    <t>ICT-18-2016: Big data PPP: privacy-preserving big data technologies</t>
  </si>
  <si>
    <t>ICT-19-2017: Media and content convergence</t>
  </si>
  <si>
    <t>ICT-20-2017: Tools for smart digital content in the creative industries</t>
  </si>
  <si>
    <t>ICT-21-2016: Support technology transfer to the creative industries</t>
  </si>
  <si>
    <t>ICT-22-2016: Technologies for Learning and Skills</t>
  </si>
  <si>
    <t>ICT-23-2017: Interfaces for accessibility</t>
  </si>
  <si>
    <t>ICT-24-2016: Gaming and gamification</t>
  </si>
  <si>
    <t>Robotics and Autonomous Systems</t>
  </si>
  <si>
    <t>ICT-25-2016-2017 - Advanced robot capabilities research and take-up</t>
  </si>
  <si>
    <t>ICT-26-2016: System abilities, development and pilot installations</t>
  </si>
  <si>
    <t>ICT-27-2017: System abilities, SME &amp; benchmarking actions, safety certification</t>
  </si>
  <si>
    <t>ICT-28-2017: Robotics Competition, coordination and support</t>
  </si>
  <si>
    <t>ICT Key Enabling Technologies</t>
  </si>
  <si>
    <t>ICT-29-2016: Photonics KET 2016</t>
  </si>
  <si>
    <t xml:space="preserve">ICT-30-2017: Photonics KET 2017 </t>
  </si>
  <si>
    <t>ICT-31-2017: Micro- and nanoelectronics technologies</t>
  </si>
  <si>
    <t>Innovation and Entrepreneurship support</t>
  </si>
  <si>
    <t>ICT-32-2017: Startup Europe for Growth and Innovation Radar</t>
  </si>
  <si>
    <t>ICT-33-2017: Innovation procurement networks</t>
  </si>
  <si>
    <t>ICT-34-2016: Pre-Commercial Procurement open</t>
  </si>
  <si>
    <t>Responsibility and Creativity</t>
  </si>
  <si>
    <t>ICT-35-2016: Enabling responsible ICT-related research and innovation</t>
  </si>
  <si>
    <t>ICT-36-2016: Boost synergies between artists, creative people and technologists</t>
  </si>
  <si>
    <t>International Cooperation Activities</t>
  </si>
  <si>
    <t>ICT-37-2016: CHINA: Collaboration on Future Internet</t>
  </si>
  <si>
    <t>ICT-38-2016: MEXICO: Collaboration on ICT</t>
  </si>
  <si>
    <t>ICT-39-2016-2017: International partnership building in low and middle income countries</t>
  </si>
  <si>
    <t>Support Actions</t>
  </si>
  <si>
    <t>ICT-40-2017: Reinforcing European presence in international ICT standardisation</t>
  </si>
  <si>
    <t>ICT-41-2017: Next Generation Internet</t>
  </si>
  <si>
    <t>Call - EU-Japan Joint Call</t>
  </si>
  <si>
    <t>EUJ-01-2016: 5G – Next Generation Communication Networks</t>
  </si>
  <si>
    <t>EUJ-02-2016: IoT/Cloud/Big Data platforms in social application contexts</t>
  </si>
  <si>
    <t>EUJ-03-2016: Experimental testbeds on Information-Centric Networking</t>
  </si>
  <si>
    <t>Call - EU-Brazil Joint Call</t>
  </si>
  <si>
    <t>EUB-01-2017: Cloud Computing</t>
  </si>
  <si>
    <t>EUB-02-2017: IoT Pilots</t>
  </si>
  <si>
    <t>EUB-03-2017: 5G Networks</t>
  </si>
  <si>
    <t>Call - EU-South Korea Joint Call</t>
  </si>
  <si>
    <t>EUK-01-2016: 5G – Next Generation Communication Networks</t>
  </si>
  <si>
    <t>EUK-02-2016: IoT joint research</t>
  </si>
  <si>
    <t>EUK-03-2016: Federated Cloud resource brokerage for mobile cloud services</t>
  </si>
  <si>
    <t>2014-2015</t>
  </si>
  <si>
    <t>a new generation of components and systems</t>
  </si>
  <si>
    <t>ICT-01-2014 - Smart Cyber-Physical Systems</t>
  </si>
  <si>
    <t xml:space="preserve">Specific Challenge: Cyber-Physical Systems (CPS) refer to next generation embedded ICT systems that are interconnected and collaborating including through the Internet of things, and providing citizens and businesses with a wide range of innovative applications and services. These are the ICT systems increasingly embedded in all types of artefacts making "smarter", more intelligent, more energy-efficient and more comfortable our transport systems, cars, factories, hospitals, offices, homes, cities and personal devices. Focus is on both reinforcing European industrial strengths as well as exploring new markets. Often endowed with control, monitoring and data gathering functions, CPS need to comply with essential requirements like safety, privacy, security and near-zero power consumption as well as size, usability and adaptability constraints. To maximise impact and return on investment in this field, the following challenges must be addressed:  De-verticalising technology solutions with CPS platforms that cut across the barriers between application sectors including mass consumer markets.  Bringing together actors along the value chain from suppliers of components and customised computing systems to system integrators and end users.  Creating new ICT Platforms for both vertical and core markets from automotive, health , smart buildings and energy to wireless communications and digital consumer products and services. Scope: Activities should address the development of new paradigms, concepts, and platforms or toolboxes laying the foundation for future generations of CPS. Participants should include suppliers and users of CPS, tool providers, suppliers of sub-systems, system integrators, auditors/certification bodies of systems and related academia and research institutes (including Social Sciences and Humanities). a. Research &amp; Innovation Actions should cover one or both of the following themes:  Modelling and integration frameworks: modelling techniques and comprehensive integrated tool chains for clearly defined use cases. Major aspects to be addressed include the holistic modelling of the system behavioural, computational, physical and/or human aspects of CPS; and the seamless interoperability between CPS tools. Solutions should ensure flexibility and tractability of systems.  Smart, cooperative and open CPS: Methods for engineering Cyber-physical Systems that are able to respond in real-time to dynamic and complex situations while preserving control, system safety, privacy, reliability, energy efficiency and dependability features, and addressing security and privacy "by design" across all levels. This includes CPS that are aware of the physical environment, enabling effective and fast feedback loops between actuation and sensing, possibly with cognitive and learning capabilities; further CPS with cooperation and negotiation capabilities supporting distributed services, autonomous, reactive and targeted problem solving and/or improved man-machine interaction. Also covered are open and heterogeneous CPS and Systems of Systems to facilitate seamless connectivity, dynamic reconfiguration as well as handling of emergent properties. The developed methods should enable evolutionary, adaptive and iterative system life-cycles and guarantee Quality of Service at functional and extra-functional level. Projects are expected to be driven by industrial requirements, to be well balanced between industry and academia, and to include a demonstration and validation phase with realistic use cases. b. Innovation Actions will stimulate innovation and connect innovators across value chains in view of broader adoption of novel embedded and cyber-physical systems technologies and their enablers in industrial and societal applications. Proposals should cover one or both of the following themes.  Towards platforms and ecosystems: Prepare reference architectures and platforms for open, smart and co-operative CPS applicable across sectors and application domains, including industrial consensus building, reference implementations, pre-normative activities, proof-of concept demonstration, user involvement and validation in key application domains. Proposals requesting a Small contribution are expected.  Towards a "smart everywhere" society: Support will go to the establishment of European networks of embedded systems design centres. The networks' goal will be to help businesses from any sector uplift the quality and performance of their products and services with innovative embedded ICT components and systems. This will be done through a number of development and experimenting actions conducted with the help of the centres. Clustered in large scale projects and driven by user requirements, these experiments must facilitate users-suppliers partnerships across value chains and regions. With special emphasis on SMEs and mid-caps, focus is on technologies and processes, which are customised, integrated, tested and validated at the system level. The network must include vertical competences from embedded software and systems down to the components subsystems and components level and foster collaboration and trust, as well as openness and pre-normative measures. Work should build on and be complementary to EU, national and regional activities such as pilot projects in ENIAC, ARTEMIS and ECSEL. Proposals requesting a Large contribution are expected.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50.000 – 150.0001 per party). Maximum 50% of the EU funding requested by the proposal should be allocated to this purpose. c. Support Actions for cross-sectorial platform-building, structuring of constituencies and road-mapping, dissemination of programme achievements and impact analysis, development of a strategic collaboration agenda for pre-competitive research on the foundations of modelling and simulation of CPS with the US, consensus building related to business models and non-technical societal and legal issues relevant to the wider diffusion of embedded and cyber-physical systems (e.g. human behaviour, social aspects, liability, security and privacy). Expected impact:  Reduction of development time for CPS by 30% as compared to the state-of-the-art in 2013 and significant reduction in maintenance costs.  Stronger pan-European collaboration across value chains and technology levels from the components and hardware to higher systems level creating open innovation eco-systems and stimulating consensus building on open tools, platforms and standards.  Development in Europe of a competitive offer for next generation core ICT platforms spanning from operating systems and middle ware to application development and deployment tools with built-in security. This should translate into a significant increase of Europe's market share in this area and in higher added value generated from embedded ICT.  Uplifting Europe's innovation capacity and competitiveness across all economic sectors with the wider adoption of networked embedded ICT, notably in SMEs. Types of action: a. Research &amp; Innovation Actions – A mix of proposals requesting Small and Large contributions is expected b. Innovation Actions – A mix of proposals requesting Small and Large contributions is expected c. Coordination and Support Actions The conditions related to this topic are provided at the end of this call and in the General Annexes. </t>
  </si>
  <si>
    <t>smart, intelligent, adapt, autonomous, aware of physical environment</t>
  </si>
  <si>
    <t>collaborating, cooperative/co-operative, connectivity, distributed, emergent, communicate</t>
  </si>
  <si>
    <t xml:space="preserve">embedded, Internet of Things, physical, CPS, hardware, device </t>
  </si>
  <si>
    <t>EuroCPS</t>
  </si>
  <si>
    <t>European Network of competencies and platforms for Enabling SME from any sector building Innovative CPS products to sustain demand for European manufacturing</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</si>
  <si>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2018-01-31</t>
    </r>
  </si>
  <si>
    <t>Objective SMEs play a key role in European economies; they constitute the largest business block and provide the bulk of employment. They generate most of the innovative ideas for ICT and CPS-enabled IoT products, two areas which represent an inflection point for innovators and industry in Europe.  EuroCPS is an ambitious project that aims to arm Europe with a network of design centres that will boost and initiate synergies between SMEs, major CPS-platforms, and CPS-competency providers, to capture the emerging markets for IoT products. EuroCPS will1. Leverage the existing regional ecosystem across the full value chain (from micro-electronics, smart systems, and CPS, to high value added products and services) and range of expertise and competencies to provide innovators from any sector with an easy path to build innovative CPS-enabled systems. 2. Act as a one-stop-shop that provides a critical mass of technologies and competencies by facilitating user-supplier partnerships across value-chains and regions. Hence the typical development time of innovative for CPS applications will be significantly decreased through the ease of access to the platforms, and coaching by the competence partners within EuroCPS.3. Link software, system and nano-electronic industries along the full CPS value chain to demonstrate a new cooperation model evidenced by experiments initiated and led by innovators that translate the rich pool of ideas from end users into implementation of CPS applications made in Europe. EuroCPS gathers major European system suppliers and world class research centres and technology providers, all rooted in the top European regional ecosystems. Based on strong foundations in European and national initiatives, EuroCPS will, through pan European collaboration and knowledge exchange and access to the strong value chain in this strategic sector, significantly reduce development time and certification efforts, thus putting Europe at the cutting edge of CPS development and implementation.</t>
  </si>
  <si>
    <t>smart</t>
  </si>
  <si>
    <r>
      <rPr>
        <sz val="11"/>
        <rFont val="Calibri"/>
        <family val="2"/>
        <scheme val="minor"/>
      </rPr>
      <t>cooperation</t>
    </r>
    <r>
      <rPr>
        <sz val="11"/>
        <color theme="6" tint="-0.249977111117893"/>
        <rFont val="Calibri"/>
        <family val="2"/>
        <scheme val="minor"/>
      </rPr>
      <t>,</t>
    </r>
    <r>
      <rPr>
        <sz val="11"/>
        <rFont val="Calibri"/>
        <family val="2"/>
        <scheme val="minor"/>
      </rPr>
      <t xml:space="preserve"> </t>
    </r>
    <r>
      <rPr>
        <sz val="11"/>
        <color theme="6" tint="-0.249977111117893"/>
        <rFont val="Calibri"/>
        <family val="2"/>
        <scheme val="minor"/>
      </rPr>
      <t>collaborate</t>
    </r>
  </si>
  <si>
    <t>CPS, IoT</t>
  </si>
  <si>
    <t>y</t>
  </si>
  <si>
    <t>https://www.eurocps.org/</t>
  </si>
  <si>
    <t>SAFURE</t>
  </si>
  <si>
    <t>SAFety and secURity by design for interconnected mixed-critical cyber-physical systems</t>
  </si>
  <si>
    <t>Objective "SAFURE targets the design of cyber-physical systems by implementing a methodology that ensures safety and security "by construction". This methodology is enabled by a framework developed to extend system capabilities so as to control the concurrent effects of security threats on the system behaviour.The current approach for security on safety-critical embedded systems is generally to keep subsystems separated, but this approach is now being challenged by technological evolution towards openness, increased communications and use of multi-core architectures.The objectives of SAFURE are to (1) implement a holistic approach to safety and security of embedded dependable systems, preventing and detecting potential attacks; (2) to empower designers and developers with analysis methods, development tools and execution capabilities that jointly consider security and safety; (3) to set the ground for the development of SAFURE-compliant mixed-critical embedded products.The results of SAFURE will be (1) a framework with the capability to detect, prevent and protect from security threats on safety, able to monitor from application level down to the hardware level potential attacks to system integrity from time, energy, temperature and data threats; (2) a methodology that supports the joint design of safety and security of embedded systems, assisting the designer and developers with tools and modelling languages extensions; (3) proof-of concept through 3 industrial use cases in automotive and telecommunications; (4) recommendations for extensions of standards to integrate security on safety-critical systems; (5) specifications to design and develop SAFURE-compliant products.The impact of SAFURE will help European suppliers of safety-critical embedded products to develop more cost and energy-aware solutions. To ensure this impact, a community will be created around the project. SAFURE comprises 7 industrial manufacturers, 4 leading universities and research centres and 1 SME."</t>
  </si>
  <si>
    <t>aware</t>
  </si>
  <si>
    <t>communiate</t>
  </si>
  <si>
    <t>physical, embedded</t>
  </si>
  <si>
    <t>Introduction to BOYD and CYOD When dual use (personal and professional) of smartphones began pervasive, security concerns acted as a major showstoppers.  The first solution came from the USA with the Bring Your Own Device (BYOD) concept.  The underlying idea of the BYOD is that collaborators install on their smartphone both  the  relevant  software  from  their  organization  (usually  a  business  operation)  and  a  seclusion mechanism which separates the processing of business operation from other processes.  Cultural and legal differences made BYOD not really relevant in Europe.  Thus, Choose Your Own Device (CYOD) appeared  as  dual  model  (notably  in  Europe)  where  the  smartphone  is  pre-installed  with  business software  and  data,  and,  a  seclusion  mechanism  similar  to  the  one  used  for  BYOD,  offers  a  zone dedicated for private data processing. The main difference between BYOD and CYOD is the ownership of the platform: In BYOD the user owns the platforms and installs business specific software and data,while in CYOD the organization owns the platform and delegates some private use to the user. From  both  a  legal  and  technical  point  of  view,  there  is  a  huge  difference  between  both  solutions.BYOD requires to be available on almost any platform on the consumer market, thus interoperability requirements  make  the  implementation  of  reliable  security  mechanisms  extremely  hard  since  these measures are usually rooted in the software stack.  CYOD is a more useful paradigm in the context of  SAFURE  since  the  platform  can  be  elected  from  a  small  set  of  available  consumer  platforms  or refined  from  an  available  reference  design.   One  can  acknowledge  that  this  is  true  if  one  wants  to resolve  dependability  issues.   Therefore,  CYOD  is  the  nearest  model  to  SAFURE  mixed-criticality requirements.Many solutions exist to host both personal and professional environments in a single mobile device,here are some example:•WorkPlay technology by InZero:http://www.workplaytablet.com/ •Good Suite by Good:https://fr.good.com/applications/fr-emm-suites.html •Lacoon Mobile Security by Lacoon:https://www.lacoon.com/ •Capsule solution by Check Point:http://www.checkpoint.com/products-solutions/mobile-security/check-point-capsule/ index.html •TEOPAD by Thales: https://www.thalesgroup.com/en/teopad-security-solution-smartphones-and-tablets D1.1- Use Cases Specifications•Knox by Samsung:http://www.samsung.com/us/business/samsung-for-enterprise/samsung-knox.html •AimPoint Note: Selected Samsung devices with the KNOX Workspace embedded received CC certification based on Mobile Device Fundamentals Protection Profile (MDFPP) 1. The idea of this use case is to go beyond sandboxing and containerization, which are the most used technologies implemented in the previous solutions but which are unfortunately not flawless.  The SAFURE approach is to secure an existing mobile device using a high assurance separation kernel to provide a security-enhanced CYOD solution.Figure 3.1 illustrates the trade-off between security level (and, implied by this factor, cost) and versa-tility of mobile devices.  While a commercial off-the-shelf (COTS) smartphone is versatile, it provides little to no security mechanisms.  TEOPAD [12] is a mobile solution that allows customers to separate personal and professional content on one smartphone or tablet.  This solution can be used on many platforms and provides minimum security measures.  The TEOREM OIV [13] is located in the oppo-site corner of the diagram, offering a much higher level of security but less versatility.  The SAFURE device envisioned for this telecommunication scenario is a trade-off between these two products:  It is versatile, has a number of interfaces for remote connections, and provides a sufficient level of security by a temper-resistant Secure Element (SE) and its separation kernel.</t>
  </si>
  <si>
    <t>telecommunication</t>
  </si>
  <si>
    <t>The use case is about improving security of Bring Your Own Device (BYOD), Choose Your Own Device (CYOD) in which smartphones applications introduce a speration between personal and professional operations</t>
  </si>
  <si>
    <r>
      <t xml:space="preserve">The challenge is </t>
    </r>
    <r>
      <rPr>
        <b/>
        <sz val="11"/>
        <color rgb="FF9C0006"/>
        <rFont val="Calibri"/>
        <family val="2"/>
        <scheme val="minor"/>
      </rPr>
      <t>safety and security</t>
    </r>
    <r>
      <rPr>
        <sz val="11"/>
        <color rgb="FF9C0006"/>
        <rFont val="Calibri"/>
        <family val="2"/>
        <scheme val="minor"/>
      </rPr>
      <t xml:space="preserve"> of application on smartphones by identifying different agents and their critical tasks</t>
    </r>
  </si>
  <si>
    <t>https://safure.eu/</t>
  </si>
  <si>
    <t xml:space="preserve">Description Body Area Network (BAN) is a wireless network at the human body scale which consists of wearable computing  devices  embedded  inside  the  body,  surface-mounted  on  the  body  in  a  fixed  position  or carried in different position in clothes pocket, by hand or in various bags [16].  The ongoing increase in the usage of BAN in various applications (e.g.  in sport, healthcare, entertainment, man-to-machine) raises new challenges regarding safety, security and privacy.  Most notably, balancing security, privacy,safety,  and  utility  is  a  necessity  in  the  health  care  domain.   In  modern  medicine,  medical  devices embedded  inside  the  human  body,  also  called  Implantable  Medical  Devices  (IMDs),  enable  remote monitoring of a patient’s health status [9].  They continuously and automatically monitor a number of health conditions.  Modern medical devices and their software suffer from security problems induced by  wireless  capabilities  in  implantable  medical  devices.   They  are  becoming  part  of  the  Internet  of Things (IoT) and, in this way, these devices suffer from cybersecurity issues.Addressing safety and security of a smartphone used as an insulin pump remote control For  many  years,  insulin  therapy  has  been  possible  by  using  an  insulin  pump  system  rather  that manually using syringes.  This kind of system includes an insulin pump, a blood glucose monitor and a remote control.  These components are interconnected and employ wireless communication to form a real-time monitoring and response loop.  While insulin pump systems have significantly improved patients life, new safety and security risks have emerged.  Many academic papers have been written on the topic of securing remote control devices for insulin pump or in general for IMDs [2, 6, 8].  The conclusion  of  these  studies  shows  that  security  issues  require  the  use  of  a  dedicated  hardware  as  a control and monitoring tool. The idea of this use case is to extend the concept of BYOD for medical application.  Instead of using a dedicated piece of hardware as a remote control or monitoring device, the patient can use his own smartphone as a control and command device for his insulin pump (or any other IMDs that require real-time monitoring).  The phone shall still be able to run an operating system like Android so the user can install various apps available on the market. This particular mobile device shall enforce the set of security requirements defined in the SAFURE framework and it is designed using the SAFURE methodology and tools. The main risks are patient privacy loss due to data leakage from the device,  inappropriate medical follow-up and device unavailability resulting in loss of IMD control.  In other words, the challenge is to protect smartphone apps for calculating and controlling insulin dose to be delivered:  If malicious code modifies the dose calculator, it puts users at risk of either catastrophic overdose or suboptimal glucose control.  If the measured values of glucose are maliciously or unintentionally modified, the physician might unwittingly put the patient at risk by delivering an erroneous dose of insulin.  Figure 3.2 depicts the separation between IMD control &amp; monitoring tool and personal application. Device overview and features The following technologies are involved in use case 1.2: • Device with the latest Android version while keeping the security at a sufficiently high level. • Existing device using a high assurance separation kernel so that critical medical application can be executed. Additional functionality:• Such  mobile  devices  could  also  offer  remote  access  to  the  physician  or  other  member  of  the medical team to access the history or to change settings. • In addition, the system can be used to raise an alarm in case of pump malfunction or abnormal glucose evolution.  The event shall be sent over the air to a dedicated server that is accessible by the physician.  The security objective to address the network eavesdropping is cover in the MDFPP but in this situation requires also an availability of the system.  So we introduce a new security objective for the system:  The availability of both the mobile device in the infrastructure (the cloud). Market Watch: • In 2011, Debiotech released an android-powered device to control the insulin pump that uses a dedicated SIM card to ensure the security of the system.  They have designed a controller app that is able to disable regular functions of the phone while making pump adjustments, when the pump mode is enabled, it is not possible to send or receive calls or emails [11].  As mobile devices and Operating Systems (OSs) evolve very fast, it would be convenient for the end user to merge the medical functionality with the everyday personal functionality into one device. • At the end of 2014, the US Food and Drug Administration (FDA) release guidance relative to cybersecurity in medical devices [14]. In this use case, the assurance level for data integrity is clearly quite high.  Privacy issues are also a concern in this kind of medical system as the personal mobile device of the patient, running applications from various sources, is storing blood glucose value.  Installed or downloaded applications, which are potentially malicious, shall not have access to those values. </t>
  </si>
  <si>
    <t>The use case represents Body Area Network Cybersecurity that consists of wireless network of embedded devices that help in monitoring medical and safety of human body whether they are on the body or inside it.(e.g. controling insulin pump)</t>
  </si>
  <si>
    <r>
      <t xml:space="preserve">The challenge here is the </t>
    </r>
    <r>
      <rPr>
        <b/>
        <sz val="11"/>
        <color rgb="FF9C0006"/>
        <rFont val="Calibri"/>
        <family val="2"/>
        <scheme val="minor"/>
      </rPr>
      <t>security</t>
    </r>
    <r>
      <rPr>
        <sz val="11"/>
        <color rgb="FF9C0006"/>
        <rFont val="Calibri"/>
        <family val="2"/>
        <scheme val="minor"/>
      </rPr>
      <t xml:space="preserve"> since these devices are part becoming part of IoT</t>
    </r>
  </si>
  <si>
    <t>sensors, smartphones, actuators</t>
  </si>
  <si>
    <t xml:space="preserve">Use Case 2.A1:  Modelling Safe &amp; Secure software components in a multi-core PWT ECU Description Actual software component models lack the link with hardware resources (core and peripherals), so it is not feasible to model a multi-core partitioning that is not affected by conflicts on hardware resources.Also AUTomotive Open System ARchitecture (AUTOSAR) [1] lacks on multi-core modelling guide-lines.  Also in actual automotive models it is not possible to model safety (like spatial and temporal isolation referred by ISO-26262 [5]) and security aspects of software components.4.3.2    Use Case 2.A2: Timing Analysis of software component allocation on multi-core ECU Description Automotive use case lacks actually of timing analysis tools and algorithms to optimize allocation of software component on a multi-core environment, thus enforcing design part of actual ECU software.4.3.3    Use Case 2.A3:  Data Protection on multi-core ECU Description ECU software is entirely stored inside μC flash memory.  Adversaries can read flash contents through μ C debug interfaces and reverse-engineer the source code included the company’s IP.This  use  case  will  demonstrate  how  data  protection  mechanisms  can  be  integrated  on  a  multi-core ECU to provide IP protection.4.3.4    Use Case 2.A4:  Data Integrity on multi-core ECU Description Data stored on the ECU, i.e.  software, configurations, and - if applicant - user data, can be modified via CAN.This use case will demonstrate how messages can be exchanged over the CAN bus in a secure way,i.e.  in a way that ensures data integrity and authenticity.  It is closely linked to Use Case 2.B2 of the Automotive Network Scenario where methods to prevent network attacks are developed.4.3.5    Use Case 2.A5:  Mixed-critical ECU Description Currently, Engine Control and Transmission Control are realized on two separate ECUs in the PWT system. This use case will demonstrate how the functionality of the two ECUs can be realized on the same device to reduce cost.  The special safety requirements of the Engine and Transmission Control functionality must be covered by ensuring spatial and temporal isolation of the two parts.  The use cases of Scenario B give a more detailed insight in what challenges arise from this integration. </t>
  </si>
  <si>
    <t>Smart factory and manufacturing</t>
  </si>
  <si>
    <t>The use case targets multi-core ECU modeling , time analysis and security.</t>
  </si>
  <si>
    <r>
      <t xml:space="preserve">The challenge is modeling safety and </t>
    </r>
    <r>
      <rPr>
        <b/>
        <sz val="11"/>
        <color rgb="FF9C0006"/>
        <rFont val="Calibri"/>
        <family val="2"/>
        <scheme val="minor"/>
      </rPr>
      <t>security</t>
    </r>
    <r>
      <rPr>
        <sz val="11"/>
        <color rgb="FF9C0006"/>
        <rFont val="Calibri"/>
        <family val="2"/>
        <scheme val="minor"/>
      </rPr>
      <t xml:space="preserve"> of data</t>
    </r>
  </si>
  <si>
    <t>In Normal Operation Mode, both Engine Control and Transmission Control work normally and ex-change  required  data  as  it  happens  on  separate  ECUs.   Engine  Control  and  Transmission  Controlmust  run  in  separate  memory  partitions  and  can  share  required  information  via  CAN  bus.   Someauthenticated traffic will be generated on CAN bus to exchange information with all other CAN nodesin the network.  In this mode, the CPU load increase for Engine Control and Transmission Controlapplication caused by safety and security mechanisms is less than 10%.This  use case  will demonstrate  how  Engine  Control  and Transmission Control operate in  a  defaultsetting on one multi-core ECU.DescriptionThe system enters the safety-faulty mode when one of the two components, Engine Control or Trans-mission Control, tries to access the others memory area.  In this case, the request is denied and theoperation fails.  The requesting entity keeps track of the failure.  It is important that the other entityis not aware of the unauthorized access attempt and continues its regular operations.This use case will demonstrate how unauthorized access attempts on designated memory partitions can be detected and prevented without interrupting the regular operating of the components.Description The system enters the security-faulty mode when unauthenticated CAN messages are sent on the bus.These messages are discarded.  The Engine Control and Transmission Control component have access to cryptographic mechanisms to be able to exchange authenticated CAN messages.  Additionally, this mode of operation is entered if a flashing tool attempts to update the memory partition of the Engine Control without authentication.This use case will demonstrate how unauthenticated messages can be detected on the CAN bus and how the two components can fulfil security requirements without violating constraints arising from safety requirements.</t>
  </si>
  <si>
    <t>The use case describes Engine Control and Transmission Control that run on multi-core ECU</t>
  </si>
  <si>
    <r>
      <t xml:space="preserve">The challenge is in ensuring </t>
    </r>
    <r>
      <rPr>
        <b/>
        <sz val="11"/>
        <color rgb="FF9C0006"/>
        <rFont val="Calibri"/>
        <family val="2"/>
        <scheme val="minor"/>
      </rPr>
      <t>safety</t>
    </r>
    <r>
      <rPr>
        <sz val="11"/>
        <color rgb="FF9C0006"/>
        <rFont val="Calibri"/>
        <family val="2"/>
        <scheme val="minor"/>
      </rPr>
      <t xml:space="preserve"> from unauthorized CAN messages and parallel writing</t>
    </r>
  </si>
  <si>
    <t>Description In the near future, Ethernet will be used as a in-vehicle backbone network.  ECUs in various domains (e.g.  power train), which use (legacy) buses like CAN or FlexRay, are connected to this backbone via special gateways.  These gateways might be part of an ECU of a switch.  In timing- and safety-critical systems, the message exchange between ECUs in different domains requires formal analysis to proof that messages are delivered timely and reliably.  This requires a heterogeneous analysis of the entire system considering the communicating ECUs (including their software stacks), the gateways, and the Ethernet. This use case will connect the automotive multi-core scenario and the automotive network scenario to enable and demonstrate end-to-end formal analysis coverage, e.g.  the worst-case end-to-end latency from an ECU on a CAN bus in the power train domain via gateways and Ethernet to a second ECU.The main focus of this use case, however, is the interconnect (i.e. CAN buses, gateways, and Ethernet).If feasible, the analysis will be extended to cover the ECU part (software) as well.</t>
  </si>
  <si>
    <t>The use case describes Inter-domain Traffic by using Ethernet to connect ECUs</t>
  </si>
  <si>
    <r>
      <t xml:space="preserve">The challenge is in keeping time limits and ensure </t>
    </r>
    <r>
      <rPr>
        <b/>
        <sz val="11"/>
        <color rgb="FF9C0006"/>
        <rFont val="Calibri"/>
        <family val="2"/>
        <scheme val="minor"/>
      </rPr>
      <t>reliability</t>
    </r>
    <r>
      <rPr>
        <sz val="11"/>
        <color rgb="FF9C0006"/>
        <rFont val="Calibri"/>
        <family val="2"/>
        <scheme val="minor"/>
      </rPr>
      <t xml:space="preserve"> and safety of the communication </t>
    </r>
  </si>
  <si>
    <t>Description In order to provide fault tolerance against transient faults to certain traffic streams, ARQs and Typical Case Analysis (TCA) should be supported.  An ARQ scheme initiates an automatic retransmission of missing (e.g.  dropped or corrupted) frames.  It, hence, ensures that all frames from a sender reach their designated receiver.  TCA, on the other hand, can be used for soft real-time traffic streams, and uses weakly hard constraints to bound, for example, the number of allowed frame drops or deadline misses.For hard real-time traffic streams, which do not tolerate the additional delay of a retransmission andalso do not tolerate missing frames or deadline misses,  redundant paths,  where a frame is sent viamultiple paths to its destination, might be a suitable solution.This use case will demonstrate these fault tolerance mechanisms along with formal guarantees regardingtheir timing properties within the Ethernet concept developed during the project.</t>
  </si>
  <si>
    <t xml:space="preserve">The use case describes the Fault Tolerance in such system (e.g. finding solutions to the deadline misses and dropped frames without delay by sending the frames through multiple paths) </t>
  </si>
  <si>
    <r>
      <t xml:space="preserve">The challenge is in keeping the system functioning using fault </t>
    </r>
    <r>
      <rPr>
        <b/>
        <sz val="11"/>
        <color rgb="FF9C0006"/>
        <rFont val="Calibri"/>
        <family val="2"/>
        <scheme val="minor"/>
      </rPr>
      <t>tolerance</t>
    </r>
    <r>
      <rPr>
        <sz val="11"/>
        <color rgb="FF9C0006"/>
        <rFont val="Calibri"/>
        <family val="2"/>
        <scheme val="minor"/>
      </rPr>
      <t xml:space="preserve"> mechanisms </t>
    </r>
  </si>
  <si>
    <t>Description Selected  critical  traffic  streams  require  continued  network  service  even  in  the  presence  of  hardware (e.g.  permanent) failures, e.g.  broken links or switches.  As in Use Case 3.2, this can be achieved by using redundant paths.  An alternative is to reconfigure the network to re-route critical traffic around the broken component.  This path setup must complete in bounded time.  Note that we will investigate in WP5 if the alternative path setup is a feasible approach.This use case will demonstrate that the mechanisms developed in the project can provide continued network service for time and safety critical traffic streams.</t>
  </si>
  <si>
    <t>The use case describes Hardware Failure Tolerance of traffic streams</t>
  </si>
  <si>
    <t>The challenge is to safe avoidness of failed hardware within time and resource limits</t>
  </si>
  <si>
    <t>hardware parts</t>
  </si>
  <si>
    <t>The use case did not mention anything about having decentralized way of making decision</t>
  </si>
  <si>
    <t>Description This use case covers different scenarios:Workshop :  The  workshop  personnel  requests  maintenance  access  from  the  network  admission  con-troller.  In this mode diagnosis and maintenance traffic is prioritized to allow fast and efficient mainte-nance.  If the request is granted, the admission controller instructs the network controller to configure the network by reserving the requested resources accordingly.  Note that, after the maintenance access has been completed, the same principle can be used to release the network resources.  This use case is also relevant during the initial flashing process at the OEM’s assembly line.Infotainment :  A  passenger  wants  requests  to  watch  a  video.   This  request  is  sent  to  the  network admission controller, which decides if the additional video traffic can be supported by the network while sill providing sufficient independence to critical traffic streams.  If the request is granted, the admission controller instructs the network controller to configure the network by reserving the requested resources accordingly.  Note that, after the video has been watched, the same principle can be used to release the network resources.Change  of  driving  scenario :  The driver initiates a change of driving scenario (e.g.  highway to city). This requires,  among other things,  to switch the sensors of the vehicle’s advanced driver assistance systems  e.g.   from  unidirectional  long  range  (highway)  to  omnidirectional  short  range  (city).   The mode change is requested from the admission controller, which then instructs the network controller to  reserve  the  requested  resources  accordingly,  i.e.   based  on  the  driving  scenario,  there  might  be significantly different traffic flows in the network.  This mode change must finish in bounded time.This use case will demonstrate the flexible network admission control and configuration capabilities developed  during  the  project  by  means  of  the workshop scenario,  as  well  as  show  their  seamlessly functionality with the investigated network security methods.</t>
  </si>
  <si>
    <t>The use case describes Admission Control and Network Reconfiguration in case of demand for resouces (e.g. traffic streams for video watching) or avoiding errors in the network (i.e. changing activated sensors to the advanced driving mode of vehicle assistence)</t>
  </si>
  <si>
    <t>The challenge in secure controling and reconfiguration of the network and its resources</t>
  </si>
  <si>
    <t>sensors</t>
  </si>
  <si>
    <t xml:space="preserve">Description Network attacks must be prevented from affecting critical traffic streams.  Attacks can be detected by applying monitoring at the ports of network equipment, e.g.  egress ports at end stations of ingress or egress ports of switches.  Once an attack has been detected, it must be contained in order to prevent adverse behavior from propagating into the network.  This can be done, for example, by either shaping or blocking, each of which can be done on a per-class or per-stream basis.  It is part of WP5 to figure our which of these strategies is best suited for time- and safety-critical networks, e.g. whether detection and containment can be performed in bounded time.  Note that this use case can also be applied to scenarios, which behave like network attacks, but have a non-attack related cause, e.g.  babbling idiots flooding the network. This  use  case  will  demonstrate  network  attack  prevention/mitigation  capabilities  developed  during the project.  Various security aspects are also analysed.  They pertain to confidentiality, authenticity  and integrity, with the aim to prevent network attacks, whilst respecting real-time constraints.  One way to protect the communication link from e.g., man-in-the-middle attack, is through the integration of cryptographic solutions.  WP5 explores the adoption of minimal invasive methods for end-to-end encryption  in  a  TTEthernet-based  network.   More  precisely,  METADAT  Stream  Cypher  (MDSC) and MACsec (IEEE 802.1AE) are employed as cryptographic alternatives for making a network more secure against possible alterations in the communication link between two parties.  The final results will allow to select the best performing method, which will be implemented to cover security aspects in the SAFURE framework.  The timing effects of network attacks can be identified and quantified using a timing analysis approach. </t>
  </si>
  <si>
    <t>Th use case describes Attack Prevention on the netwrok using monitoring on network ports</t>
  </si>
  <si>
    <r>
      <t xml:space="preserve">The challenge is to make the communcation </t>
    </r>
    <r>
      <rPr>
        <b/>
        <sz val="11"/>
        <color rgb="FF9C0006"/>
        <rFont val="Calibri"/>
        <family val="2"/>
        <scheme val="minor"/>
      </rPr>
      <t>scure</t>
    </r>
    <r>
      <rPr>
        <sz val="11"/>
        <color rgb="FF9C0006"/>
        <rFont val="Calibri"/>
        <family val="2"/>
        <scheme val="minor"/>
      </rPr>
      <t xml:space="preserve"> by using cryptographics</t>
    </r>
  </si>
  <si>
    <t xml:space="preserve">H2020-EU.2.1.1.1. - A new generation of components and systems: Engineering of advanced embedded and energy and resource efficient components and systems </t>
  </si>
  <si>
    <t>TAPPS</t>
  </si>
  <si>
    <t>Trusted Apps for open CPS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</si>
  <si>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2017-12-31</t>
    </r>
  </si>
  <si>
    <t>Objective Open and smart cyber-physical systems (CPS) are considered to be the next revolution in ICT with enormous economic potential enabling novel business models for integrated services and products. In many areas of CPS devices, there is a strong trend towards open systems, which can be extended during operation instantly adding functionalities on demand. The main goal of the TAPPS (Trusted Apps for open CPS) project is the development of a platform for CPS Apps, which can also access and modify device internals. Therefore, the solution will address all necessary layers from hardware over software to an app store concept always ensuring security and full real-time support for the applications. The extensibility and the pervasive trusted environment of TAPPS are important differentiators that will enable new market extensions to keep pace with user expectations and latest technology. As current, rich execution platforms for apps are limited in security, the project will develop a parallel, real-time Trusted Execution Environment (TEE) for highly-trusted CPS Apps. The TEE is located separately from existing the execution environment inside the System Control Units and exploits functionalities provided by the novel hardware-, processor- and network-centric security mechanisms as well as a hypervisor for virtualization. Furthermore, TAPPS will provide and validate an end-to-end solution for development and deployment of trusted apps, including an App Store and a model-based tool chain for trusted application development including verification tools. This multi-level trusted Apps platform and tool chain are matured and validated in health and automotive application domains using industrial, realistic use cases paving the way for future exploitation in further demanding application domains.</t>
  </si>
  <si>
    <r>
      <t>physical, CPS, hardware</t>
    </r>
    <r>
      <rPr>
        <sz val="11"/>
        <color theme="0" tint="-0.499984740745262"/>
        <rFont val="Calibri"/>
        <family val="2"/>
        <scheme val="minor"/>
      </rPr>
      <t xml:space="preserve">,  </t>
    </r>
    <r>
      <rPr>
        <sz val="11"/>
        <rFont val="Calibri"/>
        <family val="2"/>
        <scheme val="minor"/>
      </rPr>
      <t>device</t>
    </r>
  </si>
  <si>
    <t>CP-SETIS</t>
  </si>
  <si>
    <t>Towards Cyber-Physical Systems Engineering Tools Interoperability Standardisation</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</si>
  <si>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2017-02-28</t>
    </r>
  </si>
  <si>
    <t>Objective CPS require multiple engineering competences across various engineering disciplines. The development of such systems is a huge challenge, also because of the heterogeneity of engineering tools involved in development platforms across the development lifecycle. In order to overcome this challenge, past and on-going EU research projects have developed the basis for an International Open Standard for Development Tool Interoperability, the so called Interoperability Specification (IOS). However, due to lack of coordination, current IOS related activities, especially with respect to its standardization and possible extensions, are un-coordinated, endangering the huge financial effort that has been put into the IOS and the chance to establish it as a formal Standard.The main goal of CP-SETIS is to conceive and set up a sustainable organizational structure as a platform joining all stakeholders, to coordinate all IOS related activities, especially the formal standardization and further extensions of the IOS. This organizational structure will be implemented within existing, sustainable European organizations, like the ARTEMIS-IA Working Groups or similar, that are open to all stakeholders.CP-SETIS will ensure the support of all stakeholders for this structure, its operational rules, its implementation within existing structures and, most important, their commitment to coordinate all IOS related activities within this structure.In this way, CP-SETIS will secure the huge effort – both in terms of manpower as well as in terms of financial support – that has been put into the IOS, furthering and enabling the setup of the IOS as a formal standard, and enabling the enormous innovation potential of the IOS both, for innovations in interoperable tools with new functionalities needed for future generations of Cyber-Physical Systems, and for innovations in future CPS themselves.CP-SETIS will also use lessons learned during this process to update Standardization Research Agendas.</t>
  </si>
  <si>
    <t>physical, CPS</t>
  </si>
  <si>
    <t>CPSELabs</t>
  </si>
  <si>
    <t>CPS Engineering Labs - expediting and accelerating the realization of cyber-physical systems</t>
  </si>
  <si>
    <t>Objective Smart cyber-physical systems (CPS) are considered to be the next revolution in ICT with lots of game-changing business potential for integrated services and products.Mastering the engineering of complex and trustworthy CPS is key to implementing CPS-based business models. Current CPS, however, are often engineered and maintained at very high cost and sometimes with unknown risks, and recent technological progress from R&amp;D projects is not readily available to most innovators. The CPS Engineering Labs (CPSE Labs) therefore equips innovators - businesses, researchers, and students - with CPS engineering infrastructure, knowledge, and tools for realizing novel CPS-based products and services, with the explicit goal of expediting and accelerating the realization of smart CPS.  The CPSE Labs build upon existing R&amp;D centres - in Madrid, Munich, Oldenburg, Newcastle, Stockholm, and Toulouse - and turn these already excellent regional clusters into world-class hotspots for CPS engineering. The design centers develop and maintain a common strategic innovation agenda for building up novel and complete CPS value chains.  Based on this strategy the CPSE Labs build up and maintain a portfolio of added-value experiments. Experiments are focused and fast-track and they have a clear innovation objective; they build upon results and achievements from large-scale national and European projects on the rigorous design of embedded systems and CPS.  Experience gained from experiments, validation results, and best practices, cross-cutting engineering principles that underpin the integration of cyber and physical elements of CPS are continuously integrated and disseminated by the CPSE Labs.  The CPSE Labs' marketplace provides an open forum for sharing platforms, architectures, and software tools for the engineering of dependable and trustworthy CPS. The ultimate goal is to establish a CPS engineering framework which sets a world-wide standard.</t>
  </si>
  <si>
    <t>physical, CPS, embedded</t>
  </si>
  <si>
    <t>COSSIM</t>
  </si>
  <si>
    <t>A Novel, Comprehensible, Ultra-Fast, Security-Aware CPS Simulator</t>
  </si>
  <si>
    <t>Objective One of the main problems the CPS designers face is “the lack of simulation tools and models for system design and analysis”. This is mainly because the majority of the existing simulation tools for complex CPS handle efficiently only parts of a system while they mainly focus on the performance. Moreover, they require extreme amounts of processing resources and computation time to accurately simulate the CPS nodes’ processing. Faster approaches are available, however as they function at high levels of abstraction, they cannot provide the accuracy required to model the exact behavior of the system under design so as to guarantee that it meets the requirements in terms of performance and/or energy consumption. The COSSIM project will address all those needs by providing an open-source framework which will a) seamlessly simulate, in an integrated way, both the  networking and the processing parts of the CPS, b) perform the simulations orders of magnitude faster, c) provide much more accurate results especially in terms of power consumption than existing solutions,d) report more CPS aspects than any existing tool including the underlying security of the CPS. COSSIM will achieve the above by developing a novel simulator framework based on a processing simulation sub-system (i.e. a “full-system simulator”) which will be integrated with a novel network simulator. Furthermore, innovative power consumption and security measurement models will be developed and incorporated to the end framework. On top of that, COSSIM will also address another critical aspect of an accurate CPS simulation environment: the performance as measured in required simulation time. COSSIM will create a framework that is orders of magnitude faster, while also being more accurate and reporting more CPS aspects, than existing solutions, by applying hardware acceleration through the use of field programmable gate arrays (FPGAs), which have been proven extremely efficient in relevant tasks.</t>
  </si>
  <si>
    <t>CPS, hardware</t>
  </si>
  <si>
    <t>UnCoVerCPS</t>
  </si>
  <si>
    <t>Unifying Control and Verification of Cyber-Physical Systems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</si>
  <si>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2018-12-31</t>
    </r>
  </si>
  <si>
    <t>Objective The proposed research effort provides methods for a faster and more efficient development process of safety- or operation-critical cyber-physical systems in (partially) unknown environments. Cyber-physical systems are very hard to control and verify because of the mix of discrete dynamics (originating from computing elements) and continuous dynamics (originating from physical elements). We present completely new methods for de-verticalisation of the development processes by a generic and holistic approach towards reliable cyber-physical systems development with formal guarantees. In order to guarantee that specifications are met in unknown environments and in unanticipated situations, we synthesise and verify controllers on-the-fly during system execution. This requires to unify control and verification approaches, which were previously considered separately by developers. For instance, each action of an automated car (e.g. lane change) is verified before execution, guaranteeing safety of the passengers. We will develop completely new methods, which are integrated in tools for modelling, control design, verification, and code generation that will leverage the development towards reliable and at the same time open cyber-physical systems. Our approach leverages future certification needs of open and critical cyber-physical systems. The impact of this project is far-reaching and long-term: UnCoVerCPS prepares the EU to be able to develop critical cyber-physical systems that can only be realised and certified when uncertainties in the environment are adequately considered. This is demonstrated by applying our ground-breaking methods to automated vehicles, human-robot collaborative manufacturing, and smart grids within a consortium that has a balanced participation of academic and industrial partners.</t>
  </si>
  <si>
    <r>
      <t xml:space="preserve">human-robot collaborative </t>
    </r>
    <r>
      <rPr>
        <sz val="11"/>
        <color theme="0" tint="-0.499984740745262"/>
        <rFont val="Calibri"/>
        <family val="2"/>
        <scheme val="minor"/>
      </rPr>
      <t>manufacturing</t>
    </r>
  </si>
  <si>
    <t xml:space="preserve">physical, CPS, robot </t>
  </si>
  <si>
    <t>Scenario On-the-fly verification will be researched for the driving skill cooperative lane changing by DLR and Tecnalia. As shown in the figure below, cooperative lane changing requires the ego vehicle (V1) to identify and contact another automated vehicle (V2) driving in parallel: V1 and V2 have to negotiate whether V2 produces a gap in front or behind of it, V1 has to calculate and verify an according lane change trajectory and then execute the merge into the gap, while both vehicles ensure correct timing and collision avoidance. We will develop manoeuvre planning and control algorithms for the cooperative lane changing driving skill, which guarantee safety at any point in time during the manoeuvre and for which we take into account model imprecision, state measurement inaccuracies of both vehicles, message and internal delays, as well as exogenous disturbances. The scenario safe cooperative lane change will be demonstrated at 60 km/h on a straight road with two real test vehicles. Vehicles will be supplied by DLR and Tecnalia (see section 'vehicles') and the scenario will be set up on a proving ground near Braunschweig, Germany. Vehicles The DLR Braunschweig is operating FASCar (see figure below), a VW Passat well suited for fully automated driving in the speed range from -10 to 100 km/h with a sensor suite of INS, DGPS, lane-tracking camera, ACC-radar and IBEO laser scanner. Actuation is implemented with electronic steer by wire (mechanically decoupled steering wheel) and drive- and brake-by-wire. FAS-Car is equipped with an IEEE 802.11p Car2X communication device. In addition to the FasCAR, the DLR will provide the Dominion middleware and a traffic simulation suite. The Dominion middleware allows prototyping of automated-driving modules in simulation and integration of the modules into the test vehicle without porting overhead. The traffic simulation suite encompasses simulation of vehicle dynamics, sensors, communication between vehicles, other traffic participants, roadside infrastructure. Tecnalia is operating a Renault Twizy, fully automated in the -10 to 45 km/h range and equipped with Car2X communication devices. The two automated vehicles of DLR and Tec will be employed in UnCoVerCPS to research and demonstrate automated, safety-verified cooperative lane change manoeuvres.</t>
  </si>
  <si>
    <t xml:space="preserve">Smart traffic and transport </t>
  </si>
  <si>
    <t xml:space="preserve">The use case describes automated vehicles and their cooperation during lane change  </t>
  </si>
  <si>
    <r>
      <t xml:space="preserve">The challenge here is in </t>
    </r>
    <r>
      <rPr>
        <b/>
        <sz val="11"/>
        <rFont val="Calibri"/>
        <family val="2"/>
        <scheme val="minor"/>
      </rPr>
      <t>timing</t>
    </r>
    <r>
      <rPr>
        <sz val="11"/>
        <rFont val="Calibri"/>
        <family val="2"/>
        <scheme val="minor"/>
      </rPr>
      <t xml:space="preserve"> </t>
    </r>
    <r>
      <rPr>
        <b/>
        <sz val="11"/>
        <rFont val="Calibri"/>
        <family val="2"/>
        <scheme val="minor"/>
      </rPr>
      <t>and avoiding collision</t>
    </r>
    <r>
      <rPr>
        <sz val="11"/>
        <rFont val="Calibri"/>
        <family val="2"/>
        <scheme val="minor"/>
      </rPr>
      <t xml:space="preserve"> to ensure safety of the </t>
    </r>
    <r>
      <rPr>
        <b/>
        <sz val="11"/>
        <rFont val="Calibri"/>
        <family val="2"/>
        <scheme val="minor"/>
      </rPr>
      <t>vehicles</t>
    </r>
    <r>
      <rPr>
        <sz val="11"/>
        <rFont val="Calibri"/>
        <family val="2"/>
        <scheme val="minor"/>
      </rPr>
      <t xml:space="preserve"> using planning and controlling algorithms</t>
    </r>
  </si>
  <si>
    <t>vehicles one-to-one</t>
  </si>
  <si>
    <t xml:space="preserve">The use case considers model imprecision, inaccuracy od measurements and delays </t>
  </si>
  <si>
    <t>https://cps-vo.org/group/uncovercps</t>
  </si>
  <si>
    <t>Scenario We will investigate the safety guarantees provided by the UnCoVerCPS project and assess the practicality of the approach for a human worker and robot co-worker collaborating on a food assembly line with overlapping workspaces. Specifically we will look at the situation of sandwich or pizza assembly where the main bases are coming down the assembly line being gradually built up as it progresses down the constantly moving line (see figure below). The line is supplied with components (food ingredients) on smaller in-feed conveyors set at 90 degree to the main conveyor. A mix of humans and robots take up positions along the line and place ingredients components on the bases in an opportunistic manner, i.e. if there is a base within the available workspace on the main conveyor that requires an ingredient within the workspace on the in-feed conveyor then that component will be picked and placed. The dynamic nature of the in-feed and output conveyors mean that the pick and place positions are undefined until a particular component is chosen and remain moving. Further, the robot should not enter a region of space already occupied (or about to be occupied) by a human worker. Robot R.U.Robots Limited has developed a manipulator system for food industry assembly tasks, which is small, lightweight and built to hygienic design (see figure below). The GRAIL robot system features a novel and intuitive interface, which allows operators with no knowledge of programming to instruct the system by designing the end product (typically a sandwich, pizza or chilled ready meal) using a graphical touch screen. The system works out the correct sequence of assembly using vision system input and on-the-fly trajectory planning.</t>
  </si>
  <si>
    <t>The use case is about collaborative human-robot manufacturing, which describes pizza assembling. The conveyor (moving belt) move the ingredient to both robots and human workers that are responsible for assembling pizza.</t>
  </si>
  <si>
    <r>
      <t xml:space="preserve">The challenge is in </t>
    </r>
    <r>
      <rPr>
        <b/>
        <sz val="11"/>
        <rFont val="Calibri"/>
        <family val="2"/>
        <scheme val="minor"/>
      </rPr>
      <t>avoiding conflicts</t>
    </r>
    <r>
      <rPr>
        <sz val="11"/>
        <rFont val="Calibri"/>
        <family val="2"/>
        <scheme val="minor"/>
      </rPr>
      <t xml:space="preserve"> since the </t>
    </r>
    <r>
      <rPr>
        <b/>
        <sz val="11"/>
        <rFont val="Calibri"/>
        <family val="2"/>
        <scheme val="minor"/>
      </rPr>
      <t>robot</t>
    </r>
    <r>
      <rPr>
        <sz val="11"/>
        <rFont val="Calibri"/>
        <family val="2"/>
        <scheme val="minor"/>
      </rPr>
      <t xml:space="preserve"> should not interfer in </t>
    </r>
    <r>
      <rPr>
        <b/>
        <sz val="11"/>
        <rFont val="Calibri"/>
        <family val="2"/>
        <scheme val="minor"/>
      </rPr>
      <t>human</t>
    </r>
    <r>
      <rPr>
        <sz val="11"/>
        <rFont val="Calibri"/>
        <family val="2"/>
        <scheme val="minor"/>
      </rPr>
      <t xml:space="preserve"> workers space.</t>
    </r>
  </si>
  <si>
    <t>human, robot many-to-one</t>
  </si>
  <si>
    <r>
      <t xml:space="preserve">The use case considers uncertainty </t>
    </r>
    <r>
      <rPr>
        <sz val="11"/>
        <color theme="2" tint="-0.499984740745262"/>
        <rFont val="Calibri"/>
        <family val="2"/>
        <scheme val="minor"/>
      </rPr>
      <t>and uses kimetic models to model human behavior and plan trajectory on-the-fly</t>
    </r>
  </si>
  <si>
    <t>Scenario Our object is to assess the capabilities of UnCoVerCPS in dealing with relatively simple nonlinear systems. Although it is possible to develop the physical and the control aspects of a wind turbine separately, increase in power output and eduction of overall wind turbine cost is anticipated if a unified development approach is chosen. All aspects of the wind turbine are jointly developed resulting in a unified model which can be analysed immediately for design flaws. Wind turbines also have to enforce stringent safety requirements. These requirements are not related to the physical or the computational part only, but rather a property of the whole system which is influenced by external factors like weather conditions. Therefore, an approach that unifies the design approach and is able to take external uncertainties into account is highly desirable.Wind turbinesBoth public models and GE-proprietary models of wind turbine will be used in this task. Public models of wind turbine will be obtained from the Up Wind project (http://upwind.eu). GE will actively engage with the certification authorities in order to promote and identify new certification requirements which will allow the creation of wind turbines aware of their environment and able to change their control strategy accordingly.</t>
  </si>
  <si>
    <t>The use case targets developing wind turbines with taking into account safety requierments. The focuse is on control, online verification and external uncertainties</t>
  </si>
  <si>
    <r>
      <t xml:space="preserve">The challenge is in ensuring </t>
    </r>
    <r>
      <rPr>
        <b/>
        <sz val="11"/>
        <color rgb="FF9C0006"/>
        <rFont val="Calibri"/>
        <family val="2"/>
        <scheme val="minor"/>
      </rPr>
      <t>safety</t>
    </r>
    <r>
      <rPr>
        <sz val="11"/>
        <color rgb="FF9C0006"/>
        <rFont val="Calibri"/>
        <family val="2"/>
        <scheme val="minor"/>
      </rPr>
      <t xml:space="preserve"> and decreasing cost of wind turbine development by having one approached to develop physical and control parts</t>
    </r>
  </si>
  <si>
    <t>The use case considers external uncertainties</t>
  </si>
  <si>
    <t>Scenario We will assess the scalability properties ofUnCoVerCPS for large-scale systems by varying the numbers of generating, transmitting, and consuming nodes of a smart grid. We expect to identify the critical parts of the control, verification and simulation algorithms that need further improvement in order to cope with large number of variables and, possibly, long simulation or verification time horizons. In addition, we aim at showing that the unified control and verification algorithms of UnCoVerCPS can contribute to maintaining stable smart grid operation in case of faulty operation of selected grid components. The smart grid scenario is simulated since power plants are obviously too expensive for test purposes.</t>
  </si>
  <si>
    <t>Smart Grids and Energy</t>
  </si>
  <si>
    <t>The use case is about scalable smart grids, where the focus is on improving their control, verification and simulation. The goal is to have stable smart grids</t>
  </si>
  <si>
    <r>
      <t xml:space="preserve">The challenge in this use case is the </t>
    </r>
    <r>
      <rPr>
        <b/>
        <sz val="11"/>
        <color rgb="FF9C0006"/>
        <rFont val="Calibri"/>
        <family val="2"/>
        <scheme val="minor"/>
      </rPr>
      <t>scalability</t>
    </r>
    <r>
      <rPr>
        <sz val="11"/>
        <color rgb="FF9C0006"/>
        <rFont val="Calibri"/>
        <family val="2"/>
        <scheme val="minor"/>
      </rPr>
      <t xml:space="preserve"> since the produced energy should be sufficient to the demand and reduce expenses </t>
    </r>
  </si>
  <si>
    <t>consuming nodes, grid components</t>
  </si>
  <si>
    <t>TAMS4CPS</t>
  </si>
  <si>
    <t>Trans-Atlantic Modelling and Simulation For Cyber-Physical Systems</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</si>
  <si>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2017-01-31</t>
    </r>
  </si>
  <si>
    <t>Objective Smart systems, in which sophisticated software/hardware is embedded in physical systems are part of everyday life.  From simple products with embedded decision making software to massive systems in which hundreds of systems, each with hundreds or thousands of embedded processors, interoperate, the growth of cyber-physical systems (CPS) is likely to accelerate.  For Europe to benefit from this expansion, while avoiding the pitfalls that such complexity creates, there must be advances in the modelling and simulation (M&amp;S) of CPS.  Collaborative research with the US will be an opportunity to advance European M&amp;S capabilities for CPS.  The overall aim of TAMS4CPS is to lay the foundations for concrete EU-US collaboration in modelling and simulation for cyber-physical systems. To achieve this, Loughborough and Newcastle Universities (M&amp;S) will work with Steinbeis Innovation (road mapping) and leading researchers in the field at top US universities to create:- A strategic research and collaboration agenda, endorsed by researchers in EU and US- A set of test cases for model developers to perform collaborative evaluation- A state of the art web-based report to act as a baseline for collaborative researchTaking a consultative approach, we will engage industry and academic researchers and M&amp;S users in workshops and web-based meetings to prioritise M&amp;S research challenges and to create a constituency of future collaboration partners for pre-competitive research in the Artemis themes, of:- Architectures principles and models for safe secure Cyber-Physical Systems- Systems design, modelling and virtual engineering for Cyber-Physical Systems- Autonomous adaptive and cooperative of Cyber-Physical Systems- Computing platforms and energy management for Cyber-Physical Systems To which is added the exploitation and enabling theme of:- Integration of socio/legal/governance models within modelling frameworks  Thus, this project directly addresses European priorities in CPS.</t>
  </si>
  <si>
    <t>smart, adaptive, autonomous</t>
  </si>
  <si>
    <r>
      <t xml:space="preserve">cooperative, </t>
    </r>
    <r>
      <rPr>
        <sz val="11"/>
        <color theme="6" tint="-0.249977111117893"/>
        <rFont val="Calibri"/>
        <family val="2"/>
        <scheme val="minor"/>
      </rPr>
      <t>collaboration</t>
    </r>
  </si>
  <si>
    <t>physical, CPS, embedded, hardware</t>
  </si>
  <si>
    <t>http://www.tams4cps.eu/</t>
  </si>
  <si>
    <t>Road2CPS</t>
  </si>
  <si>
    <t>Strategic action for future CPS through roadmaps, impact multiplication and constituency building</t>
  </si>
  <si>
    <t>Objective The miniaturisation of sensing, actuating, and computing components together with the increasing number of interacting systems in strongly connected environments, and the growing complexity of such systems have triggered a paradigm shift. CPS concepts address challenges for system implementation such as increasing complexity and flexibility. These challenges and the need to optimise performance and comply with essential requirements like safety and security raise many questions that are partially addressed by current research in areas such as transport, health, production, smart grids and smart cities already. Nevertheless, there is still a huge gap between theoretical concepts, technical developments, and successful application, as well as considerable differences with regard to propagation and maturity of CPS between application domains and along the value chain. Strategic action is needed to bring the relevant stakeholders together and to facilitate mutually beneficial collaborations between them.Road2CPS has been conceived to respond to this situation by• Analysing impact from past and ongoing projects, identifying gaps and bridging efforts towards impact multiplication• Developing technology, application and innovation strategy roadmaps for CPS to serve as a catalyst for early adoption of CPS technologies• Enhancing CPS implementation and exposing exploitation opportunities via case studies • Developing recommendations for future research priorities and implementation strategies• Building a CPS constituency – bringing together key players into targeted task forces to contribute to the Road2CPS action plan This will provide European organisations with the direction required to establish their future visions of CPS environments, supporting their efforts to stay at the forefront of new developments and preparing them for future challenges in the industrial application of CPSs; thus reinforcing the leading position of the European industry in CPS.</t>
  </si>
  <si>
    <t>stakeholder collaboration</t>
  </si>
  <si>
    <t>INTO-CPS</t>
  </si>
  <si>
    <t>INtegrated TOol chain for model-based design of CPSs</t>
  </si>
  <si>
    <t>Objective The aim of the INTO-CPS project is to create an integrated tool chain for comprehensive model-based design of Cyber-Physical Systems (CPSs). The tool chain will support the multidisciplinary, collaborative modelling of CPSs from requirements, through design, down to realisation in hardware and software. This will enable traceability at all stages of the development.INTO-CPS will support the holistic modelling of CPSs, allowing system models to be built and analysed that would otherwise not be possible using standalone tools. We will integrate existing industry-strength tools with high Technology Readiness Levels (TRL 6–9) in their application domains. The solution will be based centrally around Functional Mockup Interface (FMI)-compatible co-simulation. The project focuses on the pragmatic integration of these tools, making extensions in areas where a need has been recognised. The tool chain will be underpinned by a well-founded semantic foundations that ensures the results of analysis can be trusted.The tool chain will provide powerful analysis techniques for CPSs, including connection to SysML; generation and static checking of FMI interfaces; model checking; Hardware-in-the-Loop (HiL) and Software-in-the-Loop (SiL) simulation, supported by code generation. The tool chain will allow for both Test Automation (TA) and Design Space Exploration (DSE) of CPSs. The INTO-CPS technologies will be accompanied by a comprehensive set of method guidelines that describe how to adopt the INTO-CPS approach, lowering entry barriers for CPS development. The tool chain will be tested with case studies in railways, agriculture, building and automotive.The consortium has 4 academic and 7 industrial partners. The industrial partners comprise both tool vendors and case study owners. The INTO-CPS technology will enable experimenting with design alternatives enabling radical innovation where the overall concept is right first time, even when hardware prototypes does not yet exists.</t>
  </si>
  <si>
    <t>collaborative</t>
  </si>
  <si>
    <t>physical , CPS, hardware</t>
  </si>
  <si>
    <t>CPS-Summit</t>
  </si>
  <si>
    <t>Transatlantic CPS Summit</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</si>
  <si>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2016-07-31</t>
    </r>
  </si>
  <si>
    <t>Objective Cyber-physical systems (CPS) are a core enabling technology for securing economic leadership in embedded systems and ICT, having an enormous social and economic importance, and making decisive contributions to societal challenges. The EU and the US face common challenges to push forward the limits of the science for engineering CPS, creating a favorable environment for strategic and pre-competitive collaboration.The Transatlantic CPS Summit is an ambitious 18-month support action with the goal of facilitating and creating an enduring and sustainable collaboration campaign on CPS research and development between Europe and the US. The support action achieves its overall aim by means of:1. Identifying and evaluating possible R&amp;D cooperations between Europe and the US;2. Investigating and promoting implementation of  opportunities for cooperation;3. Preparing a roadmap for R&amp;D cooperation on CPS engineering between the EU and US together with recommendations for action;4. Presenting final results to interested stakeholders (e.g. public bodies, industry, academic researchers) on both sides of the Atlantic.To achieve the above, the project mobilises an outstanding multidisciplinary consortium of 7 EU partners and 5 US partners and brings together recognized CPS researchers across the EU and the US in a series of CPS Summit Workshops.</t>
  </si>
  <si>
    <t>smart, autonomous</t>
  </si>
  <si>
    <t>cooperation, EU-US collaboratoin</t>
  </si>
  <si>
    <t>IMMORTAL</t>
  </si>
  <si>
    <t>Integrated Modelling, Fault Management, Verification and Reliable Design Environment for Cyber-Physical Systems</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</si>
  <si>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2018-02-28</t>
    </r>
  </si>
  <si>
    <t>Objective In IMMORTAL, a consortium of leading European academic and industrial players aim at combining their expertise in developing an integrated, cross-layer modelling based tool framework for fault management, verification and reliable design of dependable Cyber-Physical Systems (CPS). Recently, the world has seen emerging CPS modelling frameworks addressing various design aspects such as control, security, verification and validation. However, there have been no considerations for reliability and automated debug aspects of verification. The main aim is to fill this gap by introducing reliable design and automated system debug into CPS modelling. To reach this aim, the project will develop a cross-layer CPS model spanning device (analogue and digital), circuit, network architecture, firmware and software layers. In addition, a holistic fault model for fundamentally different error sources in CPSs (design bugs, wear-out and environmental effects) in a uniform manner will be proposed. Moreover, IMMORTAL plans to develop fault management infrastructure on top of the reliable design framework that would allow ultra-fast fault detection, isolation and recovery in the emerging many-core based CPS networked architectures that are expected to be increasingly adopted in the coming years.As a result, the project will enable development of dependable CPSs with improved reliability and extended effective life-time, ageing and process variations. In line with the expected impacts of the Call, the project will have a significant impact in development time as well as maintenance costs of dependable cyber-physical systems.The tool framework to be developed will be evaluated on a clearly specified real-world use-case of a satellite on-board-computer. However, since the results are more general and applicable to many application domains, including avionics, automotive and telecommunication, demonstration of the framework tools will be applied to CPS examples from other domains as well.</t>
  </si>
  <si>
    <t>telecommunicate</t>
  </si>
  <si>
    <t>physical, CPS, device</t>
  </si>
  <si>
    <t>AXIOM</t>
  </si>
  <si>
    <t>Agile, eXtensible, fast I/O Module for the cyber-physical era</t>
  </si>
  <si>
    <t>Objective We are entering the Cyber-Physical age, in which both objects and people will become nodes of the same digital network for exchanging information. Therefore, in our imaginary, the general expectation is that “things” or systems will become somewhat smart as people, allowing rapid and close interactions not only system-system, but also human-system, system-human. More scientifically, we expect that such Cyber-Physical Systems (CPSs) will at least react in real-time, have enough computational power for the assigned tasks, consume the least possible energy for such task (energy efficiency), scale up through modularity, allow for an easy programmability across performance scaling and exploit at best existing standards at minimal costs. The whole set of these expectations impose scientific and technological challenges that need to be properly addressed.The AXIOM project (Agile, eXtensible, fast I/O Module) aims at researching new software/hardware architectures for CPSs to meet the above expectations. The technical approach aims at solving fundamental problems to enable easy programmability of multi-core multi-board systems through the open-source OmpSs programming model, leveraging Distributed Shared Memory (DSM) inspired concepts across the modules. The OmpSs will allow accelerating functions through an FPGA (Agility). In particular, to the best of our knowledge, this is the first time that DSM will be effectively demonstrated on an embedded modular system (eXtensibility). Modular scalability will be possible thanks to a fast interconnect that will enrich the module. To this aim, an innovative modular ARM-based board with enhanced capabilities for interfacing with the physical world will be designed and demonstrated in key scenarios such as Smart Video-Surveillance and Smart Living/Home (Domotic).</t>
  </si>
  <si>
    <t>distributed</t>
  </si>
  <si>
    <t xml:space="preserve">The AXIOM Board has arrived! After almost two years we are finally enthusiast to present to you the AXIOM Board, Serial Number: 000000000001. It is the initial result of a thorough research funded by the European Commission and involving 7 different entities across Europe, i.e. 3 research groups / Universities – University of Siena, Barcelona Supercomputing Center and Forth – as well as 4 enterprises – SECO, Vimar, Evidence and Herta Security.This is the first revision of the AXIOM Board, but we truly think we’re onto something.AXIOM Board - front AXIOM Board – front AXIOM Board - back AXIOM Board – back AXIOM board - side AXIOM is the first board that combines three worlds in one: Arduino, ARM computing and FPGA.The board in fact presents the same pinout of Arduino Uno, so to let you attach an Arduino Uno-compatible shield to the board. Also, the presence of Arduino UNO pinout enables fast prototyping and exposes the FPGA i/o with a user friendly interface.The ARM computer on board consists in a 6-core heterogeneous processor – a 64-bit Quad core A53 @ 1.2GHz and a 32-bit Dual core R5 @ 500MHz. The FPGA processor is a new-generation Zynq Ultrascale Plus. The combination of a powerful heterogeneous 6-core ARM processor with a flexible and fast connection unleashes the true potential of FPGA.For what concerns the RAM, the board features as Processing System a swappable SO-DIMM that goes up to 32GB, and also a soldered 1 GB Programmable Logic.Speaking of storage option, the board has 8 GB of eMMC and a micro SD card reader. However, the board could support up to 32 GB of eMMC.In terms of components we have selected the best of the best. We’ve made the board to allow the maximum hardware acceleration in real-time in a small form factor with energy-efficiency in mind.The AXIOM Board is in other words designed to be the perfect combination of High-Performance Computing, Embedded Computing and Cyber-Physical Systems. It is meant to be an ideal platform for real-time data analysis of a huge amount of data in a short time frame, machine learning, neural networks, server farms, bitcoin miners – you name it.The AXIOM Link The “AXIOM-link” is one of the most relevant features in the AXIOM architecture, since it provides a fast, low latency, inexpensive and easy to operate way to interconnect multiple AXIOM Boards to arrange small clusters.Thanks to the USB Type C connector, it’s possible to get all these advantages.Speaking of ports, there are 4 USB Type C ports onboard, and also 2 USB Type A – not to mention the miniDP connector. A single channel 24 bit LVDS I/F, suitable to interface an LCD with touch panel, should be provided as an option.Speaking of the connectivity, the board features an RJ-45 ethernet connector with a Gigabit ethernet transceiver.Specs Wide boot capabalities: eMMC, Micro SD, JTAG;      Heterogeneus 64-bit ARM FPGA Processor: Xilinx Zynq Ultrascale+ ZU9EG;   64-bit Quad core A53 @ 1.2GHz;    32-bit Dual core R5 @ 500MHz;     DDR4 @ 2400MT/s;     Mali-400 GPU @ 600MHz;   600K System Logic Cells;  32 GB of sappable SO-DIMM RAM  (up to 32GB) for the Processing System, plus a soldered 1 GB Programmable Logic. Expandibility: DDR4 SODIMM Slot  12 GTH transceivers @ 12.5 Gbps (8 on USB Type C connectors + 4 on HS connector)  Easy rapid prototyping, because of the Arduino UNO Pinout. AXIOM Board at Embedded World 2017 The AXIOM Board will be presented for the first time to the general public in occasion of the Embedded World 2017 at SECO UDOO Booth, at SECO booth and at EVIDENCE booth. </t>
  </si>
  <si>
    <t xml:space="preserve">The use case describes developing a new board that is reconfigurable </t>
  </si>
  <si>
    <r>
      <t xml:space="preserve">The challenge is in developing a </t>
    </r>
    <r>
      <rPr>
        <b/>
        <sz val="11"/>
        <color rgb="FF9C0006"/>
        <rFont val="Calibri"/>
        <family val="2"/>
        <scheme val="minor"/>
      </rPr>
      <t>flexible boad</t>
    </r>
  </si>
  <si>
    <t>http://www.axiom-project.eu/</t>
  </si>
  <si>
    <t>U-Test</t>
  </si>
  <si>
    <t>Testing Cyber-Physical Systems under Uncertainty: Systematic, Extensible, and Configurable Model-based and Search-based Testing Methodologies</t>
  </si>
  <si>
    <t>Objective Uncertainty is intrinsic in Cyber-Physical Systems (CPSs) due to novel interactions of embedded systems, networking equipment, cloud infrastructures, and humans. CPSs have become predominant in critical domains and necessitate the implementation of proper mechanisms to deal with uncertainty during their operation at an acceptable cost avoiding unwarranted threats to its users and environment. One way to guarantee the correct implementation of such mechanisms is via automated and systematic Model-Based Testing (MBT)—a way of improving dependability.U-Test will improve the dependability of CPSs by defining extensible MBT frameworks supporting holistic MBT of CPSs under uncertainty in a cost-effective manner. More specifically our objectives are: 1) Provide a comprehensive and extensible taxonomy of uncertainties classifying uncertainties, their properties, and relationships; 2) An Uncertainty Modelling Framework (UMF) to support modelling uncertainties at various levels relying on exiting modelling/testing standards; 3) Defining an intelligent way to evolve uncertainty models developed using UMF towards realistic unknown uncertainty models using search algorithms (e.g., Genetic Algorithms); 4) Generating cost-effective test cases from uncertainty and evolved models. U-Test consortium encompasses domain experts from various facets of CPSs, i.e., software, embedded systems, distributed systems, and cloud infrastructure. We have chosen two case studies from diverse domains including Handling Systems and Geo Sports to assess the cost-effectiveness of U-Test. The solutions will be integrated into two key commercial tools available in the market: ModelBus/Fokus!MBT and CertifyIt. Moreover, the solutions will be deployed into the actual practise in addition to standardization to achieve a wider impact within Logistics, Geo Sports, and Healthcare domains and further facilitate interoperability among tools and technologies.</t>
  </si>
  <si>
    <t>intelligent</t>
  </si>
  <si>
    <t>distribute</t>
  </si>
  <si>
    <t>Geo Sports Case Study To improve the performance of an individual or a team, the conditions of the athletes must be measured more accurately, routinely over a sustained period of time, and in the athletes’ real environment. Thanks to the latest technology in positioning, it has become possible to measure the performance of athletes both outdoors and indoors. The measurement is made continuously and in real time using geo sensors during training, competition, and games.In the context of U-Test, we will use Bandy in Geo Sports, a kind of ice hockey predominantly played in Northern Europe and Russia. We chose Bandy as the case study in Geo Sports since the part of the Geo Sports project related to it is already in the advanced stage of development. Thus, the project can be used to assess the testing solutions that will be produced in U-Test. The Geo Sports project is the first in the world to monitor sports on ice using sensors. The Geo Sports project is the pilot project, whose findings and ideas will be investigated to assess their applications to the healthcare monitoring in the future. One such healthcare application under development is assisted living for elderly to monitor their health conditions remotely and alert the medical staff when there is chance of medical accident to happen. During the U-Test Project, entire system will be used as a basis for testing uncertainty. Uncertainties will be classified based on uncertainties in various types of sensors, magnetometer, gyroscope, and accelerometer (Application Level), uncertainties in capturing data wirelessly from sensors will also be collected and classified (Infrastructure Level) as will be the integrated data from both (Integration Level). All these uncertainties will be modelled using UMF and used for testing with UTF. At the current practice, uncertainty testing is not performed at any of these levels and thus the U-Test results will revolutionize uncertainty testing practice at FPX/NMT. Bandy-Geo-Sport-1024x682Deployment of the U-Test results from UC1: The results of U-Test will be integrated into the existing infrastructure of FPX/NMT test Geo Sports application since at its current stage FPX doesn’t have a test execution infrastructure and therefore NMT will provide such infrastructure. Moreover, the results from U-Test will be integrated into NMT in future to test medical cyber-physical systems there.</t>
  </si>
  <si>
    <t xml:space="preserve">Healthcare &amp; Medicine </t>
  </si>
  <si>
    <t xml:space="preserve">The use case targets healthcare monitoring in Geo Sports to detect any condition that require medical intervention </t>
  </si>
  <si>
    <r>
      <t>The challenge is in having accurate and sufficiently</t>
    </r>
    <r>
      <rPr>
        <b/>
        <sz val="11"/>
        <color rgb="FF9C0006"/>
        <rFont val="Calibri"/>
        <family val="2"/>
        <scheme val="minor"/>
      </rPr>
      <t xml:space="preserve"> frequent monitoring</t>
    </r>
    <r>
      <rPr>
        <sz val="11"/>
        <color rgb="FF9C0006"/>
        <rFont val="Calibri"/>
        <family val="2"/>
        <scheme val="minor"/>
      </rPr>
      <t xml:space="preserve"> by modeling and testing uncertainty</t>
    </r>
  </si>
  <si>
    <t xml:space="preserve">y </t>
  </si>
  <si>
    <t>http://www.u-test.eu/</t>
  </si>
  <si>
    <t>Handling Systems Case Study ULMA Handling Systems develops automated handling systems for warehouses worldwide of different nature such as Food and Beverages, Industrial, Textile, and Storage. Each handling facility such as cranes, conveyors, sorting systems, picking systems, rolling tables, lifts, and intermediate storage forms a physical unit and together they are deployed to one handling system application, e.g. Storage. A handling system cloud supervision (HSCS) generally interacts with the diverse types of physical units, network equipment, and cloud services. Application-specific processes in HSCS are executed spanning clouds and CPSs and there are several application-specific processes whose executions involve different configurations.Cloud applications acquire data ULMA-9495on handling systems deployed in storage warehouses worldwide, which is then aggregated, and sent to a supervision system. Uncertainties typically appear in the interaction of the control for different elements of the CPS and these can lead to errors which in turn can result in significant downtimes and/or reduction of availability and overall performance of the storage facility.During the U-Test Project, the focus will be on the cloud-based supervision system. Uncertainties will be analysed and categorized for the HSCS at three levels, application, infrastructure, and integration levels. The use case will provide real-world examples of uncertainties from existing handling systems. A specific handling system for a large Food and Beverage facility will be selected. The current practice at ULMA includes limited uncertainty testing at a limited context at the application level and the results of U-Test will revolutionize the testing practice at ULMA.E 13 konp E 03a Based on the preliminary results of U-Test, ULMA will tailor them to the internal engineering and support processes in order to benefit from the newly developed approaches from U-Test. The U-Test project results will be used in the supervision system based on a real-world handling system for a large Food and Beverage facility and will be exploited into other applications in the future.</t>
  </si>
  <si>
    <t>The use case presents automated handling system in warehouse where all ordering and restoring storages require different cloud applications</t>
  </si>
  <si>
    <r>
      <t xml:space="preserve">The challenge is in dealing with </t>
    </r>
    <r>
      <rPr>
        <b/>
        <sz val="11"/>
        <color rgb="FF9C0006"/>
        <rFont val="Calibri"/>
        <family val="2"/>
        <scheme val="minor"/>
      </rPr>
      <t>uncertainty</t>
    </r>
    <r>
      <rPr>
        <sz val="11"/>
        <color rgb="FF9C0006"/>
        <rFont val="Calibri"/>
        <family val="2"/>
        <scheme val="minor"/>
      </rPr>
      <t xml:space="preserve"> during controling different elements</t>
    </r>
  </si>
  <si>
    <t>EoT</t>
  </si>
  <si>
    <t>Eyes of Things</t>
  </si>
  <si>
    <t>ICT 2 –2014: Smart System Integration</t>
  </si>
  <si>
    <t xml:space="preserve">Specific Challenge: The aims are to develop the next generations2 of smart systems technologies and solutions, based on systemic miniaturisation and integration, of heterogeneous technologies, functions and materials, and to establish European competitive ecosystems for the design, R&amp;D, prototyping and testing, manufacturing and industrialisation of smaller, smarter (predictive, reactive and cognitive) and energy autonomous Smart Systems. These ecosystems will provide services for cost efficient access to European manufacturing capabilities and expertise, including training, design and pilot line production and testing, in particular for new users of Smart Systems. This specific challenge contributes to the strategy of micro and nano electronics KET in the area of More than Moore and complements the activities of topic ICT25. Scope: The focus is on: a. Research &amp; Innovation Actions for one or both of the following:  To advance the state of the art of heterogeneous integration of micro and nanotechnologies (nanoelectronics, micro- electro-mechanic, magnetic, photonic, micro-fluidic, electrochemical, acoustic, bio/chemical principles and microwave technologies) into smart systems. Work will be driven by industrial requirements and specifically target multi-disciplinary R&amp;D in the following areas: - Miniaturised systems based on high density 3-dimensional heterogeneous integration. - Autonomous deployable smart systems that include efficient energy management (Zero Power technologies) and energy harvesting from their operating environment, - Advanced Smart systems with multi-functional properties, including sensing, storing, processing, actuation and ultra-wideband communication. Actions may address performance, design and testing, but the focus will be on the integration into systems, including manufacturability and packaging.  Research and development of application specific smart systems. Work will be driven by users-requirements and will target concrete solutions. It will exploit the convergence of key enabling technologies, focusing on the synergies between micro-nanoelectronics and biotechnologies. Work should develop along the full value chain and include validation of results in realistic environments and business cases. Relevant industrial supplier(s) in the addressed application(s) must be included in the consortium. Actions should include tests, end-of life and recyclability issues. b. Innovation Actions target access services for academia, research institutes and SMEs to accelerate the deployment of smart systems and enable the access to design and manufacturing capabilities for prototyping, early validation and first production. Assessment for technology suppliers in smart systems will target the evaluation of equipment, processes and building blocks with potential customers. c. Pre-commercial procurement action will focus on enabling the take-up and deployment of lab on chip based technology developments for in-vitro diagnosis. d. Coordination and Support Actions  Networking and collaboration among and with clusters in smart system integration in order to promote, create awareness and establish roadmaps.  Surveying and coordinating the consideration of societal issues and users' requirements across the projects.  Training activities or organisation of conferences in the area of smart systems integration. Actions should ensure close synergies with national/regional R&amp;D activities when relevant. Expected impact: a. Research &amp; Innovation Actions  Increased integration and combination of new functionalities at micro- and nano scale, with decreased size (x10), decreased costs (x10), increased predictive and cognitive functions and increased autonomy with energy management and scavenging,  Secured and reinforced European leadership in the microsystem sector, expanding its share in smart systems for medical, telecom, consumer, safety and security, energy and transport applications,  Seized new opportunities in addressing societal challenges, e.g. in health, well-being, environment and food/beverage quality and safety. b. Innovation Actions  Wider adoption of miniaturised smart systems in innovative and sustainable products meeting industrial and end-users needs in a broad range of applications and sectors.  Overcoming the "valley of death" in bioelectronics by building the full innovation chain, and best practices in validation, regulation and market exploitation. c. Pre-commercial procurement action  Increased awareness, access and adoption of innovative solutions by European public procurers in healthcare. d. Coordination and Support Actions  More coordinated R&amp;I activities in smart systems integration in Europe; increase awareness, education and training skills.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Small contribution are expected d. Coordination and Support Actions The conditions related to this topic are provided at the end of this call and in the General Annexes. </t>
  </si>
  <si>
    <t>smart, autonomous, awareness</t>
  </si>
  <si>
    <t>collaboration, communication</t>
  </si>
  <si>
    <t>ICT 3 – 2014: Advanced Thin, Organic and Large Area Electronics (TOLAE) technologies</t>
  </si>
  <si>
    <t>Advanced Computing</t>
  </si>
  <si>
    <t>ICT 4 – 2015: Customised and low power computing</t>
  </si>
  <si>
    <t>futrure internet</t>
  </si>
  <si>
    <t>ICT 5 –2014: Smart Networks and novel Internet Architectures</t>
  </si>
  <si>
    <t>Specific Challenge: The Internet architecture is fundamentally a "host centric" architecture, with limited "in network" service capability and static routing/addressing. Key functionalities like security, trust or mobility had not been planned in the original design. Additional service capabilities on the Internet have been made possible with overlay architectures or patches presenting inherent weaknesses. The ever larger portfolio of business models, processes, applications/devices that have to be supported, coupled with a rapidly growing number of application and societal requirements, calls for a new approach towards the Internet architecture, which will also bring computer architectures and network architectures closer for greater efficiency. Multiple approaches have been researched: Information Centric Networks, Named Data Networking, Publish Subscribe information Networking, opportunistic and Disruption Tolerant Networking are a few of them, breaking the link between information and the physical network address where it is located. Recursive architectures have also been proposed, to better address security and trust issues and to reengineer the layered architecture. The next wave of research in the field of Internet Architecture should solve remaining problems and bring the most promising options closer to deployment. Scope: The focus of the research covers innovative Internet architectures and networking concepts that can meet the challenges and opportunities of the 21st century, taking into consideration the larger social, economic and legal issues that arise from the interplay between the Internet and society. The target research is thus expected to address novel approaches to information access and delivery, built-in security and privacy, generalised mobility, and seamless integration with computing environments as typical drivers. The proposed approach should go beyond fixing today's recognised limitations (e.g. ICN for content networking). It should also be adapted to future applications such as sensor based applications. A key target will be to prove that the proposed architecture does actually scale and makes possible a low cost migration strategy from existing IP networks. Comparative pilot experiments using virtualised platforms are encouraged. Expected impact:  Peer-reviewed scientific publications, patents, new PhDs, and new open source software releases. Key scientific publications like ACM Sigcomm will be targeted.  Contributions to standards: IETF, IRTF may be targeted.  Creation of a Future Internet architecture network of European researchers and users of sustainable nature, i.e. beyond the availability of public European research funds.  Links with related International developments, e.g. with the US NSF Future Internet Architecture programme follow up and with similar programmes in Asia, notably Korea and Japan, supporting global views on open standards and interoperability.  Migration/deployment strategies and roadmaps validated by key industrial players (operators/service providers) and the other stakeholders (regulators, policy makers) taking an active part in the development of the internet.  Strengthen European industry for closer integration of datacom and telecom.  Contribution towards at least one large scale validation trial. Type of action: Research &amp; Innovation Actions – Proposals requesting a Small contribution are expected  The conditions related to this topic are provided at the end of this call and in the General Annexes.</t>
  </si>
  <si>
    <t>adapted to the future application</t>
  </si>
  <si>
    <t>the physical netwrork address, device</t>
  </si>
  <si>
    <t>ICT 6 –2014: Smart optical and wireless network technologies</t>
  </si>
  <si>
    <t>Specific Challenge: Network traffic is expected to keep on showing two-digits annual growth rates in all network segments over the coming years and beyond. The limits of existing technological approaches for both optical and wireless technologies are about to be reached. As far as access networks are concerned, the cost of current solutions also represents a barrier to reaching a (quasi-) universal coverage with ultra-high speed, be it with optical or wireless access. New challenges imposed by major trends in the usage of communications networks are to be taken into account as well as the high projected increase of mobile and ubiquitous broadband access which requires further developments in backhaul networks, for which optical and wireless technologies constitute key enablers. In the specific wireless domain, spectrum is a scarce public resource whose usage is often strategic for the economy and society, which must be optimised in view of the expected exponential traffic and usages growth as outlined in the Commission Communication on "Promoting the shared use of radio spectrum resources in the internal market"8. Finally, communication networks represented about 22% of the ICT carbon footprint in 2011. This is expected to grow fast to almost double in 2020 if underlying network technologies are not significantly improved. Scope: a. Research &amp; Innovation actions: proposals are expected to cover one or both of the themes identified below, but not necessarily both of them.  Focus on optical networks - The target is to address i) the lack of dynamic control and management of optical network resources within and across operator's domains for lower cost and more flexible use of resources; ii) the ubiquitous delivery of very high speed access at 10 Gbps per user within 10 years and 100 Gbps later (including visible light communication); iii) the architectural limitations of inter and intra datacenter connectivity; iv) the limitations of current optical transmission technologies. Attention must be given to ensuring compatibility with legacy infrastructures and access unbundling regulation as well as to cost- and energy-efficiency.  Focus on wireless networks - It addresses the lack of dynamic control of wireless network resources through disruptive new "femtocell" like paradigms where end-users play the role of “prosumers” of wireless connectivity. Optimised spectrum use; energy efficiency and new usages are targeted. More flexible use of spectrum may be addressed from an architectural perspective including cognitive radio and spectrum aggregation, usage of higher bands up to 90 GHz, advanced modulation and coding, adaptive beam forming techniques. Hybrid combination of terrestrial and satellite infrastructures to address complete coverage, optimised spectrum use and network resilience are also in scope. b. Support actions Production of technological roadmaps, support dissemination (including the yearly domain conference) and standardisation in the wireless/optical domains, support the integration of results coming from the various projects to provide an overall programme view, support liaison with related international activities, support the elaboration of research, operational and economic metrics in the target domains, and explore demonstrations and validation strategies for the objective. Expected impact: Research &amp; Innovation actions  Maintain a state of the art industrial capability on optical network technology in Europe with at least 20% of the global market share.  Diversify the strong European capabilities in wireless systems through emergence of novel technologies and spectrum usage patterns.  Support the cost efficient emergence of novel classes of network services and applications by avoiding the "capacity crunch".  Reduce energy consumption of basic infrastructures by a factor of about 10.  Decrease spectral radiation exposure through low EMF technologies.  Move beyond 10 Gbps per user within 10 years and 100 Gbps per user in a farther future over fixed accesses.  Support metro and core networks with Pb/s throughput and Tb/s interface speeds.  Enable managed and automated cross domain optical resources and foster emergence of industry open standards.  Reach higher spectrum efficiency, target 10 fold increase.  Enable new applications through spectrum efficient use of higher frequency bands little used today.  Achieve ubiquitous access to critical/societal applications.  Ensure availability of new interoperability open standards for wireless and optical communications and associated SEP (standard essential patents). US, Japan and Korea may be considered as priority countries where international cooperation may be achieved on a win-win basis. Support actions  Wide dissemination of results, constituency building and maintaining a programme view of the area including complementarity with relevant actions supported at Member States and Associated Countries level. Types of action: a. Research &amp; Innovation Actions – Proposals requesting a Small contribution are expected b. Coordination and Support Actions The conditions related to this topic are provided at the end of this call and in the General Annexes.</t>
  </si>
  <si>
    <t>adapt</t>
  </si>
  <si>
    <r>
      <t xml:space="preserve">connectivity, communication, </t>
    </r>
    <r>
      <rPr>
        <sz val="11"/>
        <color theme="0" tint="-0.499984740745262"/>
        <rFont val="Calibri"/>
        <family val="2"/>
        <scheme val="minor"/>
      </rPr>
      <t>cooperation</t>
    </r>
  </si>
  <si>
    <t>ICT 7 – 2014: Advanced Cloud Infrastructures and Services</t>
  </si>
  <si>
    <t xml:space="preserve">ICT 8 – 2015: Boosting public sector productivity and innovation through cloud computing services </t>
  </si>
  <si>
    <t>ICT 9 – 2014: Tools and Methods for Software Development</t>
  </si>
  <si>
    <t>ICT-10-2015 - Collective Awareness Platforms for Sustainability and Social Innovation</t>
  </si>
  <si>
    <t>Specific Challenge: The challenge is to harness the collaborative power of ICT networks (networks of people, of knowledge, of sensors) to create collective and individual awareness bout the multiple sustainability threats which our society is facing nowadays at social, environmental and political levels. The resulting collective intelligence will lead to better informed decision-making processes and empower citizens, through participation and interaction, to adopt more sustainable individual and collective behaviours and lifestyles. The challenge includes the deployment at larger scales of digital social platforms for multi-disciplinary groups developing innovative solutions to societal challenges. Scope: a. Collective awareness pilots for bottom-up participatory innovation paradigms Proposals are expected to develop and test pilot solutions to clearly defined sustainability challenges by harnessing 'network effects', leveraging on innovative combinations of distributed social networks, sensor networks and knowledge co-creation networks. Such scalable experiments and prototypes are expected to gain evidence and better understanding on the processes about collective awareness. These pilots should be grounded on recent developments in open data, open source, distributed social networking and open hardware. Pilots must seize the full potential of existing mobile communications, integration of networks and online collaboration and can make use of innovative integrated mobile sensing devices to create collective awareness of risks and opportunities. They can pioneer crowdsourcing/crowdfunding solutions and new mechanisms for social innovation whose expected return goes beyond GDP measures and traditional success indicators14. Pilots should be user-driven, involving existing communities of people, and possibly addressing a combination of sustainability areas. Participants should include not only industry and academia but also local communities, grassroots activists, hackers, social entrepreneurs, students, citizens, creative industries and civil society organisations. Consortia are expected to be multidisciplinary in nature: participation of at least two entities from domains different than ICT technologies (e.g. social sciences, psychology, economy, art, etc.) is required. Given their piloting nature, proposals are expected to be rather compact and small, even though projects including technology development and/or integration may require larger investments. b. Multidisciplinary research on collective awareness platforms (Internet Science) Multidisciplinary research and development proposals will provide a better understanding of the obstacles and opportunities which are fundamental to the development of collective awareness platforms. Areas of research include but are not limited to the motivations and incentives for online collaboration, the impact of extended awareness and peer pressure in driving more sustainable behaviours, defining online reputation mechanisms, and facilitating policy and technological developments addressing identity, anonymity, ethics, (user-centric) privacy preservation, monitoring of network neutrality, non-discriminatory access, collective governance (including Internet governance), new economic and value creation models beyond GDP, quality requirements for user-generated knowledge, visualisation of social interactions and trends. Attention should also be paid on how to manage online communities in smart manners, in order to extract a "wisdom of the crowds" which appropriately takes into account the individual knowledgeability in specific fields. Consortia are required to include at least two entities from domains different than ICT technologies. c. Digital Social Platforms (DSP) Digital Social Platforms will facilitate the transposition of existing or emerging participative and inclusive societal solutions to larger transnational scales through:  engagement of additional stakeholders so far excluded from the innovation process (removing barriers for users at risk of exclusion and for those who consider themselves unsuited for participation),  creation of concrete incentives for cooperation across countries and across domains, and  raising awareness, at societal, political and technological levels, about the effectiveness and best practices of such solutions. They can build on established and open multi-stakeholder networks and communities, such as European Innovation Partnerships, and apply a suitable ICT-enabled cooperative environment to support their expansion and governance, accelerating knowledge creation and innovation. Work should address bottom up innovation activities. Proposals must address critical factors for successful demand-driven societal innovation, including new collaborative business models across established disciplines and borders. Findings should be transferable and scalable to other communities in different domains and societal challenges. d. Coordinating pilots and research activities in CAPs The aim is to support and coordinate experimental and scientific activities in this field, to compare approaches and distil best practices, involving and networking stakeholders from a rich variety of application areas and disciplines, and bridging real world community-driven pilots of digital social platforms with multidisciplinary research (e.g. Internet Science). Expected impact: At innovation level:  Demonstration of the effectiveness, compared to existing solutions, of new bottom-up, open and distributed approaches exploiting network effects.  Pioneering new promising models of participatory innovation based on open software, open data and open hardware.  Capability to reach a critical mass and to transpose the proposed approach to other application areas related to sustainability.  Effective involvement of citizens and relevant (and new) actors, as well as establishment of durable interdisciplinary collaborations in concrete application areas related to sustainability. Qualitative and quantitative indicators should be made available.  (mostly for objective c:) Definition of new concepts and models for the development of digital social platforms, as well as their applicability to societal challenges and deeper understanding of social innovation processes. At scientific level:  Evidence based understanding of the techno-social issues related to key aspects of the networked society; this impact can be amplified by the public availability of (privacy respecting) data collected in field trials organised by the pilots; At societal/social innovation level:  Demonstrating how collaborative concepts based on the Internet can offer solutions to societal and sustainability challenges, by making use of commons, collective problem solving, knowledge sharing, collaborative journalism, social exchange and community-wide participation at local and global scale.  Achieving in the longer term the active citizen participation in decision making, collective governance (including global Internet governance), new democracy models self-regulation, new business and economic models. Collective awareness research is expected to demonstrate scalability, reusability of results and general applicability of proposed solutions at local or regional level.  (only for objective c:) Transferability and scalability of the digital social platforms model, as well as of the services developed, to enlarged communities across borders: assessment of potential for replication, recommendations for effective scaling-up of social innovation activities.  Measurable improvement in cooperation among citizens, researchers, public authorities, private companies, non-profit, non-governmental and any other civil society organisation in the development of new sustainable and collaborative consumption patterns, new lifestyles, and innovative product and service creation and information delivery. Types of action: a. Research &amp; Innovation Actions – The Commission considers that proposals requesting a contribution from the EU between EUR 0.5 million and EUR 2 million would allow this specific challenge to be addressed appropriately. Nonetheless, this does not preclude submission and selection of proposals requesting other amounts. b. Research &amp; Innovation Actions – Proposals requesting a Small contribution are expected c. Research &amp; Innovation Actions – Proposals requesting a Small contribution are expected d. Coordination and Support Actions  The conditions related to this topic are provided at the end of this call and in the General Annexes.</t>
  </si>
  <si>
    <t>smart, awareness, intelligent</t>
  </si>
  <si>
    <r>
      <rPr>
        <sz val="11"/>
        <color theme="0" tint="-0.499984740745262"/>
        <rFont val="Calibri"/>
        <family val="2"/>
        <scheme val="minor"/>
      </rPr>
      <t>collaborative,</t>
    </r>
    <r>
      <rPr>
        <sz val="11"/>
        <color theme="1"/>
        <rFont val="Calibri"/>
        <family val="2"/>
        <scheme val="minor"/>
      </rPr>
      <t xml:space="preserve"> collective, distributed, communicate, </t>
    </r>
    <r>
      <rPr>
        <sz val="11"/>
        <color theme="0" tint="-0.499984740745262"/>
        <rFont val="Calibri"/>
        <family val="2"/>
        <scheme val="minor"/>
      </rPr>
      <t>cooperative</t>
    </r>
  </si>
  <si>
    <t>device, hardware</t>
  </si>
  <si>
    <t>SOCRATIC</t>
  </si>
  <si>
    <t>SOcial CReATive IntelligenCe Platform for achieving Global Sustainability Goals</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</si>
  <si>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2017-12-31</t>
    </r>
  </si>
  <si>
    <t>Objective The main objective of SOCRATIC is to facilitate a platform so citizens and/or organisations can collaboratively identify specific innovative solutions for achieving the desired Global Sustainability Goals, as defined by the United Nations. The platform will allow individuals, collectives, institutions, companies or Administration to: (1) propose new challenges oriented to solve specific sustainability issues; (2) invite individuals or organizations to participate with innovative ideas that solve these issues; (3) collectively select and implement the most promising ideas.SOCRATIC will also implement a Global Observatory on Sustainability Challenges with a double objective: (1) Measuring the impact of SOCRATIC actions on Global Sustainability Challenges by monitoring social networks, (2) Using the data about Global Sustainability Challenges gathered in social media as a source of information to launch challenges in the SOCRATIC platform.The SOCRATIC project has a deep user-centric approach, implementing gamification techniques to engage users in the sustained use of the platform. The project involves one European NGO (CiberVoluntarios) and a group of Young Social Innovators from the “Experts in Team” program of the Norwegian University of Science and Technology (NTNU-EiT). Both collectives perform actions in different fields, but with a common tool, the use of IT to empower citizens and achieve specific sustainability goals. The pilots will be initially focused on three specific challenges: “Ensuring healthy lives and promote well-being for all at all ages (UN´s Goal 3)”, “Ensuring inclusive and equitable quality education and promote lifelong learning opportunities for all (UN’s Goal 4)”, and “Promoting sustained, inclusive and sustainable economic growth, full and productive employment and decent work for all (UN’s Goal 8)”.</t>
  </si>
  <si>
    <t>collaborate, collective</t>
  </si>
  <si>
    <t>OPENCARE</t>
  </si>
  <si>
    <t>Open Participatory Engagement in Collective Awareness for REdesign of Care Services</t>
  </si>
  <si>
    <t>Objective OpenCare prototypes a community-driven model of addressing social and health care, and explore its implications at scale. It draws on three elements: advances in collective intelligence research, to lend coherence and summarize large-scale online debates; advances in digital fabrication and cheap-and-open hardware technology; and the rise of a global hacker community, willing and able to look for solutions to care problems. We explore the potential of this approach to deliver innovative, human-centric care solutions that combine the low bureaucratization and low overhead of communities with the scientific knowledge and technical skills associated to state- and market-provided professional care.OpenCare orchestrates an open-to-all, community-driven process for addressing care issues, recruiting its participants from existing communities innovating at the edge of society (among others, hackers, artists, activists, designers). This entails the complete design cycle of sensemaking =&gt; selection of a problem-solution pair =&gt; prototype =&gt; testing =&gt; evaluation at scale; each step of the cycle will be radically open, with the debate happening online and the fabrication happening in hackerspaces and fully documented. We release open data and deploy onto them state-of-the-art analytical tools for collective intelligence: online ethnography and social network analysis. We integrate these two approaches into a semantic edges analysis approach.We expect two main types of impact. The first: contributing to a better understanding of how to deploy the collective intelligence of smart communities onto sustainability problems. The second: contributing to the debate on reforming care provision in Europe by exploring how community-driven care services might integrate in the existing European care policy landscape.OpenCare is delivered by a diverse consortium drawn from Europe’s best universities and the grassroots hacker community.</t>
  </si>
  <si>
    <t>smart, intelligent</t>
  </si>
  <si>
    <t>collective</t>
  </si>
  <si>
    <t>hardware</t>
  </si>
  <si>
    <t>(About InPe’) InPe’ is a simple device that helps taking care of someone in case they fall down. The device is designed as a wearable that calls the caregiver and sends sms with coordinates, in order for them to come and help the person who fell down. Inspired by true stories, InPe, serves different needs such as elderly parents living by themselves, or helping a caregiver in a community center. Story telling was an important factor in understanding and elaborating on problems. One of the project participants in the codesign sessions described a personal story where she lost her mother because she fell down while she was alone, and couldn’t ask for immediate help. The mother indeed, had a solution of a necklace which can send an alarm to police/friends, but she didn’t wear, because the device wasn’t user friendly. Ideas were published on Edgeryders, and given certain criterias, it was selected.nPe’ Development WeMake team is developing InPe’ as an open source hardware wearable device that could be replicated by others who might need it. As of summer 2016 a first prototyping phase has started, please keep an eye on blog for further developments.</t>
  </si>
  <si>
    <t>The use case is about detecting the emergncy situation for people in need such as falling down by using simple wearable device called "InPe"</t>
  </si>
  <si>
    <r>
      <t xml:space="preserve">The challenge is in </t>
    </r>
    <r>
      <rPr>
        <b/>
        <sz val="11"/>
        <color rgb="FF9C0006"/>
        <rFont val="Calibri"/>
        <family val="2"/>
        <scheme val="minor"/>
      </rPr>
      <t>developing</t>
    </r>
    <r>
      <rPr>
        <sz val="11"/>
        <color rgb="FF9C0006"/>
        <rFont val="Calibri"/>
        <family val="2"/>
        <scheme val="minor"/>
      </rPr>
      <t xml:space="preserve"> a friendly wearable device</t>
    </r>
  </si>
  <si>
    <t>human-sensor one-to-one</t>
  </si>
  <si>
    <t>http://opencare.cc/</t>
  </si>
  <si>
    <t>CAPTOR</t>
  </si>
  <si>
    <t>Collective Awareness Platform for Tropospheric Ozone Pollution</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</si>
  <si>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2018-12-31</t>
    </r>
  </si>
  <si>
    <t>Objective Air pollution is the environmental topic that European citizens worry about most (Eurobarometer 2013). It puts considerable damage to health, agriculture and our natural environment. Despite these facts, the readiness and power of European citizens to take actions themselves is limited. The drivers of the CAPTOR project are three large civil society organizations. Being the interface between ministries for environmental issues, national and local political decision makers and the citizens, their experience evidences that the provision of data and information on air pollution to citizens in top-down and passive ways, as it happens today, is not sufficient to engage a critical mass of participating citizens required to support transitions in the systems of production and consumption that are the root cause of air pollution. CAPTOR combines the concepts of citizen science, collaborative learning and environmental grassroots activism to leverage the collective intelligence of existing networks of local communities, allowing them to understand reasons and consequences of air pollution; to stimulate debate; to address authorities with scientific valuable, robust data from citizens’ network of monitoring stations; and to transform this discussion into solutions. It runs three big pilots in Austria, Italy and Spain, driven by grassroots activists and local communities where citizens will engage in the project on different levels to address their concerns. The consortium includes a balanced group of multidisciplinary partners, including: institutions with recognised experience in ICT technologies, and in environmental and social sciences; one of the largest community networks in the world; and 3 NGOs with experience in grass root environmental activism and a strong links in the territory. The project has a large impact capacity, as it is reflected by the fact that more than 82 stakeholders from 21 European countries have already shown interest in the proposal results.</t>
  </si>
  <si>
    <t xml:space="preserve">SavingFood </t>
  </si>
  <si>
    <t>An innovative solution to tackle food waste through the collaborative power of ICT networks</t>
  </si>
  <si>
    <t>Objective Food waste has received global attention as a major sustainability challenge, with significant implications for the economy, society and the environment. At the same time, it represents a global paradox: whilst a large amount of the food produced each year is wasted, there are huge numbers of people suffering from hunger. SavingFood offers a novel approach to tackle food waste by turning this environmental issue into an innovative solution to fight hunger. The project builds on the collaborative power of ICT networks and creates an online community of citizens, food waste stakeholders and policy makers that through knowledge creation and sharing they are empowered to take direct action and become part of the suggested food waste solution.Through the use of advanced open source tools connected to a social networking environment SavingFood facilitates the redistribution of surplus food to those in need, ensures that no food is wasted through lack of communication, supports the participation of people in organised as well as ad hoc events around food saving and encourages wide debate.Leveraging on the collaborative power of social networks and by activating the collective intelligence of citizens SavingFood seeks to create a social movement for tackling food waste and influence lifestyles towards a more sustainable future.</t>
  </si>
  <si>
    <r>
      <t xml:space="preserve">distribute, communicate, </t>
    </r>
    <r>
      <rPr>
        <sz val="11"/>
        <color theme="0" tint="-0.499984740745262"/>
        <rFont val="Calibri"/>
        <family val="2"/>
        <scheme val="minor"/>
      </rPr>
      <t xml:space="preserve">collaborate, </t>
    </r>
    <r>
      <rPr>
        <sz val="11"/>
        <color theme="1"/>
        <rFont val="Calibri"/>
        <family val="2"/>
        <scheme val="minor"/>
      </rPr>
      <t>collective</t>
    </r>
  </si>
  <si>
    <t>netCommons</t>
  </si>
  <si>
    <t>network infrastructure as commons</t>
  </si>
  <si>
    <t>ShakerMaker</t>
  </si>
  <si>
    <t>Harnessing the power of Digital Social Platforms to shake up makers and manufacturing entrepreneurs towards a European Open Manufacturing ecosystem</t>
  </si>
  <si>
    <r>
      <t xml:space="preserve">Start date: </t>
    </r>
    <r>
      <rPr>
        <sz val="11"/>
        <color theme="1"/>
        <rFont val="Calibri"/>
        <family val="2"/>
        <scheme val="minor"/>
      </rPr>
      <t xml:space="preserve">2016-06-20, </t>
    </r>
    <r>
      <rPr>
        <b/>
        <sz val="11"/>
        <color theme="1"/>
        <rFont val="Calibri"/>
        <family val="2"/>
        <scheme val="minor"/>
      </rPr>
      <t xml:space="preserve">End date: </t>
    </r>
    <r>
      <rPr>
        <sz val="11"/>
        <color theme="1"/>
        <rFont val="Calibri"/>
        <family val="2"/>
        <scheme val="minor"/>
      </rPr>
      <t>2018-06-19</t>
    </r>
  </si>
  <si>
    <t>STARS4ALL</t>
  </si>
  <si>
    <t>A Collective Awareness Platform for Promoting Dark Skies in Europe</t>
  </si>
  <si>
    <t>Objective WHY: 2015 has been named by the United Nations as the International Year of Light (light2015.org). Light has had many obvious benefits for human mankind, but it also poses some relevant threats: the everyday-increasing excess of light thrown by humans to the sky seriously threatens to remove forever one of humanity’s natural wonders, the view of our universe. More importantly, it has also an adverse impact on our environment and economy (energy wasted to the sky costs 2 billion US$ per year in the USA and 6,3 billion € per year in Europe) and on the health of hundreds of species, including pathologies in human beings (e.g., stress, insomnia). Many professional and amateur scientists are already fighting against light pollution. However, it is necessary to increase social awareness about the importance of preserving the darkness of our cities and environment.WHAT: STARS4ALL will create an Light Pollution Initiative (LPI) incubation platform that will allow generating (and maintaining) customizable on-demand domain-focused LPIs (e.g., a light pollution working group in Brussels). The platform will be self-sustainable: it will integrate a crowdfunding tool to obtain funding for the LPIs; it will consider incentives that motivate citizens to participate in LPIs, as well as policies to handle those incentives; and it will provide innovations in data acquisition from sensors deployed by citizens and in games with a purpose.HOW: STARS4ALL will initially deploy 10 LPIs, which will be available by the end of the 1st semester of project execution, and will be operating and creating collective awareness during the rest of the project. At that moment we pave the way the creation of other LPIs by citizens, specially in other disciplines such as Energy Saving, Biodiversity, and Human Health, and will organize open competitions among them.</t>
  </si>
  <si>
    <t>POWER</t>
  </si>
  <si>
    <t>Political and sOcial awareness on Water EnviRonmental challenges</t>
  </si>
  <si>
    <r>
      <t xml:space="preserve">Start date: </t>
    </r>
    <r>
      <rPr>
        <sz val="11"/>
        <color theme="1"/>
        <rFont val="Calibri"/>
        <family val="2"/>
        <scheme val="minor"/>
      </rPr>
      <t xml:space="preserve">2015-12-01, </t>
    </r>
    <r>
      <rPr>
        <b/>
        <sz val="11"/>
        <color theme="1"/>
        <rFont val="Calibri"/>
        <family val="2"/>
        <scheme val="minor"/>
      </rPr>
      <t xml:space="preserve">End date: </t>
    </r>
    <r>
      <rPr>
        <sz val="11"/>
        <color theme="1"/>
        <rFont val="Calibri"/>
        <family val="2"/>
        <scheme val="minor"/>
      </rPr>
      <t>2019-11-30</t>
    </r>
  </si>
  <si>
    <t>Objective POWER is a user-driven project to share knowledge and experience of water related issues in different EU local authorities to create a tool for EU water policy. It addresses four of the eight EIP WATER priorities:1.    Water reduction consumption 2.    Water quality 3.    Extreme weather events (surface water flood risk)  4.    Variables related to water conservation It will develop a common DSP system prototype to be demonstrated in Milton Keynes, Sabadell, Leicester and Jerusalem. It will combine the experience of these Key Demonstration Cities with follower Cities. The followers are members of EIP Water Action Group City Blueprints, NetwercH2O and cities that have already produced a CITY BLUEPRINT.The objectives are:1. Set up a user-driven Digital Social Platform (DSP) 2. Ensure the involvement of a wide society and knowledge community 3. Ensure social, technological, environmental and political uptake 4. Transfer the POWER model environment to other communities 5. Create new collaborative business models The POWER project will therefore:- Increase the transnational municipal network effect by facilitating unrestricted communication and community involvement- Influence related policy planning and decisions - Offer an innovative and effective open source solution to excluded regions, cities and users, based on a ‘link and scale up’ strategic network - Prioritise social value, scalability, transferability, society empowerment and motivation to act. POWER responds to the call and topic c) challenges by:- harnessing the collaborative nature of ICT to create awareness -  reducing the gap between stakeholders of specific city challenges.-  addressing scalability and deployment for new cases -  involving excluded stakeholders-  integrating water issues into economic and social policy.- being based on the networks: EIP Water - Action Group City Blueprints; and NetwercH20-  engaging with decision makers, professionals and the general public</t>
  </si>
  <si>
    <t>communicate, collaborate</t>
  </si>
  <si>
    <t>PIE News</t>
  </si>
  <si>
    <t>POVERTY, INCOME, AND EMPLOYMENT NEWS</t>
  </si>
  <si>
    <r>
      <t xml:space="preserve">Start date: </t>
    </r>
    <r>
      <rPr>
        <sz val="11"/>
        <color theme="1"/>
        <rFont val="Calibri"/>
        <family val="2"/>
        <scheme val="minor"/>
      </rPr>
      <t xml:space="preserve">2016-07-01, </t>
    </r>
    <r>
      <rPr>
        <b/>
        <sz val="11"/>
        <color theme="1"/>
        <rFont val="Calibri"/>
        <family val="2"/>
        <scheme val="minor"/>
      </rPr>
      <t xml:space="preserve">End date: </t>
    </r>
    <r>
      <rPr>
        <sz val="11"/>
        <color theme="1"/>
        <rFont val="Calibri"/>
        <family val="2"/>
        <scheme val="minor"/>
      </rPr>
      <t>2019-06-30</t>
    </r>
  </si>
  <si>
    <t xml:space="preserve">DSI4EU </t>
  </si>
  <si>
    <t>Digital Social Innovation for Europe</t>
  </si>
  <si>
    <r>
      <t xml:space="preserve">Start date: </t>
    </r>
    <r>
      <rPr>
        <sz val="11"/>
        <color theme="1"/>
        <rFont val="Calibri"/>
        <family val="2"/>
        <scheme val="minor"/>
      </rPr>
      <t xml:space="preserve">2016-02-01, </t>
    </r>
    <r>
      <rPr>
        <b/>
        <sz val="11"/>
        <color theme="1"/>
        <rFont val="Calibri"/>
        <family val="2"/>
        <scheme val="minor"/>
      </rPr>
      <t xml:space="preserve">End date: </t>
    </r>
    <r>
      <rPr>
        <sz val="11"/>
        <color theme="1"/>
        <rFont val="Calibri"/>
        <family val="2"/>
        <scheme val="minor"/>
      </rPr>
      <t>2017-05-31</t>
    </r>
  </si>
  <si>
    <t xml:space="preserve">MAKE-IT </t>
  </si>
  <si>
    <t>Understanding Collective Awareness Platforms with the Maker Movement</t>
  </si>
  <si>
    <t>Objective Powerful tools provided by ICT software and hardware have revolutionised and, many would claim, democratised publishing, broadcasting and communications. Now, the same is happening to manufacturing as tangible objects are created and designed as virtual ‘bits’ which can be shared globally, but then reproduced as things which manifest themselves locally. This is the maker movement.MAKE-IT will study maker communities, both through ten different case studies and innovation action research, to enhance their use of Collective Awareness Platforms (CAPs). CAPs support maker communities and networks to innovate, design and make physical products based on peer collaboration and sharing. MAKE-IT, in which key maker platforms, technology firms and citizen communities participate, will focus on three perspectives: organisation and governance of the communities, their peer and collaborative activities and behaviour, and their economic and societal value and impact. Together, the findings will inform recommendations for the maker movement itself, and its implementation through CAPs, and be made assessable to many other CAPs uses, in areas like health, education and transport. MAKE-IT will also offer strategic advice for industry and give recommendations for national-level and European policy makers.A better understanding of how CAPs are central to the maker movement will enable more sustainable production and consumption patterns by generating awareness and by leveraging peer pressure for better lifestyles through behavioural and system change. It will also contribute directly to constructing a more circular economy by stimulating resource efficiency, re-using materials and energy, and re-designing production processes to move towards zero waste. CAPs-supported maker communities can create new types of jobs and new ways of working, both bottom-up and linking to smart industry, which are widely distributed across society both geographically and amongst the population.</t>
  </si>
  <si>
    <t>aware, smart</t>
  </si>
  <si>
    <t>distribute, communicate, collaborate, collective</t>
  </si>
  <si>
    <t>physical, hardware</t>
  </si>
  <si>
    <t>CAPS: Overview Introduction The acronym CAPS stands for Collective Awareness Platforms for Sustainability and Social Innovation. The European Commission (EC) first used this label in 2012, in the context of the Seventh Framework Programme of research in order to identify a new group of research projects and, in some sense, a new area of research. The last call for proposals for CAPS was launched in 2014 with a total budget of 43 million euro. Nearly 200 proposals were submitted, of which 24 have been selected for funding, including MAKE-IT.Read more Visualisations viz_300 The MAKE-IT project also produces several visualisations that explain its activities, impacts and the role of CAPS in enabling the Maker movement, which can be accessed from this section. Read more Software code_300 Software developed for the MAKE-IT action research or data analysis or for visualisations of CAPS can be accessed in this section. Read more Open Data / API data_300 Whenever possible, results from the MAKE-IT activities or from analysis and visualisations from CAPS will be listed in this section as downloadable Open Data or open API. Read more Note The MAKE-IT project started in January 2016 and is currently active; this website will be improved in the following months, please register to our newsletter in order to learn when new content or features will be available online.</t>
  </si>
  <si>
    <t>The platform aims at understanding the maker communities in Europe and analyze their activities to establish a better collaborations</t>
  </si>
  <si>
    <r>
      <t xml:space="preserve">The challenge is to build a </t>
    </r>
    <r>
      <rPr>
        <b/>
        <sz val="11"/>
        <color rgb="FF9C0006"/>
        <rFont val="Calibri"/>
        <family val="2"/>
        <scheme val="minor"/>
      </rPr>
      <t>platform for makers movements</t>
    </r>
  </si>
  <si>
    <t>http://make-it.io/</t>
  </si>
  <si>
    <t>CAPSELLA</t>
  </si>
  <si>
    <t>Collective Awareness PlatformS for Environmentally-sound Land management based on data technoLogies and Agrobiodiversity</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</si>
  <si>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2018-06-30</t>
    </r>
  </si>
  <si>
    <t>Objective A major sustainability challenge for the European society is moving beyond conventional, industrialised food production and agricultural systems, characterised by a high use of external inputs. Mainstream conventional food production systems are posing a serious threat to the environment and to biodiversity and are becoming increasingly unsustainable due to unacceptable levels of food waste in industrialized countries and to shrinking farmers’ incomes. Alternative systems with reduced use of external inputs have to be promoted, based on i) an optimised use of agricultural biodiversity (hereafter ‘agrobiodiversity’), ecological processes and natural resources and on ii) improved food systems based e.g. on short supply chain quality food, where consumers play an active role in driving produce demand and consequently offer.CAPSELLA will address this challenge in two ways: (a) raising awareness on these issues especially within and among local communities (smallholders agriculture, biodiversity, food quality) but also within the broader European public, and (b) offering innovative ICT solutions that will address needs and requirements coming from the communities. To achieve this we will use a combination of participatory bottom up data collection and top down data integration to develop solutions for two domains: agrobiodiversity and local food knowledge. The project aims to (a) build from scratch open data repositories concerning regional agrobiodiversity, and (b) to build upon and enhance existing data sets on the agrobiodiversity and food domains. Based on these, the project will develop a number of community-driven data powered ICT solutions, which will be tested by the communities engaged in the project and will result in a number of pilots. Finally, our project will have a strong societal and business sustainability focus by also including incubation activities for selected pilots.</t>
  </si>
  <si>
    <t>COMRADES</t>
  </si>
  <si>
    <t>Collective Platform for Community Resilience and Social Innovation during Crises</t>
  </si>
  <si>
    <t>Objective Response to crisis often reveals organisational and technological shortcomings, which threaten community recovery and sustainable. Even though some technological solutions exist, challenges of communication, interoperability, and data analytics remain. The deployment and use of technologies, and the social structures in which they are adopted, are interdependent. Hence it is imperative to develop human-centred technologies that take into account actual real world practices of affected populations and responders. The rise of social media as an information channel during crisis has become key to community resilience and response. However, existing crisis awareness applications, such as Ushahidi, while vital for information gathering, often struggle to address the challenges of real-time social data analysis and aggregation of crisis micro-events, and filtering of unverified content and reporters. This project will build an intelligent collective resilience platform to help communities to reconnect, respond, and recover from crisis situations. COMRADES will achieve this through an interdisciplinary, socio-technical approach, which will draw on the latest advances in computational social science, social computing, real-time analytics, text and social media analysis, and Linked Open Data. The platform specifications and design requirements will be derived through participatory design workshops with existing activist, responder, and reporter communities. The open source COMRADES platform will go beyond the now standard data collection, mapping, and manual analysis functions provided by the underpinning, widely used Ushahidi crisis mapping tool, to include new intelligent algorithms aimed at helping communities, citizens, and humanitarian services with analysing, verifying, monitoring, and responding to emergency events. COMRADES platform will be deployed and evaluated with multiple, local and distributed, communities, using collective multilingual crisis information.</t>
  </si>
  <si>
    <t>aware, intelligent</t>
  </si>
  <si>
    <t>distributed, communicate, collective</t>
  </si>
  <si>
    <t xml:space="preserve">hackAIR </t>
  </si>
  <si>
    <t>Collective awareness platform for outdoor air pollution</t>
  </si>
  <si>
    <t>Objective The overall objective of hackAIR is to develop and pilot test an open platform that will enable communities of citizens to easily set up air quality monitoring networks and engage their members in measuring and publishing outdoor air pollution levels, leveraging the power of online social networks, mobile and open hardware technologies, and engagement strategies. The hackAIR platform will enable the collection of data from: • measurements from existing air quality stations and open data• user-generated sky-depicting images (either publicly available geo-tagged and time-stamped images posted through social media platforms, or images captured by users• low-cost open hardware devices easily assembled by citizens using commercial off-the-shelf parts A data fusion algorithm and reasoning services will be developed for synthesising heterogeneous air quality data into air quality-aware personalised services to citizens.The hackAIR platform will be co-created with the users, and offered through:• a web application that communities of citizens will be able to install and customize• a mobile app that citizens can use to get convenient access to easy-to-understand air quality information, contribute to measurements by an open sensor, or by taking and uploading sky-depicting photos, and receive personalised air quality-aware information on their everyday activities The hackAIR platform will be tested in two pilot locations, with the direct participation of a grassroots NGO with &gt;400.000 members and a health association with &gt;19.000 members. Appropriate strategies and tools will be developed and deployed for increasing user engagement and encouraging behavioural change. The usability and effectiveness of the hackAIR platform, and its social and environmental impact will be assessed. A sustainability and exploitation strategy will pave the way for the future availability of the hackAIR toolkit, community and website, and explore opportunities for commercial exploitation.</t>
  </si>
  <si>
    <t>hardware, device</t>
  </si>
  <si>
    <t>CROWD4ROADS</t>
  </si>
  <si>
    <t>CROWD sensing and ride sharing FOR ROAD Sustainability</t>
  </si>
  <si>
    <t>Open4Citizens</t>
  </si>
  <si>
    <t>Empowering citizens to make meaningful use of open data</t>
  </si>
  <si>
    <t>ChainReact</t>
  </si>
  <si>
    <t>Making Supplier Networks Transparent, Understandable and Responsive</t>
  </si>
  <si>
    <t>NEXTLEAP</t>
  </si>
  <si>
    <t xml:space="preserve">ASSET </t>
  </si>
  <si>
    <t>Instant Gratification for Collective Awareness and Sustainable Consumerism</t>
  </si>
  <si>
    <t>Objective Political consumerism is a bottom up, grass root engagement of concerned citizens. By uniting their individual selves to a collective, the feeling of individual insignificance is transformed into a non-negligible player on the economic market. The diversification of political interests, the intransparent product interrelationships, however, far too often lead to an evaporation of the collective motion, of the rising up of individually aware citizens.The ASSET project develops and tests a pilot solution to pioneer on a new form of political consumerism aiming at empowering the individual to facilitate and to reinforce sustainable consumerism, through better decision-making and networking effects. Leveraging on the innovative combinations of interests by distilling individual and amplifying collective interests and forming collective political consumerism, it serves as an empowerment for the citizen.This crowd-sourced political consumerism builds upon open data, open source, distributed social networking and open hardware. Seizing the full potential of existing mobile communication, it creates collective awareness for political concerns amongst citizens, via integrating network and online collaboration, and collective awareness on economical demands for producers, visualizing mutual interest for sustainable consumption.The pilot solution includes an individually designed product rating system which is seamlessly integrated into the shopping routines. The pilot solution is developed by a multidisciplinary consortium including retail industry, consumer organization, social sciences and ICT centers, and is tested in fields studies with existing communities of people.</t>
  </si>
  <si>
    <t>PROFIT</t>
  </si>
  <si>
    <t>Promoting Financial Awareness and Stability</t>
  </si>
  <si>
    <t>Objective The need to advance financial capability and financial awareness among informed citizens and market participants was identified as a major target to achieve an improved social performance, better client protection and, ultimately, greater societal well-being. The new socio-economic landscape in the post-crisis world brought changes in the financial, labour and pension markets along with changes in the public finance decisions from the political sphere.  Technological developments enable and enhance the availability of large volumes of information on themes relevant to financial decision making.  However, the volume of information, the existence of often ad hoc sources, and the documented existence of  cognitive limitations by individuals when it comes to the processing of big data plus widespread financial illiteracy found even within developed economies, including those of the EU point to the need for (a) specialized financial education toolkits available to the wider public (b) advanced crowd-souring tools to process financial data, extract and present collective knowledge, (c) advanced forecasting models exploiting the market sentiment to identify market trends and threats, (d) novel personalized recommendation systems to support financial decisions according to the user’s profile (financial literacy level, interests, demographic characteristics etc).  Based on these requirements, PROFIT will develop a platform built on Open Source components. The platform's functionalities will be pilot-tested in collaboration with the members of the European Federation of Ethical and Alternative Banks (FEBEA), an institution committed to responsible banking and finance. The outcomes of the project are expected to enable best practices that can be made available to the wide public in the European Union.</t>
  </si>
  <si>
    <r>
      <rPr>
        <sz val="11"/>
        <color theme="0" tint="-0.499984740745262"/>
        <rFont val="Calibri"/>
        <family val="2"/>
        <scheme val="minor"/>
      </rPr>
      <t xml:space="preserve">collaborate, </t>
    </r>
    <r>
      <rPr>
        <sz val="11"/>
        <color theme="1"/>
        <rFont val="Calibri"/>
        <family val="2"/>
        <scheme val="minor"/>
      </rPr>
      <t>collective</t>
    </r>
  </si>
  <si>
    <t>ChiC</t>
  </si>
  <si>
    <t>Creating high impact for CAPS</t>
  </si>
  <si>
    <r>
      <t xml:space="preserve">Start date: </t>
    </r>
    <r>
      <rPr>
        <sz val="11"/>
        <color theme="1"/>
        <rFont val="Calibri"/>
        <family val="2"/>
        <scheme val="minor"/>
      </rPr>
      <t xml:space="preserve">2016-06-01, </t>
    </r>
    <r>
      <rPr>
        <b/>
        <sz val="11"/>
        <color theme="1"/>
        <rFont val="Calibri"/>
        <family val="2"/>
        <scheme val="minor"/>
      </rPr>
      <t xml:space="preserve">End date: </t>
    </r>
    <r>
      <rPr>
        <sz val="11"/>
        <color theme="1"/>
        <rFont val="Calibri"/>
        <family val="2"/>
        <scheme val="minor"/>
      </rPr>
      <t>2018-11-30</t>
    </r>
  </si>
  <si>
    <t xml:space="preserve">MAZI </t>
  </si>
  <si>
    <t>A DIY networking toolkit for location-based collective awareness</t>
  </si>
  <si>
    <t>Objective Do-It-Yourself networking refers to a conceptual approach to the use of low-cost hardware and wireless technology in deploying local communication networks that can operate independently from the Internet, owned and controlled by local actors. MAZI means “together” in Greek and MAZI [http://mazizone.eu] invests in this paradigm of technology-supported networking, as a means to bring closer together those living in physical proximity. Through an experienced interdisciplinary consortium, MAZI delivers a DIY networking toolkit that offers tools and guidelines for the easy deployment and customization of local networks and services. MAZI toolkit is designed to take advantage of particular characteristics of DIY networking: the de facto physical proximity between those connected; the increased privacy and autonomy; and the inclusive access. Such characteristics are used to promote information exchanges that can develop the location-based collective awareness, as a basis for fostering social cohesion, conviviality, knowledge sharing, and sustainable living. To achieve this objective, MAZI brings together partners from different disciplines: computer networks, urban planning and interdisciplinary studies, human-computer interaction, community informatics, and design research. These academic partners will collaborate closely with four community partners to ensure that MAZI toolkit benefits from the grounded experience of citizen engagement. MAZI draws from the diverse mix of competencies of its consortium to develop a transdisciplinary research framework, which will guide a series of long-term pilot studies in a range of environments, and enhanced by cross-fertilization events. The main goal of this process, and measure of success, is establishing DIY networking as a mainstream technology for enabling the development of collective awareness between those in physical proximity, and the development of surrounding research and theorizing of this approach.</t>
  </si>
  <si>
    <t>aware, autonomous</t>
  </si>
  <si>
    <r>
      <t xml:space="preserve">communicate, </t>
    </r>
    <r>
      <rPr>
        <sz val="11"/>
        <color theme="0" tint="-0.499984740745262"/>
        <rFont val="Calibri"/>
        <family val="2"/>
        <scheme val="minor"/>
      </rPr>
      <t>collaborate,</t>
    </r>
    <r>
      <rPr>
        <sz val="11"/>
        <color theme="1"/>
        <rFont val="Calibri"/>
        <family val="2"/>
        <scheme val="minor"/>
      </rPr>
      <t xml:space="preserve"> collective</t>
    </r>
  </si>
  <si>
    <t>Pilot Study: Neighborhood Academy Berlin’s urban garden in Prinzessinnengarten Berlin University of the Arts will collaborate with the Neighborhood Academy (Nachbarschaftsakademie)/Common Grounds in developing, establishing and testing a MAZI framework that facilitates and supports the creation of local and global neighborhoods through collective learning. The work of the Neighborhood Academy in Prinzessinnengarten is embedded in a community of practice, locally as well as internationally. A strong focus of the Academy lies in the bottom-up development of community-oriented spaces that link together social, cultural and ecological aspects of our urban life. With many years of experience in working with this issue, it has become clear that other initiatives facing similar questions often have difficulties in reflecting and sharing their experiences and hands-on knowledge through lack of time and opportunity. Struggles and engagement often focuses on specific spaces or topics, often not linking these specific struggles to others or overarching discourses such as democracy, climate change, social justice, food justice, equality or environmental justice. The Neighborhood Academy engages in local and global exchange between urban and rural communities, commons, right to the city, socio-ecological transformation from the bottom-up and self-organized learning. Prinzessinnengarten The Neighborhood Academy is located in Prinzessinnengarten. Prinzessinnengarten (Princess gardens) was launched as a pilot project in the summer of 2009 at Moritzplatz in Berlin Kreuzberg, a site which had been a wasteland for over half a century. Along with friends, activists and neighbours, the group cleared away rubbish, built transportable organic vegetable plots and reaped the first fruits of their labour. Some facts about Neighborhood Academy • The Neighborhood Academy was founded in 2015 by Elizabeth Calderón Lüning (common grounds e.V.), Marco Clausen (Nomadisch Grün gGmbH), the foundation anstiftung and the swedish artist, Åsa Sonjasdotter. The current program is curated by Robert Burghardt, Elizabeth Calderón Lüning, and Anna Heilgemeir (common grounds), Marco Clausen (Prinzessinnengärten), und Åsa Sonjasdotter. • The Academy is housed in the “Laube” (the arbour) – a three-story, catalyst-architecture emerging in Prinzessinnengarten as a physical platform for the Neighborhood Academy and other cultural and educational activities. The experimental architecture is being built in a collective DIY-process together with volunteers, students and apprentices during the summer of 2016. The Laube will create spaces for workshops, film-screenings and public discussions. • Common Grounds is a co-founder of the Neighborhood Academy where we develop, offer and open up fields of action for a participatory, applied knowledge exchange within urban spaces. It is a non-profit association supporting people and organizations to take action within their daily environment in a way that leads towards a resilient future for our livelihoods. Through consulting and organizational development, it supports the proliferation and development of urban community gardens as places of community building and learning.</t>
  </si>
  <si>
    <t>The Neighborhood Academy pilot provide an infrastructure for teaching purposes by establishing interaction through web application and physical devices in various environments.</t>
  </si>
  <si>
    <r>
      <t xml:space="preserve">The challenge is to build </t>
    </r>
    <r>
      <rPr>
        <b/>
        <sz val="11"/>
        <color rgb="FF9C0006"/>
        <rFont val="Calibri"/>
        <family val="2"/>
        <scheme val="minor"/>
      </rPr>
      <t>local interaction</t>
    </r>
    <r>
      <rPr>
        <sz val="11"/>
        <color rgb="FF9C0006"/>
        <rFont val="Calibri"/>
        <family val="2"/>
        <scheme val="minor"/>
      </rPr>
      <t xml:space="preserve"> using wifi with/without internet access, which considers the context requierments. The local network have a collective democratic adminstration.</t>
    </r>
  </si>
  <si>
    <t>http://www.mazizone.eu/</t>
  </si>
  <si>
    <t>Pilot Study: CreekNet Deptford’s network of local communities, London The Open University will work with SPC to explore community interactions via a local network. This pilot will engage a diverse population within a limited geographical area, Deptford, in South East London, UK.Deptford is an inner-city area with a mixed socio-economic profile, including low income neighbourhoods, artist communities, student populations attending a range of institutions including Goldsmith’s College, Ravensbourne College and the University of Greenwich; and urban professionals. Formerly a wealthy area, economic activity declined with the closure of the nearby dockyards, though a process of redevelopment and gentrification is underway, which has led to local debates about the identity and future of the area.SPC has worked in Deptford since 2001 and has contacts with local people, community groups, social enterprises, higher education and business interests in the area. SPC has been running a community wireless network OWN (Open Wireless Network) to provide free street level internet access utilising the latest low cost and low power equipment since 2008, developing from their 2001 original network.</t>
  </si>
  <si>
    <t>The CreekNet pilot provide an infrastructure for community interaction and creativity by establishing interaction through web application and physical devices in various environments.</t>
  </si>
  <si>
    <t>/\</t>
  </si>
  <si>
    <t>Pilot Study: Kraftwerk1 &amp; NeNa1 Zurich’s cooperative housing and living projects In this Mazi Pilot Study, Nethood will work together with Kraftwerk1 a cooperative and grassroots housing and workspace project with three settlements located in and around Zurich. It started as an experiment in the real estate crisis of the 1990s, departing from the vision of a worldwide movement of appropriation of former industrial areas, toward shaping “a new civilisation beyond work.” Kraftwerk1 became a collective, self-organized, environmentally and economically sustainable urban alternative, within a mix of residential, social and commercial spaces.INURA International Network for Urban Research and Action INURA is a network of people involved in action and research in localities and cities. The Network consists of activists and researchers from community and environmental groups, universities, and local administrations, who wish to share experiences and to participate in common research.Examples of the issues that Network members are involved in include: major urban renewal projects, the urban periphery, community-led environmental schemes, urban traffic and transport, inner city labour markets, do-it-yourself culture, and social housing provision. In each case, the research is closely tied to, and is a product of, local action and initiative.</t>
  </si>
  <si>
    <t>The Kraftwerk1 pilot provides the urban life infrastructure by establishing interaction through web application and physical devices in various environments.</t>
  </si>
  <si>
    <t>Pilot Study: unMonastery Nomadic group A social clinic for the future Edinburgh Napier University will be working in partnership with unMonastery on the MAZI pilot study. unMonastery is a place-based social innovation is aimed at addressing the interlinked needs of empty space, unemployment and depleting social services by embedding committed, skilled individuals within communities that could benefit from their presence.It is a non-profit project that aims to challenge existing dependency chains and economic fictions, developed in collaboration with EdgeRyders LBG over the course of 18 months. Edgeryders started out as a project by the Council of Europe and the European Commission, which after termination developed into an international, community-run social enterprise.The first unMonastery opened its doors February 2014 in Matera, Italy. Working with Matera2019, the prototype hosted projects including CoderDojo Matera, Mapping the Commons, and unTransit, an app to follow the city’s transport system in real-time. Greater details on projects, people, and the community involved in the prototype are available on the unMonastery Matera site. unMonastery activities are currently based in Athens, Greece working to support autonomous initiatives around appropriate technology, open workshops, and collective kitchens, while continuing to develop the unMonastery model and BIOS toolkit.</t>
  </si>
  <si>
    <t>The unMonastery poilt provides the health infratructure in the area by establishing interaction through web application and physical devices in various environments.</t>
  </si>
  <si>
    <t>EMPATIA</t>
  </si>
  <si>
    <t>Enabling Multichannel PArticipation Through ICT Adaptations</t>
  </si>
  <si>
    <t>Objective Participatory budgeting (PB) represents one of the most successful civic innovations of the last quarter-century. At a time when voter turnout in Europe is lagging and public institutions struggle to maintain trust and legitimacy within a framework of growing budgetary cuts, PB has proved itself to be a powerful tool for citizens to join in the essential tasks of governing, not only as voters but also as decision-makers themselves.EMPATIA aims at producing the first ICT platform capable of fully encompassing both the decision-making cycle and the implementation cycle of PB whose integration is considered indispensable by literature as the main driver of the self-sustainability process. It will harness the collaborative power of ICT networks applied to PB, seeking to radically enhance the inclusiveness and impact of PB processes, enabling citizens, individually and collectively, to take deliberate and informed action for the public good. This will lower barriers to information and participation, deepening citizen engagement and trust in public institutions, collaborating alongside them to make their communities more sustainable.EMPATIA consists of multidisciplinary consortium, with expertise in adjacent fields – research and implementation of participatory and voting processes, ICT integration, evaluation of technological and societal impacts among others – that will include in its activities the implementation of three distinct PB Pilots, with citizens from the municipalities of Lisbon (Portugal), Ričany (Czech Republic) and Bonn (Germany), allowing a thorough analysis and validation of the EMPATIA platform.</t>
  </si>
  <si>
    <t xml:space="preserve">Making Sense </t>
  </si>
  <si>
    <t>Making Sense</t>
  </si>
  <si>
    <r>
      <t xml:space="preserve">Start date: </t>
    </r>
    <r>
      <rPr>
        <sz val="11"/>
        <color theme="1"/>
        <rFont val="Calibri"/>
        <family val="2"/>
        <scheme val="minor"/>
      </rPr>
      <t xml:space="preserve">2015-11-01, </t>
    </r>
    <r>
      <rPr>
        <b/>
        <sz val="11"/>
        <color theme="1"/>
        <rFont val="Calibri"/>
        <family val="2"/>
        <scheme val="minor"/>
      </rPr>
      <t xml:space="preserve">End date: </t>
    </r>
    <r>
      <rPr>
        <sz val="11"/>
        <color theme="1"/>
        <rFont val="Calibri"/>
        <family val="2"/>
        <scheme val="minor"/>
      </rPr>
      <t>2017-10-31</t>
    </r>
  </si>
  <si>
    <t>ICT 11 – 2014: FIRE+ (Future Internet Research &amp; Experimentation)</t>
  </si>
  <si>
    <t>ICT 12 – 2015: Integrating experiments and facilities in FIRE+</t>
  </si>
  <si>
    <t>ICT 13 – 2014: Web Entrepreneurship</t>
  </si>
  <si>
    <t>ICT 14 – 2014: Advanced 5G Network Infrastructure for the Future Internet</t>
  </si>
  <si>
    <t>Content technologies and information management</t>
  </si>
  <si>
    <t>ICT 15 – 2014: Big data and Open Data Innovation and take-up</t>
  </si>
  <si>
    <t>ICT 16 – 2015: Big data - research</t>
  </si>
  <si>
    <t>ICT 17 – 2014: Cracking the language barrier</t>
  </si>
  <si>
    <t>ICT 18 – 2014: Support the growth of ICT innovative Creative Industries SMEs</t>
  </si>
  <si>
    <t>ICT 19 – 2015: Technologies for creative industries, social media and convergence</t>
  </si>
  <si>
    <t>ICT 20 – 2015: Technologies for better human learning and teaching</t>
  </si>
  <si>
    <t>ICT 21 – 2014: Advanced digital gaming/gamification technologies</t>
  </si>
  <si>
    <t>ICT 22 – 2014: Multimodal and Natural computer interaction</t>
  </si>
  <si>
    <t>Robotics</t>
  </si>
  <si>
    <t>ICT 23 - 2014: Robotics</t>
  </si>
  <si>
    <t>Specific Challenge: Research implementing the Strategic Research Agenda established by the euRobotics AISBL (the private partner in the future Public-Private partnership in Robotics23) will be essential to attain a world-leading position in the robotics market. Driven by the applications needs identified in this Strategic Research Agenda (SRA), challenging R&amp;D problems will have to be addressed, to make substantial progress in robots capabilities and improve the Technology Readiness Levels (TRL) of robotics R&amp;D. In addition, a dedicated effort is necessary to close the innovation gap, allow large scale deployment of robots and foster market take-up. Robotics is very broad, both in terms of technologies and disciplines it involves, but also in terms of markets and stakeholders. It is therefore essential to address the inherent fragmentation.Scope: The aim is to develop a new generation of industrial and service robots and underpinning technologies, in particular enabling robotic systems to operate in dynamic real-world environments, reaching measurable improvements of abilities such as autonomy and adaptability and interacting in safe ways with humans. Collaborative projects will cover multi-disciplinary R&amp;D and innovation activities like technology transfer via use-cases and industry-academia cross fertilisation mechanisms. Pre-Commercial Procurement (PCP) will further enable prototype development and stimulate deployment of industrial and service robotics. Projects are strongly encouraged to optimise synergies (e.g: use of shared resources for PCP of R&amp;D&amp;I projects or use cases, collaboration with on-going initiatives). Priority is given to projects driven by industrial or market needs and that are expected to produce step changes in abilities. a. Research &amp; Innovation Actions  RTD to advance abilities and key technologies relevant for industrial and service robotics - In terms of market domains, the priorities are: manufacturing, commercial, civil, agriculture -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 To prove the exploitation potential of the results the project outcome is to be shown in market domain-relevant demonstrations proving an increased TRL.  It will be essential for the deployment of robots to establish systems development processes (from requirement analysis to testing and validation) and to develop techniques and technologies for system design, engineering, architecture, integration, system of systems, modelling and knowledge engineering which are applicable across market domains.  Shared resources and assessment - One goal will be to define common hardware and software platforms (e.g.: real world test-beds, software libraries and simulators) taking advantage of existing initiatives and facilities. This will require: (a) mechanisms for sharing; (b) harmonisation of system design practice; (c) the definition of standards; and (d) high quality validation, maintenance and documentation. - Furthermore, activities will be supported by a benchmarking initiative to provide means for technology assessment and transfer, performance evaluation as well as of paving the way to certification of new robotics systems. b. Innovation Actions: Technology transfer - Robotics use cases Using leading edge science and technology, including results from EU-funded projects, a targeted effort will aim at introducing, testing and validating promising and innovative robotics solutions in real-world conditions. The focus will be on the robust operational deployment of these robotic solutions, based on performance objectives, metrics, and user needs. The strong involvement of stakeholders such as robotics industry, system integrators and end-users is essential. c. Pre-commercial procurement in robotics In addition, demand-driven innovation actions will be pursued in areas of public interest, including pre-commercial procurement of innovative robotics solutions for public safety and monitoring of environment and infrastructures. Expected impact:  Increase Europe's market share in industrial robotics to one third of the market and maintain and strengthen Europe's market share of 50% in professional service robotics by 2020.  Increase Europe’s market share in domestic service robots to at least 20% by 2020 including with new companies and start-ups in the field.  Improve the competitiveness of Europe's manufacturing sector, in particular SMEs, and address pressing technological challenges and the effect of an aging workforce.  Increase Industry-Academia cross-fertilisation and tighter connection between industrial needs and academic research via technology transfer, common projects, scientific progress on industry-driven challenges.  Deploy robotics technologies in new application domains.  Improve Technology Readiness Levels of robotics technologies.  Improve performance evaluation and certification of new robotic systems.  Create and maintain world class research in Europe and achieve excellent standards of publications and research outputs.  Ensure sufficient numbers of well-trained professionals required by the growth of the industry.  Ensure wide use of shared resources.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Large contributions are expected The conditions related to this topic are provided at the end of this call and in the General Annexes.</t>
  </si>
  <si>
    <t>adapt, autonomy</t>
  </si>
  <si>
    <t>physical, hardware, robot</t>
  </si>
  <si>
    <t>ICT 24 - 2015: Robotics</t>
  </si>
  <si>
    <t xml:space="preserve">Specific Challenge: Continuous and consistent support to roadmap-based research will be essential to attain a world-leading position in the robotics market. The priorities in this specific challenge are based on input from the Public-Private partnership in Robotics24, also building on the results of previous calls. Collaborative projects will cover multi-disciplinary R&amp;D and innovation activities like technology transfer via use-cases and industry-academia cross fertilisation mechanisms. PCP will further enable prototype development and stimulate deployment of industrial and service robotics. Scope: a. Research &amp; Innovation Actions to advance key technologies relevant for industrial and service robotics In terms of market domains, the priorities are: healthcare, consumer, transport.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The priority market domains cover also enabling robotics technologies for disabled people; this applies in particular for people with upper, lower limb disabilities and/or amputees allowing them to gain functionalities with exoskeletons or prostheses. To prove the exploitation potential of the results the project outcome is to be shown in market domain-relevant demonstrations proving an increased TRL. b. Innovation Actions: Technology transfer - Industry-academia cross-fertilisation The aim is to gear up and accelerate cross-fertilisation between academic and industrial robotics research to strengthen synergies between their respective research agendas through joint industrially-relevant scenarios, shared research infrastructures and joint small- to medium-scale experiments with industrial platforms. Proposals are expected to demonstrate technology transfer in professional or service robotics, in application areas such as manufacturing, commercial, civil, agriculture, healthcare, consumer or transport. Activities are expected to be clustered to facilitate a sectorial structured dialogue and to substantially improve overall impact. The action may involve financial support to third parties in line with the conditions set out in Part K of the General Annexes. In such case, the consortium will define the selection process for additional academic/research organisations, industry or end-users as appropriate to carry out the experiments in order to reach the objectives defined in the proposals. c. Innovation Actions: Technology transfer - Robotics use cases Using leading edge science and technology, a targeted effort will aim at introducing, testing and validating promising and innovative robotics solutions in industrial and service sectors. The focus will be on the robust operational deployment of these robotic solutions, based on performance objectives, metrics, and user needs. The strong involvement of all relevant stakeholders in the value chain is essential. d. Pre-commercial procurement in robotics Demand-driven innovation actions will be pursued in areas of public interest, including pre-commercial procurement of innovative robotics solutions for the healthcare sector. e. Coordination Actions: Community building and Robotic competitions  Supporting the European robotics community with respect to networking, education, outreach, public awareness, technology watch, standardisation, and industry-academia collaboration as well as building links to national programmes and initiatives. Also, ethical, legal, socetal and economical aspects of robotics will be addressed to ensure wider take up of the technology by citizens and businesses.  Support International cooperation, where the impact of the action is demonstrated and matching resources are provided from cooperating parties.  Coordinating work on the next generation of cognitive systems and robotics to reinforce the links between the different research disciplines ensuring transfer of knowledge and community building.  Coordination and support actions for organising robotic competitions will be called for to speed up progress towards smarter robots. Expected impact:  Increase Europe's market share in industrial robotics to one third of the market and maintain and strengthen Europe's market share of 50% in professional service robotics by 2020.  Increase Europe’s market share in domestic service robots to at least 20% by 2020.  Improve the competitiveness of Europe's manufacturing sector, in particular SMEs, address pressing technological challenges and the effect of an aging workforce.  Improve Technology Readiness Levels of robotics technologies.  Increase Industry-Academia cross-fertilisation and tighter connection between industrial needs and academic research via technology transfer, common projects, scientific progress on industry-driven challenges.  Deploy robotics technologies in new application domains.  Contribute to an inclusive society through robotic technologies (e.g. exoskeleton, advanced prosthesis).  Address ethical, legal and societal issues and engage the wider public.  Create and maintain world class research in Europe and achieve excellent standards of publications and research outputs.  Ensure sufficient numbers of well-trained professionals required by the growth of the industry.  Ensure wide use of shared resources.  Contribute to the community building of the European robotics community. Types of action: a. Research &amp; Innovation Actions – A mix of proposals requesting Small and Large contributions are expected b. Innovation Actions – Proposals requesting a Large contribution are expected c. Innovation Actions – A mix of proposals requesting Small and Large contributions are expected d. Pre-Commercial Procurement (PCP) Cofund actions – Proposals requesting a Large contribution are expected e. Coordination and Support Actions The conditions related to this topic are provided at the end of this call and in the General Annexes. </t>
  </si>
  <si>
    <r>
      <t xml:space="preserve">smart, adapt, autonomy, </t>
    </r>
    <r>
      <rPr>
        <sz val="11"/>
        <color theme="0" tint="-0.499984740745262"/>
        <rFont val="Calibri"/>
        <family val="2"/>
        <scheme val="minor"/>
      </rPr>
      <t>public awareness</t>
    </r>
  </si>
  <si>
    <t>cooperate, collaborative</t>
  </si>
  <si>
    <t>physical, robot</t>
  </si>
  <si>
    <t>Micro- and nano-electronic technologies, Photonics</t>
  </si>
  <si>
    <t>ICT 25 – 2015: Generic micro- and nano-electronic technologies</t>
  </si>
  <si>
    <t>ICT 26 – 2014: Photonics KET</t>
  </si>
  <si>
    <t>ICT 27 – 2015: Photonics KET</t>
  </si>
  <si>
    <t>ICT 28 – 2015: Cross-cutting ICT KETs</t>
  </si>
  <si>
    <t>ICT 29 – 2014 Development of novel materials and systems for OLED lighting</t>
  </si>
  <si>
    <t>ICT Cross-Cutting Activities</t>
  </si>
  <si>
    <t>ICT-30-2015 - Internet of Things and Platforms for Connected Smart Objects</t>
  </si>
  <si>
    <t xml:space="preserve">Specific Challenge: The evolution of the Internet of Things embedded in Smart Environments and Platforms forming a web of "everythings" has been identified as one of the next big concepts to support societal changes and economic growth at an annual rate estimated at 20%. The overall challenge is to deliver an Internet of Things (IoT) extended into a web of platforms for connected devices and objects. They support smart environments, businesses, services and persons with dynamic and adaptive configuration capabilities. The biggest challenge will be to overcome the fragmentation of vertically-oriented closed systems, architectures and application areas and move towards open systems and platforms that support multiple applications. The challenge for Europe is to capture the benefits from developing consumer-oriented platforms that require a strong cooperation between the telecom, hardware, software and service industries, to create and master innovative Internet Ecosystems. This topic cuts across several LEIT-ICT challenges (smart systems integration, cyber-physical systems, smart networks, big data) and brings together different generic ICT technologies (nano-electronics, wireless networks, low-power computing, adaptive and cognitive systems) and their stakeholder constituencies. Their applicability across multiple application domains (e.g. ehealth, energy, food chain, intelligent transport and systems, environmental monitoring and logistics) bridges the gap to applications-specific developments under the H2020 Societal Challenges. Scope: The scope is to create ecosystems of "Platforms for Connected Smart Objects", integrating the future generations of devices, embedded systems and network technologies and other evolving ICT advances. These environments support citizen and businesses for a multiplicity of novel applications. They embed effective and efficient security and privacy mechanisms into devices, architectures, service and network platforms, including characteristics such as openness, dynamic expandability, interoperability, dependability, cognitive capabilities and distributed decision making, cost and energy-efficiency, ergonomic and user-friendliness. Such Smart Environments may be enriched through the deployment of wearable /ambulatory hardware to promote seamless environments The Smart Environment(s) will provide a basis and methodology for developer's communities to test and validate in large-scale experiments low cost applications of e.g. wireless networks such as WSNs, M2M, and networked objects and spaces, as well as heterogeneous deployments and should be driven by use cases. a. Research &amp; Innovation Actions are focussed on the following: Architectural concepts and concepts for semantic interoperability for "Platforms for Connected Smart Objects", which can cover multiple use cases whilst responding to specific requirements in terms of security, dependability, cognition and prioritised event processing. - Dynamically configured infrastructure and integration platforms for "Connected Smart Objects" covering multiple technologies and multiple intelligent artefacts, potentially including robots, and heterogeneous integration levels; dynamically configured information representation and interpretation leading to an extended Internet of Things. Developments include aspects such as: - Efficient integration of the next generation of smart devices into self-adaptive, robust, safe, intuitive, affordable and interconnected smart network and service platforms. This includes Dynamic Spectrum Access and Network Management techniques to solve the connectivity challenges to enable tens of billions on new wireless connections for the IoT. - Provisioning of information processing/reasoning, potentially covering self-organising systems and autonomous behaviour. - Methods for flexible, reliable and interoperable APIs supporting the development of use cases and allowing application developers to produce new added value across multiple systems, including partial opt-out capabilities. Reference implementations including proof-of-concept, large-scale demonstrations and validation driven by innovative use scenarios, also leveraging on platforms developed elsewhere in the programme30. Smart homes, workplaces, public spaces, context aware commercial environments and smart cities are targeted and potential use scenarios include health, energy, mobility and commercial services amongst others. Proposals requesting a Large contribution are expected. The action may involve financial support to third parties in line with the conditions set out in Part K of the General Annexes. The consortium will define the selection process of additional users and suppliers for which financial support will be granted (typically in the order of EUR 50.000 – 150.00031 per party). Maximum 30% of the EU funding requested by the proposal should be allocated to this purpose. b. Support Measures Measures for development of ecosystems driven by European players around the platforms e.g. communities of open API developers for low cost applications, networking of stakeholders, contribution to pre-normative activities and to standardisation, development of business models, innovation activities which aim at stimulating platform adoption (e.g. pre-commercial procurement), and activities to increase societal acceptance and foster specific education. One Co-ordination and Support Action must stimulate the collaboration between selected projects and between the potential platforms. It will also derive exploitation strategies, on how to make successful ecosystems emerge, to involve the user in the development process and to respond to the societal challenges for Europe. Expected impact:  Emergence of a European offer for integrated IoT systems and platforms with identified players capable of acting as technology and infrastructure integrators across multiple application sectors.  Availability of architectures and methodologies that can be used by integrators and SME's to provide IoT turnkey solutions in a variety of application fields.  Dissemination and availability of rests for technology transfer and pre-normative activities e.g. in standardisation fora , open source initiatives and/or relevant bodies like the EIT.  Facilitation of platforms for co-creation of products and services in open innovation ecosystems including all relevant stakeholders. Types of action: a. Research &amp; Innovation Actions – Proposals requesting a Large contribution are expected b. Coordination and Support Actions The conditions related to this topic are provided at the end of this call and in the General Annexes. </t>
  </si>
  <si>
    <t>smart, adapt, intelligent, autonomous, context aware</t>
  </si>
  <si>
    <r>
      <rPr>
        <sz val="11"/>
        <rFont val="Calibri"/>
        <family val="2"/>
        <scheme val="minor"/>
      </rPr>
      <t xml:space="preserve">distributed, </t>
    </r>
    <r>
      <rPr>
        <sz val="11"/>
        <color theme="0" tint="-0.499984740745262"/>
        <rFont val="Calibri"/>
        <family val="2"/>
        <scheme val="minor"/>
      </rPr>
      <t>cooperation, collaboration, connectivity challenges</t>
    </r>
  </si>
  <si>
    <t>embedded,IoT, Internet of Things, physical, hardware, robot, device</t>
  </si>
  <si>
    <t>UNIFY-IoT</t>
  </si>
  <si>
    <t>Supporting Internet of Things Activities on Innovation Ecosystems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</si>
  <si>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2017-12-31</t>
    </r>
  </si>
  <si>
    <t>Coordination and Support Action to stimulate the collaboration between IoT projects, between the potential IoT platforms and support these in sustaining the IoT ecosystems developed by focusing on complementary actions, e.g., fostering and stimulating acceptance of IoT technology as well as the means to understand and overcome obstacles for deployment and value creation.</t>
  </si>
  <si>
    <t>collaborate</t>
  </si>
  <si>
    <t>IoT</t>
  </si>
  <si>
    <t xml:space="preserve">H2020-EU.2.1.1. - INDUSTRIAL LEADERSHIP - Leadership in enabling and industrial technologies - Information and Communication Technologies (ICT) </t>
  </si>
  <si>
    <t>BIG IoT</t>
  </si>
  <si>
    <t>BIG IoT - Bridging the Interoperability Gap of the Internet of Things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</si>
  <si>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2018-12-31</t>
    </r>
  </si>
  <si>
    <t>The objective of the BIG IoT project is to ignite really vibrant Internet of Things (IoT) ecosystems. We will achieve this by bridging the current interoperability gap between the vertically integrated IoT platforms and by creating marketplaces for IoT services and applications. Despite various research and innovation projects working on the Internet of Things, no broadly accepted professional IoT ecosystems exist. The reason for that are high market entry barriers for developers and service providers due to a fragmentation of IoT platforms. The goal of this project is to overcome these hurdles by Bridging the Interoperability Gap of the IoT and by creating marketplaces for service and application providers as well as platform operators. We will address the interoperability gap by defining a generic, unified Web API for smart object platforms, called the BIG IoT API. The establishment of a marketplace where platform, application, and service providers can monetize their assets will introduce an incentive to grant access to formerly closed systems and lower market entry barriers for developers.The BIG IoT consortium is well suited to reach the outlined goals, as it comprises all roles of an IoT ecosystem: resource providers (e.g., SIEMENS, SEAT), service and application developers (e.g., VODAFONE, VMZ), marketplace providers (e.g., ATOS), platform providers (e.g., BOSCH, CSI, ECONAIS), as well as end users connected through the public private partnerships of WAG and CSI or the user-focused information services that VMZ provides for the city of Berlin. The major industry players cover multiple domains, including mobility, automotive, telecommunications, and IT services. Four university departments will help to transfer the state of the art into the state of the practice and solve the open research challenges. This consortium will mobilise the necessary critical mass at European level to achieve the goals and to reach the ireach the impacts set out in this project.</t>
  </si>
  <si>
    <t>IoT, internet of things</t>
  </si>
  <si>
    <t>In Barcelona, we are using infrastructure based traffic detectors to measure speed, car count and related parameters. These detectors are provided by WorldSensing, who also provides parking spot sensors. Seat provides air quality sensing devices on connected cars. Our IoT platforms provide access to connected buses, connected cars, over 500 street parking sensors, several road-side magnetometers control-stations, and 37 Bluetooth/Wi-Fi antennas in the city.Access to Open Data and Barcelona City platforms (such as SENTILO)  will also be enabled through the BIG IoT API, giving access to noise detectors, bike sharing data and e-charging stations.We are using those things to implement mobility services and applications, such as a traffic information center tool, a smart parking app and green route planning.</t>
  </si>
  <si>
    <t>The Barcelona Pilot has services related to general parameters monitoring inside the car such as speed. It provides information about stops, sharing, and echarging as well</t>
  </si>
  <si>
    <r>
      <t xml:space="preserve">The challenge is in creating </t>
    </r>
    <r>
      <rPr>
        <b/>
        <sz val="11"/>
        <color rgb="FF9C0006"/>
        <rFont val="Calibri"/>
        <family val="2"/>
        <scheme val="minor"/>
      </rPr>
      <t>unified web API</t>
    </r>
    <r>
      <rPr>
        <sz val="11"/>
        <color rgb="FF9C0006"/>
        <rFont val="Calibri"/>
        <family val="2"/>
        <scheme val="minor"/>
      </rPr>
      <t xml:space="preserve"> and application providers</t>
    </r>
  </si>
  <si>
    <t>services (vehicles, sensors)</t>
  </si>
  <si>
    <t>http://big-iot.eu/</t>
  </si>
  <si>
    <t>In Northern Germany Pilot the BIG IoT technology is tested in the cities of Berlin and Wolfsburg and the transregional corridor connecting the two cities. The Northern Germany pilot puts focus on key topics of future-oriented mobility targeting on an optimized usage of Public Transport, E-mobility, Smart Parking solutions and multimodal routing information for the cities and the corridor.In Wolfsburg we are incorporating a city-wide WLAN network, live tracking of public buses, as well as public e-charging stations. Further, we are doing real time crowd management by using existing security cameras and crowd-sourced detection of human crowds through mobile apps.Berlin city-wide real time information on traffic volumes and traffic speed, real time parking data, data on available charging stations and bike sharing data are integrated. Also, Siemens’ novel, streetlight-mounted and radar-based smart parking detectors are integrated. In addition, incident news for public and private transport and traffic news provided via on-street information panels are integrated.Using these integrated platforms, applications such as Commuter App providing routing information for long distance commuters for the corridor, Smart Parking app for Berlin and Wolfsburg as well as applications for public transport operators to optimize their offers in Wolfsburg will be provided.</t>
  </si>
  <si>
    <r>
      <t xml:space="preserve">The Berlin / Wolfsburg Pilot focus on usage of public transportation services such as tracking buses, e-charging and crowd management including </t>
    </r>
    <r>
      <rPr>
        <b/>
        <sz val="11"/>
        <color theme="1"/>
        <rFont val="Calibri"/>
        <family val="2"/>
        <scheme val="minor"/>
      </rPr>
      <t>human crowds</t>
    </r>
  </si>
  <si>
    <t>services(vehicles, sensors, human)</t>
  </si>
  <si>
    <t>In the regional pilot of Piedmont, we look current traffic and environmental conditions. Accurate monitoring of road traffic based and automatic counting of vehicles through webcams, detection of presence/absence of vehicles on road parking spots, environmental pollution monitoring (including O3, NO2, CO, PM10) through low-cost air quality stations, and monitoring of bike sharing stations.We are developing various services and applications in Piedmont, e.g., for bike navigation, live traffic monitoring, or route planning that takes into account the current air pollution.</t>
  </si>
  <si>
    <r>
      <t xml:space="preserve">The Piedmont Pilot considers services related to monitoring current traffic, </t>
    </r>
    <r>
      <rPr>
        <b/>
        <sz val="11"/>
        <color theme="1"/>
        <rFont val="Calibri"/>
        <family val="2"/>
        <scheme val="minor"/>
      </rPr>
      <t>environmental pollution,</t>
    </r>
    <r>
      <rPr>
        <sz val="11"/>
        <color theme="1"/>
        <rFont val="Calibri"/>
        <family val="2"/>
        <scheme val="minor"/>
      </rPr>
      <t xml:space="preserve"> and bike-sharing</t>
    </r>
  </si>
  <si>
    <t>services(vehicles, sensors)</t>
  </si>
  <si>
    <t>INTER-IoT</t>
  </si>
  <si>
    <t>Interoperability of Heterogeneous IoT Platforms</t>
  </si>
  <si>
    <t>INTER-IoT project is aiming at the design, implementation and experimentation of an open cross-layer framework and associated methodology to provide voluntary interoperability among heterogeneous Internet of Things (IoT) platforms. The proposal will allow developing effectively and efficiently smart IoT applications, atop different heterogeneous IoT platforms, spanning single and/or multiple application domains. The overall goal of the INTER-IoT project is to provide a interoperable framework architecture for seamless integration of different IoT architectures present in different application domains. Interoperability will be provided at different levels: device, network, middleware, services and data. The two application domains and use cases addressed in the project and in which the IoT framework will be applied are m-health and port transportation and logistics. The project outcome may optimize different operations (e.g. increasing efficiency in transportation time; reducing CO2 emission in a port environment; improving access control and safety; improving remote patient attendance and increase the number of subject that surgery units can assist using the mobile devices with the same resources; reducing time spent in hospitals premises or reduce the time dedicated to the assistance activities carried out directly at the surgery with advantage for subjects in charge and also benefits those waiting, i.e. reduction of the waiting list) in the two addresses domains, but it may be extended to other application domains in which there is a need to interconnect different IoT architectures already deployed. The project may deal with interoperability at different layers.</t>
  </si>
  <si>
    <t>device, IoT, internet of things</t>
  </si>
  <si>
    <t>AGILE</t>
  </si>
  <si>
    <t>Adoptive Gateways for dIverse muLtiple Environments</t>
  </si>
  <si>
    <t>VICINITY</t>
  </si>
  <si>
    <t>Open virtual neighbourhood network to connect intelligent buildings and smart objects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</si>
  <si>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2019-12-31</t>
    </r>
  </si>
  <si>
    <t>The lack of interoperability is considered as the most important barrier to achieve the global integration of IoT ecosystems across borders of different disciplines, vendors and standards. Indeed, the current IoT landscape consists of a large set of isolated islands that do not constitute a real internet, preventing the exploitation of the huge potential expected by ICT visionaries. To overcome this situation, VICINITY presents a virtual neighborhood concept, which is a decentralized, bottom-up and cross-domain approach that resembles a social network, where users can configure their set ups, integrate standards according to the services they want to use and fully control their desired level of privacy. VICINITY then automatically creates technical interoperability up to the semantic level. This allows users without technical background to get connected to the vicinity ecosystem in an easy and open way, fulfilling the consumers needs. Furthermore, the combination of services from different domains together with privacy-respectful user-defined share of information, enables synergies among services from those domains and opens the door to a new market of domain-crossing services. VICINITY's approach will be demonstrated by a large-scale demonstration connecting 8 facilities in 7 different countries. The demonstration covers various domains including energy, building automation, health and transport. VICINITY's potential to create new, domain-crossing services will be demonstrated by value added services such as micro-trading of DSM capabilities, AI-driven optimization of smart urban districts and business intelligence over IoT. Open calls are envisioned in the project to integrate further, preferably public, IoT infrastructures and to deploy additional added value services. This will not only extend the scale of VICINITY demonstration, but also efficiently raise the awareness of industrial communities of VICINITY and its capabilities.</t>
  </si>
  <si>
    <t>smart, intelligent, aware</t>
  </si>
  <si>
    <t>decentral</t>
  </si>
  <si>
    <t>Buildings are perhaps the objects that society spends most of its critical resources, such as energy and capital. It is where we spend most of the human resources in our urban way of living. Human resources represent about 90% of the total cost over a building’s lifetime. In a smart urban living context, we need to understand the way we use our buildings and how buildings perform. VICINITY solution could facilitate ways to cut such costs and enable better operations and management of these facilities, while involving end users.At the Norwegian demo-site in Norway at Oslo Science Park, use cases will be tested that harvest and combine information from the interior of the facility, energy systems and smart parking to find new and better approaches to solve some of these issues through the interoperable approach VICINITY would provide.oslo3 Brief Description of the SiteIn the use cases at Oslo Science Park, we will combine information from the Building, Energy and Transport domains.Oslo Science Park:    Operated by OsloTech – a team of 14 people Four semi-independent building stages under one roof. 55 000 m2 - offices, laboratories, conference halls, parking garage 240 tenants with 2400 employees. Research companies, university, technology, start-ups. Heat pump, cooling systems, electric heating, HVAC, power meters, water meters. About 2 500 MWh heating (delivered, incl. heat pump) and 1 000 MWh cooling per year.The two most independent building stages will be the demo location, combined with the parking garage in the basement. Most rooms in the two parts will have IEQ sensors installed. These will communicate in an RF Mesh network. Data from power meters will be collected with sensors (pulse counters, ampere meters or optical devices as needed) and communicated via an RF Mesh network. The energy meters and the IEQ devices will communicate in the same RF network and use common gateways to deliver the messages to an API. This API will stream data to applications, e.g. for online calculation of available energy flexibility in the buildings oslo4 oslo_pic2 Pilot facilities: Oslo Science Park (Offices, Conference halls and Laboratories) Startup Lab Accelerator Parking Garage – Oslo Science Park Use Cases Building and Energy: Functionality testing with focus on: energy flexibility and efficiency, space utilization, optimisation of resource efficiency, load and areal flexibility, improvement of the health environment and life quality This use-case will demonstrate how information from the energy part of the intelligent building system and Living Lab VICINITY Demonstration site, together with real-time information about Indoor Environmental Quality (IEQ) and information about buildings physics from a Building Information Model (BIM), can give an estimate of : the use load of the building,the performance of the building and enable the calculation of a real-time estimation of the building’s energy flexibility.This estimate will be published via the VICINITY platform to the local grid owner for load management in the local grid. Transport:The use case will demonstrate the use of IoT technologies in a smart mobility framework: Smart parking and EV Charging combined with information and services form the building and energy domains.Booking of EV charging and parking will be implemented for: enhanced load balancing, optimization and payment for electricity, energy flexibility utilization, contribution to environmental sustainability, space utilization optimization in the intelligent parking/charging system.Costumer books the charging and parking time at the facility with a purpose of having a fully loaded car when leaving the building. Building manager gives the boundary conditions for the building by setting peak goals and pricing for services. Costumer arrives at designated charging bay and starts charging.</t>
  </si>
  <si>
    <t>Smart homes and buildings,
Smart traffic and transport, 
Smart Grids and Energy</t>
  </si>
  <si>
    <t xml:space="preserve">The use case integrates facility, energy systems and smart parking with considers energy effeciency, building performance and car charging system. </t>
  </si>
  <si>
    <r>
      <t>The challenge is</t>
    </r>
    <r>
      <rPr>
        <sz val="11"/>
        <color theme="0" tint="-0.499984740745262"/>
        <rFont val="Calibri"/>
        <family val="2"/>
        <scheme val="minor"/>
      </rPr>
      <t xml:space="preserve"> </t>
    </r>
    <r>
      <rPr>
        <b/>
        <sz val="11"/>
        <color theme="0" tint="-0.499984740745262"/>
        <rFont val="Calibri"/>
        <family val="2"/>
        <scheme val="minor"/>
      </rPr>
      <t>lack of interoperability</t>
    </r>
    <r>
      <rPr>
        <sz val="11"/>
        <color theme="0" tint="-0.499984740745262"/>
        <rFont val="Calibri"/>
        <family val="2"/>
        <scheme val="minor"/>
      </rPr>
      <t xml:space="preserve"> (i.e. smart objects do not communicate very well) and </t>
    </r>
    <r>
      <rPr>
        <sz val="11"/>
        <color theme="1"/>
        <rFont val="Calibri"/>
        <family val="2"/>
        <scheme val="minor"/>
      </rPr>
      <t xml:space="preserve">reducing the cost of living casued by human using a better management of the building and other facilities. </t>
    </r>
  </si>
  <si>
    <t>energy meters, sensors</t>
  </si>
  <si>
    <t>http://vicinity2020.eu/vicinity/</t>
  </si>
  <si>
    <t>The VICINITY consortium aims to demonstrate an extendable service for sharing available parking space through use cases set for demo site in Tromsø, Northern Norway. The city is suffering from a high traffic load during peak times on a sparsely limited infrastructure. The use case will focus on a neighbourhood of apartments and demonstrate how transport information and building data can be integrated with assisted living through agreements with car space owners and other interested partners. It will demonstrate an extendable service for sharing available parking space through enablement of the smart parking pilot, which is connected to Assisted Living and Healthcare site in Tromsø. The test site is located in a newly constructed cluster of buildings, which serves as a ‘living lab’ community for residents, elderly and young people, including citizens requiring health and assisted living services from the municipality.tromso3 Brief Description of the Site The smart parking pilot connected to Assisted Living and Healthcare site in the city aims to demonstrate an extendable service for sharing available parking space. The test site is located in a newly constructed cluster. This is a living lab community for residents, elderly and young people, some of them requiring health and Assisted services from the municipality. The urban area is crowded with apartments, offices, a theatre and amusement activities with less and less outdoor parking space. The demo site is a small and manageable building with three entrances covered by a shared garage facility. The smart parking pilot site is located in an underground garage facility with 32 parking places. The parking places include 2 EV charging stations, 4 handicap parking places and there is also room for several bicycles and smaller handicap vehicles. tromso4 Most of the value-added opportunities that have been offered involve sharing the parking spaces for shorter and longer periods – only if a resident wants to share his space. Health care personnel and ambulance/blue light agencies will be the first group to benefit from this new service. In addition, sharing of parking space will be offered when larger events, like conferences and concerts are taking place in this neighbourhood. Parking administration is handled through a simple booking service for available parking space with reimbursement features for the parking space owner. The parking service requires a range of functions and features to be included by developers of IoT systems and devices. These include: interfacing to the area management and digital economy, access and security management,  public and private services related to health and assisted living. Most of the value-added opportunities may be found to rent out parking space for shorter or longer intervals, as well as controlling the parking space. The most important aspects of the smart parking use case is displayed in the following figure. tromso5 tromso_pic2 Pilot facilities: Social Housing Shared Parking in Social Housing building Use Cases Transport: The use case addresses: needs of the individual residents,  management of parking space, proximity to access points through intelligent transport shared parking services for neighbourhood community. Visitors will be kept separate from residents, but the needs of the user and preferred actions will have an impact on the recommended parking space. For example residents share their privately owned parking space when not in use in order to benefit for parking needs. Prioritization will be given in healthcare (e.g. special needs residence) and blue light agencies. A camera sensor authenticates the vehicle (i.e. a camera, pin code, QR code, biometric scanner or something similar). This authorisation is done by the system based on booking and timing. A visual indicator (i.e. LED lights, a smart light, one or more digital signs) shows the way to the shared parking space. A light sensor at the parking space indicate whether the space is already booked, waiting for tenant, available, not shared or any other status message. The parking sensor on ground is sensing if a vehicle is using the parking space. Residents are being reimbursed for their parking availability service through a third party service organised by VICINITY. In Smart-parking a network of sensors, traffic data from different sources (Traffic Control Centers, camera monitoring the traffic, open traffic data from Google, TomTom etc.) establish a picture of the current traffic situation. The smartgridsmart grid supplies real time info about availability and position of vacant areas. Expert systems assist in balancing the load, offering prioritised parking space tailored for specific user groups based on identification, restrictions, and needs.</t>
  </si>
  <si>
    <t>The use case supports sharing vehicles and parking spaces with taking into account the security and privacy issues</t>
  </si>
  <si>
    <r>
      <t xml:space="preserve">The challenge is high </t>
    </r>
    <r>
      <rPr>
        <b/>
        <sz val="11"/>
        <color theme="1"/>
        <rFont val="Calibri"/>
        <family val="2"/>
        <scheme val="minor"/>
      </rPr>
      <t>traffic load</t>
    </r>
  </si>
  <si>
    <t>vehicles . Parking places</t>
  </si>
  <si>
    <t>Martim Longo in the Algarve region, Portugal, is the most populous urban centre in the municipality with over 1300 inhabitants, and was the chosen location for the pilot. Its rural setting makes it relevant for demonstration of complex systems in an environment where business would not be disrupted and offers more flexibility for the system experiments. The demo site is focused on transversal energy domain and municipal buildings management. Energy generating and energy consuming components could potentially form a municipal-scale smart-grid enabled by VICINITY. It aims to demonstrate value added services that could be enabled through the VICINITY framework based on renewable energy generation infrastructure and including: weather station, Solar Lab, and Municipal cluster of buildings.The aim is to cross leverage available resources and systems and to create value through community-scale VICINITY enablement and promote sustainable energy in the Municipality as well as between the citizens. Renewable energy site operator is expected to benefit from predictive operations enablement, while municipal smart grid concept could be modelled and enabled by VICINITY solution. Enablement of smart appliances grid services, predictive maintenance services and energy efficiency goals within household, public building and a lab environment are planned.martim3 Brief Description of the Site The Municipal cluster of buildings is located in Martim Longo (Alcoutim) and is composed of an elementary school, a sport pavilion, an indoor swimming pool facility and a nursing home. All of the facilities are close to each other and they are used by the citizens from the Municipality. The variety of building functions has potential to impact considerably the load dynamics of the proposed IoT systems.The elementary school is on two floors with several classrooms, meeting rooms, teachers’ office, library, gym, changing rooms and toilets, kitchen and dining room. The school is currently attended by 107 students and it has thermal and electrical loads. The nursing home is a new building and currently is not being used. It is on one floor with several single and double dorms, office rooms, toilets, dining room and kitchen. It will be equipped and prepared to receive 37 elderly people on the upcoming year. Moreover, a residential development is under construction and the VICINITY framework could be demonstrated within the facilities. The Solar Demonstration Platform operates 4 solar plants of 1 MW each, having common energy infrastructures, operation and maintenance systems, such as CCTV, fencing, weather monitoring stations, solar thermal convertor. Various use-cases at the Solar Demonstration Platform and the adjacent infrastructures of the Municipality of Alcoutim will demonstrate functionality that VICINITY solution aims to provide, facilitating interoperability of data sharing and resulting in cross-domain benefits. The Platform provides a range of services for renewable energy producers and technology companies, such as project development, infrastructure, operating services and technology commercialization. martim_pic2 Pilot facilities: Solar Lab Nursing Home Sports Complex / Swimming pool Elementary School Building Water Pump Station martim4martim5 Elementary School and Sport Pavilion martim6martim7 Solar Demonstrations Platform (CPV plant) Use Cases Energy: The use case demonstrates the enhancement of NZEB located on SolarLab demonstration site including PV and solar thermal energy sources through deployment of sensors to derive data from the interior environment, energy generation and smart applicances allowing cross domain solutions. This energy ecosystem could support data exchange and flows from both the Generation and Demand sides. It must be managed and maintained at minimum operating cost and maximum efficiency levels. The objective is the demonstration of energy efficiency and environment quality on single building using data gathered from different domain in the neighbourhood. Building: The use case demonstrates the environment quality on three municipal buildings (Nursing home, Secondary School, Swimming Pool) with distributed energy sources with the deployment of sensors to measure air, humidity, temperature, light quality, CO2. Modelling and planning of the Municipal Smart Grid as a potential tool to manage resources used by sports center, school and potentially the retirement home. In-building sensors would provide information for participation of building’s assets in automated building management and demand management strategies practiced within a Smart Grid ecosystem. The objective is the demonstration of the indoor environment quality, energy efficiency, facility flexibility, user health on these buildings.</t>
  </si>
  <si>
    <t>Smart homes and buildings, 
Smart Grids and Energy</t>
  </si>
  <si>
    <t>The use case targets the use of renewable energy resources and the use of prediction for enabling them</t>
  </si>
  <si>
    <r>
      <t xml:space="preserve">The challenge is to add services that </t>
    </r>
    <r>
      <rPr>
        <b/>
        <sz val="11"/>
        <rFont val="Calibri"/>
        <family val="2"/>
        <scheme val="minor"/>
      </rPr>
      <t>integrate the renewable energy</t>
    </r>
    <r>
      <rPr>
        <sz val="11"/>
        <rFont val="Calibri"/>
        <family val="2"/>
        <scheme val="minor"/>
      </rPr>
      <t xml:space="preserve"> generation infrastructure</t>
    </r>
  </si>
  <si>
    <t>The use case uses prediction</t>
  </si>
  <si>
    <t>Caring for an aging population is one of the major challenges for future healthcare public system and beyond. An important step is fulfilling the need to move from institutional care to assisted living at home environment, in particular for elderly people living alone and people with long-term needs and chronic illness (such as people with hypertension, dementia, and obesity). Digitised, automated and predictive medical care services are expected to enable people to obtain a better quality and independent life. Health improvement based on public programs aimed at middle-aged persons could be enabled by VICINITY solution and demonstrated at the Municipal level. Electronic medical care services enable these people to obtain a better quality and independent life. In demo site in the municipality of Pilea-Hortiatis such services are expected to be enabled through VICINITY interoperability solution.pilea3 Brief Description of the Site The Municipality of Pilea-Hortiatis is a member of the “National Inter-municipal Network Healthy City - Health Promotion (NINHC-HP)”. The NINHC-HP is certificated (from June 2010) by the World Health Organization (WHO) as a National Range Cities Network following the criteria and methodology of WHO. Among the main objectives are: Health Promotion Prevention of Diseases  Screening of high risk population groups  Promoting integrated local policies and actions in the field of Public Health The “Citizens Service Centre for Health” is a new municipal structure that aims at prevention, health promotion, mobilization and orientation in health facilities. The main concern is to inform the residents, regardless of health insurance capacity, of the preventive examinations for the following seven major diseases, which have proved that preventive intervention, is effective prevention of: abdominal aortic aneurysm colon cancer breast cancer prostate cancer cervical cancer  cardiovascular disease skin cancer (melanoma) This pilot site at municipality of Pilea-Hortiatis will demonstrate how sensors, actuators and integrated communication devices installed at home can provide assisted living to elderly people and people with long-terms needs. This allows remote monitoring of end-users’ health parameters, providing them with a direct means of communication with a 24-hours call centre with specialist staff in case assistance is needed. Furthermore, by utilizing sensors from the building and smart homes domain (such as motions sensors, occupancy trackers, pressure mats etc.), more advanced added-value services can be implemented such as triggering alarms when abnormal conditions are detected in the assisted living environment and notifying the elderly person’s relatives. Another use case will target middle-aged people (e.g. citizens with problems such as obesity and hypertension) to use smart wearable sensors and IoT proximity sensors to track their everyday activities and promote a more healthy lifestyle. The municipality will be able to collect information and create “municipal-scale” social networking of urban citizens, tracking their fitness ”achievements”, awarding or further triggering them towards specific goals set, based on each individual’s special needs. The whole scenario will be promoted and assisted by doctors (pathologist or dietician) in collaboration with the municipality health services, services that will further be leveraged through campaigns and organization of municipal-scale contexts. pylaia_pic2 Pilot facilities: Citizens elderly homes Municipality Sport Complex Medical call centre pilea4pilea5 Use Cases eHealth: The use case will provide provide assisted living to elderly people and people with long terms needs by providing them direct means of communication with a 24-hours call center with specialized staff and/or their relatives. Objectives are: Extension of the targeted end users, from elderly people requiring assisted living at home, to middle-aged municipal citizens that may need support to change their everyday way of living and habits to obtain a better quality and independent life, dealing with problems such as being overweight and hypertension all monitored by specialized staff through fitness awareness programs. Facilitation the move from institutional health care towards preventive medicine. Creating a social network of municipal citizens, allowing the collection of information (in an anonymised manner) that would allow the evaluation and monitoring of the citizens’ health status. This would allow the Municipality to promote fitness awareness of the citizens, by organising competitions and municipal-scale events. The solution comprises the following equipment: A communication device, installed in-line with the user’s regular telephone device, allowing automating dialling to the 24-hour call centre upon the user’s request (through a remote wearable button) or when triggered by attached actuators. pilea6 A pressure monitoring device (able to measure systolic/diastolic pressure and heart rate levels) and a weight monitoring device (measuring weight, mass index, resting metabolism, visceral fat level, skeletal muscle, body aging) allowing collection of a series of important health parameters (for example for people with hypertension). pilea7pilea8 A wearable “panic button”, the call centre to be contacted with a single tap at any time of day, so that the owner does not feel unsafe when being alone at home. It further allows phone calls to be answered from everywhere within the apartment, without the need to run to the phone device to answer risking an accident. In case of emergency, and if the person wearing the necklace falls down, the 24 hours support service is automatically alerted in order to promptly provide first aid (send an ambulance or inform a relative to help). pilea9 A wearable GPS Positioning device for elderly people with dementia, allowing their relatives to be informed of their exact coordinates in case they move outside of a pre-defined area. pilea10 Building: The use case detects the abnormal behaviour of elderly people living alone of senior citizen and trigger an alarm. In particular we will be utilizing information stemming from connected Smart Ovens and Smart Refrigerators to create usage profiles. This information will be combined with building sensors to provide a more enhanced abnormal detection system. The use case combines information from IoT sensors from the building domain, such as simple occupancy/motion tracking sensors and smart appliances. Information collected in real time will allow tracking of end-user’s activity at home, in order to create “typical” user profiles and, therefore, be able to detect abnormal conditions, in order to raise events (e.g. alerts/messages) when deviating from normal conditions. For example, when an abnormal sequence of events or lack of typical events is detected (e.g. end-user has not interacted with any device for a prolonged period) an alert could be automatically dispatched to the senior’s/ relatives, based on severity of incident extracted. device1device2device3 Another extension would be to monitor medical treatment through a smart drug dispenser, that would provide vital feedback on proper medication treatment and report e.g. on missing dosages.</t>
  </si>
  <si>
    <t>Healthcare &amp; Medicine , Smart homes and buildings</t>
  </si>
  <si>
    <t>The use case aims at  assisting elderly people or who has long-term illness to help them and in some cases prevent diseases by using prediction and monitoring their health</t>
  </si>
  <si>
    <r>
      <t xml:space="preserve">The challenge is to </t>
    </r>
    <r>
      <rPr>
        <b/>
        <sz val="11"/>
        <color rgb="FF9C0006"/>
        <rFont val="Calibri"/>
        <family val="2"/>
        <scheme val="minor"/>
      </rPr>
      <t>help aging</t>
    </r>
    <r>
      <rPr>
        <sz val="11"/>
        <color rgb="FF9C0006"/>
        <rFont val="Calibri"/>
        <family val="2"/>
        <scheme val="minor"/>
      </rPr>
      <t xml:space="preserve"> population that lives alone or ill</t>
    </r>
  </si>
  <si>
    <t>bIoTope</t>
  </si>
  <si>
    <t>Building an IoT OPen innovation Ecosystem for connected smart objects</t>
  </si>
  <si>
    <t>The Internet of Things (IoT) brings opportunities for creating new services and products, reducing costs for societies, increasing the service level for the citizens in a number of areas, and changing how services are sold and consumed. Despite these opportunities, current information system architectures create obstacles that must be addressed for leveraging the full potential of IoT. One of the most critical obstacles are the ‘vertical silos’ that shape today’s IoT because they constitute a serious impediment to the creation of cross-domain, cross-platform and cross-organisational applications and services. Those silos also hamper developers from producing new added value across multiple platforms due to the lack of interoperability and openness. bIoTope provides the necessary Standardized Open APIs for enabling horizontal interoperability between silos. Such horizontal interoperability makes it possible to develop Systems of Systems where cross-domain information from platforms, devices and other information sources can be accessed when and as needed. bIoTope-enabled Systems can seamlessly exploit all available information, which makes them smart in the sense that they can take or propose the most appropriate actions depending on the current User’s or Object’s Context/Situation, and even learn from experience. bIoTope capabilities lay the foundation for open innovation ecosystems where companies can innovate both by the creation of new software components for IoT ecosystems, as well as create new Platforms for Connected Smart Objects with minimal investment. Large-scale pilots implemented in smart cities will provide both social, technical and business proofs-of-concept for such IoT ecosystems. This is feasible because the bIoTope consortium combines unique IoT experience, commercial solution providers and end-users, thus ensuring the high quality and efficiency of the results and implementations.</t>
  </si>
  <si>
    <t>internet of things, IoT, device</t>
  </si>
  <si>
    <t>symbIoTe</t>
  </si>
  <si>
    <t>Symbiosis of smart objects across IoT environments</t>
  </si>
  <si>
    <t>Connected smart objects have invaded our everyday life across multiple domains, e.g. home withautomation solutions, assisted living with sensors and wearables to monitor personal activities, smart transportation and environmental monitoring. IoT is evolving around a plethora of vertically isolated platforms, each specifically suited to given scenarios and often adopting non-standard, sometimes fully proprietary, protocols to control the variety of sensors, actuators and communication elements. symbIoTe comes to evolve this fragmented environment and provides an abstraction layer for a unified control view on various IoT platforms and sensing/actuating resources. symbIoTe designs and develops an IoT orchestration middleware capable of unified and secure access to physical and virtualized IoT resources; hierarchical and orchestrated discovery and control across multiple IoT platforms; federation of IoT controllers and resources for cooperative sensing/actuation tasks; seamless roaming of smart objects across smart spaces. symbIoTe builds its orchestration middleware on top of existing standards for protocols and interfaces, plus a number IoT platforms both proprietary (i.e. developed by its industrial partners) and from open source (e.g. OpenIoT). This unique set of backgrounds and foreground can result in a significant step forward in horizontal integration and federation of IoT domains. Five use cases with real large scale deployments have been selected to validate our vision in representative smart spaces: home/residence, educational campus, stadium, mobility and yachting. Engagement with real users is key in our validation process. With its research, symbIoTe can enable innovative business models for a large set of stakeholders of the IoT value chain, and particularly SMEs and new entrants in the IoT market. The consortium includes direct beneficiaries of these impacts, including small and large industry with IoT business and renowned research performers.</t>
  </si>
  <si>
    <t>cooperate, communicate</t>
  </si>
  <si>
    <t>physical, IoT</t>
  </si>
  <si>
    <t>Home services are getting increasingly connected both within the houses, but also to the outside world. Thus, the market for smart residence solutions is expected to grow rapidly in future. Currently many different players (smaller ones as well as larger ones) are targeting this market, pushing their solutions and standards and thus, excluding others by creating closed environments. To be attractive for the users and for developers of applications, we see the need to achieve interoperability and federation across platforms and domains. As an example, alarming services often utilize movement sensors to detect intruders. These sensors can, however, also be used for health monitoring (fall detection, dementia support, etc.), or for adjusting and controlling ambient light and the heating system. Enabling this multi-functionality of such devices will enable the design of flexible applications being not reliant on a single type of hardware. Moreover, it will enable the creation of integrated home automation platforms.The Smart Residence use case aims to demonstrate interoperability across different smart home IoT solutions through a generalized abstract model to describe inter-connected objects, providing a dynamic configuration of available services and a natural and homogeneous user experience. A health monitoring system, in addition to the smart living platform, has the ability to create a comfortable, safe and helpful living/residence environment, supporting a scenario where residents are provided with context-aware and personalized health and comfort services at home.The first showcase addresses the issue of energy saving in the private home, depending on the actual usage of the building. Luke is a 45-year-old senior engineer living with his wife Alice, a 42-year-old lawyer, and their two young children, Lucy and Oliver, which are respectively 6 and 9 years old, in a symbIoTe enabled smart home near the city. small-lights A typical day starts with the whole family getting up about 7am, preparing themselves before going to work (or school). When the alarm clock rings, lux level is managed to a predefined comfort value, by controlling dimmer lights and automated curtains; then Luke and Alice move to the next room, waking up their children, and beginning to prepare breakfast in the kitchen. When they enter in a room, virtual objects (belonging to different system and protocol domains) are combined to keep temperature and lights to values according to the selected scenario. After preparing, at the time they all leave the house, the smart system recognizes the departure and modifies levels to “empty home” new schema. This will be translated into a switching off lights and fan coil and setting all devices in energy saving mode. In the afternoon, Lucy and Oliver come back home from school, with the young 21-year-old babysitter Emily. Emily, like almost every person of the same age, is very familiar with the use of smartphones and tablets, and is allowed to use the home tablet. With the symbIoTe compliant app, the home tablet can be used from the girl as an interface, which will automatically reconfigure according to the controllable cyber-physical systems (CPS) in range (e.g., TV remote command, adaptive light switch). Depending on the room where Emily is, and the devices in the sensing area, she is able to interact with the smart home. In the meanwhile, of course, the home has automatically come back to the “user-at-home” situation, regulating again dimmer lights and temperature at the comfort values. These examples show the potentiality of a smart home, and the variety of functions that can be conceived and implemented under a symbIoTe environment.The second showcase highlights how smart IoT environments can be used for healthcare and how the data can be easily integrated in existing health platforms. Claire is a 79-year old retired secretary living with her husband in some urban symbIoTe-enabled smart home. Claire suffers from chronic heart failure and is on a strict regimen of medication prescribed by her doctor. Her husband, John, 81 years old, is a retired engineer who recently experienced a fall.  He is now ordered to perform regular exercises for a period of 3 weeks, while his fall-risk is monitored by a general practitioner (physician). A typical day starts with John getting up early around 6am. He enters the kitchen, where he left a tablet on the kitchen table last night. A notification is delivered to the tablet to remind John to perform his daily gait measurement. When he enters the bathroom, a smart gait measurement device (e.g. a smart carpet) automatically recognizes that he has entered the room, John performs the short walk and the results are correctly assigned to his personal health data. 2 hours later Claire wakes up, goes into the bathroom, where she is instantly reminded to take her medication by a context aware device, which is using the information from the symbIoTe enabled home to identify the best suitable time and location to do that. She also steps on the smart carpet during her morning routine and is then asked if she wants to add the measurements to her health data, as she is not required to record it. In the afternoon Bob, an old school friend of Claire, swings by at their place to play cards. His location-based smartphone recognizes the smart tablet in Claire’s living room as a suitable device to complete the request of Bob’s physician to answer some questions about his current wellbeing, which are overdue for some days now. Bob is answering these simple questions on the large and easy to use tablet while chatting with Claire saying what an exciting time it is to be living in. In the meantime, the symbIoTe enabled home has detected the presence of several persons in the living room and automatically adjusts the room temperature by 2°C to ensure a comfortable environment. After having a long and activity-packed day, Claire and John go to sleep. John wakes up in the middle of the night, in order to go to the bathroom. symbIoTe automatically detects this and turns on night lights in the house.</t>
  </si>
  <si>
    <t>Smart homes and buildings</t>
  </si>
  <si>
    <t>The use case describes home/residence with multi-functional devices that are part from different systems that cooperate together (e.g. sensor detect intruders or monitor health as fall detection). It provides an easy management of the home in situations related energy or healthcare.</t>
  </si>
  <si>
    <r>
      <t xml:space="preserve">The challenge is in </t>
    </r>
    <r>
      <rPr>
        <sz val="11"/>
        <color theme="2" tint="-0.499984740745262"/>
        <rFont val="Calibri"/>
        <family val="2"/>
        <scheme val="minor"/>
      </rPr>
      <t>providing an interoperability between different IoT solutions</t>
    </r>
    <r>
      <rPr>
        <sz val="11"/>
        <color theme="1"/>
        <rFont val="Calibri"/>
        <family val="2"/>
        <scheme val="minor"/>
      </rPr>
      <t xml:space="preserve"> with </t>
    </r>
    <r>
      <rPr>
        <b/>
        <sz val="11"/>
        <color theme="1"/>
        <rFont val="Calibri"/>
        <family val="2"/>
        <scheme val="minor"/>
      </rPr>
      <t>dynamicity</t>
    </r>
    <r>
      <rPr>
        <sz val="11"/>
        <color theme="1"/>
        <rFont val="Calibri"/>
        <family val="2"/>
        <scheme val="minor"/>
      </rPr>
      <t xml:space="preserve"> such as ensuring safety and help human with being aware of the context</t>
    </r>
  </si>
  <si>
    <t>sensors, human</t>
  </si>
  <si>
    <t>https://www.symbiote-h2020.eu/</t>
  </si>
  <si>
    <t>The EduCampus use case is inspired by the eduroam (EDUcation ROAMing) initiative. The key idea behind both concepts is to agree on a common framework to harmonize infrastructure services, in order to provide researchers, teachers and students easy and secure access to campus services when visiting campuses other than their own. While eduroam focuses on network access, the EduCampus use case aims for IoT middleware services.The vision behind the EduCampus is following. When looking at the rapidly growing market for sensors included in smart devices, used in or attached to smart buildings, establishing smart campus infrastructures, there will be rich offering of services based on IoT middleware installations on a campus. Examples are climate control systems in workplaces, electronic access control systems, indoor location and navigation support, guidance systems for handicapped people, location based collaboration support, or room information and reservations systems as discussed in the EduCampus showcase below.Sometimes these services will be unique to certain campus, but in many cases there will be very similar services on different campus, but realized in deployment specific ways. This will result in services, which are functionally identical for different campus solutions, but technical incompatible for visiting campus users. By facilitating the symbIoTe interoperability framework for campus deployments, EduCampus aims to be the incubator for interoperable IoT-platform federations.To create a showcase for the EduCampus vision, we connect to already existing experimentation environments of different campus applications. These platforms are created in order to enable experimentation, and to extend and change the platforms was it would not be possible with an operational system.However, the experimental platforms are containing the limitations of the real operational systems. An important limitation is that each campus application is using its own representation of the managed assets. That implies a platform specific modelling of assets, a specific view on these assets and a specific way to control assets. A consequence for the federation of campus applications within the EduCampus use case is the capability to deal with assets from a remote campus as they would be modelled like the own assets. That is an essential requirement for the symbIoTe framework.</t>
  </si>
  <si>
    <t xml:space="preserve">The use case is an educational campus that uses a framwork for students and teacher to access campus services, which are customizable, with taking into account security. As an example for the services: navigation and guidnace system for handicapped people.  </t>
  </si>
  <si>
    <r>
      <t xml:space="preserve">The challenge is to a common framework for services on different platforms that consider </t>
    </r>
    <r>
      <rPr>
        <b/>
        <sz val="11"/>
        <color rgb="FF9C0006"/>
        <rFont val="Calibri"/>
        <family val="2"/>
        <scheme val="minor"/>
      </rPr>
      <t>depolyment</t>
    </r>
    <r>
      <rPr>
        <sz val="11"/>
        <color rgb="FF9C0006"/>
        <rFont val="Calibri"/>
        <family val="2"/>
        <scheme val="minor"/>
      </rPr>
      <t xml:space="preserve"> of services and customizing them</t>
    </r>
  </si>
  <si>
    <t>Stadiums are not anymore the place where you go just to watch your favourite sport match. Instead, new Smart Stadiums can provide you with a complete experience around the sport event, which starts even much before you arrive to the stadium, and continues when you are back at home. Stadium managers are perfectly aware of the direct and indirect benefits that they can get through the provision of those added value services that enhance the fan experience.Another common usage of Stadium venues is hosting large concerts or other musical events (such as musical festivals) where concerts do have similar patterns to sporting events (short duration of up to few hours), but music festivals often last for longer periods of time – both within the day, but can also span multiple days. For most showcases and workflows there are no significant differences in services provided between the two (music and sport events) but where differences exist they are noted. However, the provision of those services require the use of several technologies based on different IoT infrastructures, either permanently installed in the stadium or deployed or made available for a specific event, in any case perfectly integrated and powered through symbIoTe-enabled applications.In order to showcase the different technologies involved and how they take advantage of symbIoTe developments, the Smart Stadium use case is focused on the enhanced stadium visitor experience in the following areas: Indoor location services: take advantage of the specific location of the visitor to make specific promotions, or provide location-based information. Information on available services, offered by the stadium manager: which services are available, their location, how and when to reach them, their conditions and cost. Specific care is needed in case of emergency services which are also offered either by stadium manager or organization – primarily locating and notifying emergency services provided on site (emergency medical teams and security personnel) – this kind of services are specially needed in (electronic) music festivals due to higher incidence of both security or medical emergencies. Alerts and Promotional platforms: third parties operating the added value services have the possibility to make general promotions, or specifically and contextually driven campaigns. In addition to the direct information in the different applications, visitors may be made aware of these promotions through alert systems. Remote ordering services: visitors may send orders to the providers of the added value services, which receive them and process in advance. These services are key to optimize the stadium operation, for example by dramatically reducing the queues of people trying to access the added value service.All these services, and many more that can be defined in the scope of Smart Stadium solutions, require the interaction with different IoT independent platforms that would require very complex programming and adaptation to the characteristics of the specific platforms deployed in each stadium. For example, any location based service will require interacting with a geolocation/indoor location service, which implementation may dramatically change from one stadium to another (open air stadiums where at least some areas are covered with GPS positioning or closed halls/arenas which fully require indoor location service), while this will happen seamlessly with symbIoTe enabled platforms.The Smart Stadium show cases focuses on the visitor user experience when interacting with the different IoT platforms available throughout the stadium. The following user story illustrates the show cases:Today the city football team is playing a very important match in their large stadium against one of the most important teams in the country. The stadium is very crowded, in fact completely full, and the match organizers have contracted many added value service providers to complement their incomes by selling a large diversity of extra services to the stadium visitors, such as food and beverages moving carts, souvenir kiosks, information desks, and advertising panels. Most of these services are provided by third parties, and it is essential for them to reach as many customers as possible while optimizing all their resources: they must look attractive to visitors, but at the same time, the service must be easy and quick to reach, and delivery must be very efficient. This service optimization will be achieved thanks to the different IoT infrastructures installed in the stadium, perfectly integrated and powered through symbIoTe-enabled applications.smartStadium2Family Smith, composed of Tom (45), Alice (42) and their son John (10), are all enthusiastic supporters of their city football team, and today they have come to the city stadium to watch the most important match of the year. In their way to their seats, they find several interactive panels with information about the stadium and many interesting offers. Alice discovers that there is a limited offer of T-shirts of their team from one of the souvenir kiosks, the first twenty ones at half price. She knows that John would love one of his favorite player, so she uses the stadium app to get an electronic coupon that guarantees the discount if redeemed in less than 30 minutes, and with the stadium app immediately purchases the T-shirt with the included discount. While Alice has got the coupon and then purchased the T-shirt, the kiosk owner has received the different orders in his symbIoTe-enabled retailer terminal and prepared John’s T-shirt. Now they can easily go to the kiosk to just pick-up the T-shirt with no queues.The match is very interesting, but when the first half is almost finished, they are starting to feel thirsty and hungry. They know that there are several moving beverage and food carts around the stadium, but do not know exactly where they can find them and will not have too much time during halftime, so they open their stadium app, look there for the closest cart, and order immediately their drinks and sandwiches. Their order is received at the retailer terminal of the beverage and food cart, where the cart owner acknowledges it, thus automatically generating an electronic ticket in Tom’s app, which he will use to pick-up the order.The Smart Stadium application will take advantage of the following symbIoTe-enabled IoT platforms:Users Platform. This platform comprises all the visitors’ devices (smartphones, tablets) that have been registered through the Smart Stadium app. The platform manages these devices as IoT devices that a third party can locate and access.Beacons Platform. This platform takes care of the underlying beacons distributed throughout the stadium.smartStadium3Promotion and Information Platform. This platform manages all devices that display promotions and that can be used to consume those promotions. It aims at interacting with visitors, providing them information coming from the stadium manager, promotions coming from services providers, or alerts coming from any of them.Remote Ordering Platform. The remote ordering platform manages retailer devices (kiosk and moving carts), and published promotions and coupons. It aims at interacting with visitors through the stadium app, usually to place orders, and with service providers through specific devices located at their place.Mobile/Wireless Access Network Platform. Apart from beacon-based indoor geolocation, mobile and wireless LAN networks can also be used as a method for indoor location, or can supplement the beacon-based system. Mobile access networks use complex small-cell systems (Distributed Antenna Systems, micro-cells and pico-cells) which can provide geolocation (cell identifiers can be used by Smart Stadium app to provide geolocation even without any integration with mobile network Operation Support Systems).</t>
  </si>
  <si>
    <t>The use case is in stadium, where the services should be customized depending on the activity there by providing many IoT platforms (e.g promotion and information platform, remote ordering platform)</t>
  </si>
  <si>
    <r>
      <t xml:space="preserve">The challenge is to a common framework for services on different platforms that have </t>
    </r>
    <r>
      <rPr>
        <b/>
        <sz val="11"/>
        <color rgb="FF9C0006"/>
        <rFont val="Calibri"/>
        <family val="2"/>
        <scheme val="minor"/>
      </rPr>
      <t>customizable services</t>
    </r>
    <r>
      <rPr>
        <sz val="11"/>
        <color rgb="FF9C0006"/>
        <rFont val="Calibri"/>
        <family val="2"/>
        <scheme val="minor"/>
      </rPr>
      <t xml:space="preserve"> depending on the context (i.e. activity) to reduce requests for services</t>
    </r>
  </si>
  <si>
    <t>The Smart Mobility and Ecological Routing use-case addresses the problem of inefficient transportation and poor air quality that many European cities face nowadays. This use case offers the ecologically most preferable routes for motorists, bicyclists and pedestrians based on the available traffic and environmental data acquired through various platforms. This scenario is extremely relevant for people who travel within the major European cities, since a constant exposure to pollutants can cause severe health problems. It is also of the interest of the municipalities’ governing bodies that, by helping their citizens to avoid these health problems, they can reduce health care costs. Additionally, the use-case will provide a way for users to search for Points of Interests, filtered by certain factors such as air quality, noise pollution and parking availability. symbIoTe will empower this use-case by providing platform interoperability, allowing for developers to easily access and handle data from different platforms and domains in the same manner.The use-case will showcase platform interoperability within the application and cloud domain with a potential for business models for bartering and trading of resources, which also require IoT platform federations. Through symbIoTe, it will be possible to obtain and use air quality data from different platforms without having to worry about their format. Additionally, it will allow the development of reusable applications (enablers) for urban services.Tom is a 30-year old engineer that has recently bought symbIoTe-compliant gadgets (a smartphone and environmental sensor) so that he can actively contribute to a citizen- driven air quality monitoring campaign in his city. He regularly drives his bike to and back from work, and provides air quality measurements made by his sensor while he is cruising throughout the city on the bike. The sensor measures concentrations of CO and NO2 gases, temperature, humidity and atmospheric pressure and reports measurements to a symbIoTe-compliant IoT platform by using Tom’s smartphone application. In addition, Tom can serve as a sensor, playing the human-as-a-sensor role, by annotating the OpenCyclistMap to update information about construction works or traffic jams regarding his daily routes.In the meantime, Mary, a 25-year old employee of the Ministry of Environmental and Nature Protection, would like to benefit from the green campaign for air quality monitoring. She does not have an air quality sensor like Tom, but she uses the symbIoTe application for green route calculation while traveling to work by bike. The green routing application combines data obtained from various symbIoTe-compliant platforms (based on the data provided by Tom and static environmental stations) to calculate an appropriate route for Mary. The application re-routes Mary on-the-fly according to newly received data regarding air quality and notifications provided by other users regarding construction works on her bike trail.Since Tom and Mary are childhood friends, they have arranged to meet their friends from the old neighborhood. Mary will organize the event in the old neighborhood, but it has changed a lot in the last years and she does not know which coffee shop to choose. She uses a symbIoTe-enabled mobile application that provides a list of potentially interesting points of interests based on her preferences. She asks the application to suggest a coffee shop that is for non-smokers and has silent music playing because they will talk a lot. After finding an appropriate place, she sends the coordinates to her friends. Tom will arrive to the coffee shop by bike using the green route suggested by his symbIoTe-enabled app, while their friend Chris will arrive by car. Chris has recently bought a new hybrid car equipped with various sensors so he contributes with data about air quality on city roads while driving to the meeting place. The symbIoTe routing application finds the fastest route for him since he is late.</t>
  </si>
  <si>
    <t>The use case is about mobility in which people that travels have available traffic and enviromental data to help them avoid health problem</t>
  </si>
  <si>
    <r>
      <t xml:space="preserve">The challenge is in exchanging and </t>
    </r>
    <r>
      <rPr>
        <b/>
        <sz val="11"/>
        <color theme="1"/>
        <rFont val="Calibri"/>
        <family val="2"/>
        <scheme val="minor"/>
      </rPr>
      <t>trading of resources</t>
    </r>
  </si>
  <si>
    <t>sensors, cloud</t>
  </si>
  <si>
    <t>?</t>
  </si>
  <si>
    <t>Motor yachts all over the European part of the Mediterranean are about 5000 units in the class over 24mt length, and approximately 3 million around below 24m length. According to the “Study on the competitiveness of the recreational boating sector“, published in 2015 by the European Consortium for Sustainable Industrial Policy (ECSIP), Marinas in Europe realise a yearly turnover of almost €4 billion and employ approximately between 40,000 to 70,000 people. Even after the economic crisis of 2008, Marinas continued to invest since it is paramount for them to keep their standards high, in order to continue to attract customers. The report also noted that in this regard little has been done so far to fully exploit the advantages of Information &amp; Communication Technologies in touristic ports, leaving therefore a significant space that can be filled with innovative proposals.The port is an organization/authority and public space for which it is crucial to implement smart systems that can automate business workflows, to simplify and reduce the costs of their manual execution. The Smart Yachting use case focuses on facilitating, through automation and by exploiting data from sensors, the processes between the personnel on-board of a boat and the various actors of the Port; these processes are based on the communication and data exchange between yachts, port authorities, port operatives plus the supply companies in the yachting cluster. The vision behind the use case is to see the whole port as a unique “platform”, an infrastructure that exposes data and common services to visiting yachts (but in perspective also to tourists coming from inland): thanks to symbIoTe it will be possible to automate a significant set of processes by exploiting the interoperability between the IoT platforms of the ports and those of the yachts.The Smart Yachting use case includes two showcases, the Smart Mooring and the Automated Supply Chain.The former aims to automate the mooring procedure of the port, simplifying a quite bureaucratic process (it is important to point out in fact that Marinas operate in strongly regulated contexts). Also in its workflow, a significant number of machine data can be acquired and exchanged: some of them are actually needed by the authorization procedure (e.g. the latest route of the Yacht); others (e.g. fuel consumption, pollutants emissions, …) are extremely valuable for the Port Authority, in order to produce more accurate analytics about the situation of the port.The Automated Supply Chain on the other hand is based on the idea of identifying, through IoT sensors, the needs for goods and services on board, so that automated requests for offers can be issued on the marketplace platform in the Port, provided by the Navigo Digitale platform, that can manage any kind of resupply, from maintenance services to consumables.For a Yachtsman in fact the resupply, possibly in an unknown territory, can be quite problematic. The service proposed can provide a much needed help, since: a significant list of “needs” on-board (products, services) can be automatically detected by sensors. This spans from the general need of technical maintenance (for an unexpected fault or for a warning condition detected on a system on-board) to the lack of certain goods, identified by high-end, sensor-based, appliances (e.g. a smart refridgerator). the corresponding requests for proposals can be transmitted to the providers nearby the port, even without directly knowing them offers can be received, evaluated and accepted/rejected by the yachtsman, without even leaving the boat! In general, the smart yachting use case is useful for all kinds of boats with internet installed in different ways (e.g., communication, navigation, data exchange).The envisioned goal is to attract first and foremost a great technological value and great excellence demand in services (especially for mega and superyachting over 24 meters length), using it as a leading role for the expansion of other nautical sectors.symbIote, in both cases, allows the full interoperability of the IoT platforms, of the Yacht and of the Port. In particular: the software applications of the Port (Port-Net for the Mooring Workflow Management and the Marketplace Centrale Acquisti) will integrate with symbIoTe on the Application Domain (level 1) the full interoperability amongst the IoT platforms will happen in the Cloud Domain (level 2).</t>
  </si>
  <si>
    <t>The use case is about exchanging data between the people on yacht and others on ports such as: a marketplace or mooring management (e.g. sensors detect the need for maintenance on the yacht and inform the port)</t>
  </si>
  <si>
    <r>
      <t>The challenge is in having</t>
    </r>
    <r>
      <rPr>
        <sz val="11"/>
        <color theme="0" tint="-0.499984740745262"/>
        <rFont val="Calibri"/>
        <family val="2"/>
        <scheme val="minor"/>
      </rPr>
      <t xml:space="preserve"> interoperability between the IoT platforms</t>
    </r>
    <r>
      <rPr>
        <sz val="11"/>
        <color theme="1"/>
        <rFont val="Calibri"/>
        <family val="2"/>
        <scheme val="minor"/>
      </rPr>
      <t xml:space="preserve"> that consider </t>
    </r>
    <r>
      <rPr>
        <b/>
        <sz val="11"/>
        <color theme="1"/>
        <rFont val="Calibri"/>
        <family val="2"/>
        <scheme val="minor"/>
      </rPr>
      <t>organization /authority</t>
    </r>
  </si>
  <si>
    <t>Be-IoT</t>
  </si>
  <si>
    <t>The business engine for IoT pilots: Turning the Internet of things in Europe into an economically successful and socially accepted vibrant ecosystem</t>
  </si>
  <si>
    <t>The project IoTBe will be proposed as a support action run by the consortium with the partners etventure, Fraunhofer IAIS, Faubourg Numérique, Acreo Swedish ICT and Challengy Israel. Our vision is to build a broad and vibrant ecosystem around the pilot projects that increase the collaboration between them, generates economic impact through new innovative business models and creates trust in the internet of things by transparent information about social challenges such as privacy and security implications. We will reach this vision by focussing on following five objectives:- We will support the collaboration and knowledge exchange between pilots and other relevant EU-projects (e.g. FIWARE).- We will build the bridge between pilots and relevant stakeholders (e.g. potential customers such as European small and medium sized enterprises (SMEs), entrepreneurs and developers, but also researchers and policy makers) and thus expand the ecosystem further.- We will set the ground for upcoming business building activities by creating awareness and also by facilitating and fostering societal acceptance (e.g. by running a variety of innovation activities). - Building on the above mentioned developments we will set the ground for the development of concrete new customer-oriented businesses based on the emerging pilots. Those business models will be derived through a proven systematic user centric ideation and validation process increasing the market acceptance and success rate of these business models. The emerging new businesses shall have a substantial economic impact in Europe. - We will pave the way for future advances within IoT: We will write a whitepaper that explains, describes and collects the most promising future standards from pilots and distribute these to relevant parties. We will use the consortium existing academies for education activities (e.g. Fraunhofer academy or etventure Berlin School of Digital Business).</t>
  </si>
  <si>
    <t xml:space="preserve"> collaborate, distribute</t>
  </si>
  <si>
    <t>TagItSmart</t>
  </si>
  <si>
    <t>TagItSmart! - Smart Tags driven service platform for enabling ecosystems of connected objects</t>
  </si>
  <si>
    <t>TagItSmart sets out to redefine the way we think of everyday mass-market objects not normally considered as part of an IoT ecosystem. These new smarter objects will dynamically change their status in response to a variety of factors and be seamlessly tracked during their lifecycle. This will change the way users-to-things interactions are viewed. Combining the power of functional inks with the pervasiveness of digital (e.g. QR-codes) and electronic (e.g. NFC tags) markers, zillions of objects will embed cheap sensing capabilities thus being able to capture new contextual information. Beside this, the ubiquitous presence of smartphones with their cameras and NFC readers will create the perfect bridge between everyday users and their objects. This will create a completely new flow of crowdsourced information, which extracted from the objects and enriched with user data, can be exploited by new services.TagItSmart will create an open, interoperable cloud-based platform with all the tools and enabling technologies, which will address the challenges related to the lifecycle management of new innovative services capitalizing on objects “sensorization”. TagItSmart will empower all steps involved from creating smart markers, Functional Codes (FCs), to supporting secure and reliable acquisition and consumption of such contextual data, while preserving user privacy, to the provision of generic functionalities and a service composition platform which will allow even inexperienced users to create and deploy their FCs based services while maintaining system efficiency. To boost the platform adoption, a set of industrial use cases will be used as a baseline for development, while additional stakeholders will be engaged through a co-creation Open Call approach. A carefully planned engagement activity will ensure the establishment and sustainable expansion of the TagItSmart ecosystem fostering long term innovation and exploitation capabilities well beyond the project duration.</t>
  </si>
  <si>
    <t>ICT 31 – 2014: Human-centric Digital Age</t>
  </si>
  <si>
    <t>ICT 32 – 2014: Cybersecurity, Trustworthy ICT</t>
  </si>
  <si>
    <t>ICT 33 - 2014: Trans-national co-operation among National Contact Points</t>
  </si>
  <si>
    <t xml:space="preserve">Specific Challenge: Enforcing the effectiveness of National Contact Points (NCP) for ICT in H2020 by supporting trans-national cooperation within this network and strengthening collaboration with other R&amp;I support networks at the European level. Scope: The action will focus on establishing mechanisms for effective cross border partnership searches, identifying, understanding and sharing good practices ensuring this target. This may entail benchmarking of services and support mechanisms, joint workshops and collaboration with other H2020 NCPs, training, twinning schemes, elaboration of relevant training and information material for proposers and the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The focus throughout should be on issues specific to ICT in H2020 and should not duplicate actions foreseen in the NCP network for quality standards and horizontal issues under 'Science with and for Society'. Special attention should be given to helping less experienced NCPs to access the know-how accumulated in other countries and to apply it in a locally relevant and efficient manner. The ICT NCP network should develop information and support services along the full research and innovation value chain for all ICT clients, in particular new target groups in H2020 (e.g. SME, public authorities). Proposals are expected to include or enable the active participation of all NCPs which have been officially appointed by the relevant national authorities in the EU and associated countries. In special cases the NCPs can decide to subcontract this activity to specialist agencies. Proposals from other organisations in the EU and Associated States are ineligible. If certain NCPs wish to abstain from participating, this fact should be explicitly documented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action may also involve official ICT H2020 contacts from third countries. The Commission expects to receive a single proposal under this topic. It is expected that the project should last for a period of four years. Expected impact:  An improved more homogeneous NCP service across Europe and beyond, helping to establish cross border consortia, simplify access to H2020 calls, lowering the entry barriers for newcomers, and raising the quality of submitted proposals.  A more consistent level of NCP support services across Europe, closely integrated with other NCP networks, ERA-NET Cofunds, JTIs, related European programs and EEN services.  More effective participation of organizations from third countries, alongside European organizations, in line with the principle of mutual benefit. Instrument, funding level and budget Coordination and Support Action The conditions related to this topic are provided at the end of this call and in the General Annexes. </t>
  </si>
  <si>
    <t>cooperation, collaboration</t>
  </si>
  <si>
    <t>Horizontal ICT Innovation actions</t>
  </si>
  <si>
    <t>ICT 34 – 2015: ICT contribution to pilot for co–investments by business angels in innovative ICT firms</t>
  </si>
  <si>
    <t>ICT 35 – 2014: Innovation and Entrepreneurship Support</t>
  </si>
  <si>
    <t xml:space="preserve">ICT 36 – 2015: Pre-commercial procurement open to all areas of public interest requiring new ICT solutions </t>
  </si>
  <si>
    <t>ICT 37 – 2014-15: Open Disruptive Innovation Scheme (implemented through the SME instrument)</t>
  </si>
  <si>
    <t>International Cooperation actions</t>
  </si>
  <si>
    <t>ICT 38 – 2015: International partnership building and support to dialogues with high income countries</t>
  </si>
  <si>
    <t>ICT 39 – 2015: International partnership building in low and middle income countries</t>
  </si>
  <si>
    <t>FP7-ICT</t>
  </si>
  <si>
    <t>Pervasive and Trusted Network and Service Infrastructure</t>
  </si>
  <si>
    <t>ICT-2013.1.1 - Future Networks</t>
  </si>
  <si>
    <t>ICT-2013.1.2 - Software Engineering, Services and Cloud Computing</t>
  </si>
  <si>
    <t>ICT-2013.1.3 - Digital Enterprise</t>
  </si>
  <si>
    <t>ICT-2013.1.4 - A  reliable,  smart  and  secure  Internet  of  Things  for  Smart Cities</t>
  </si>
  <si>
    <t xml:space="preserve">Target Outcomes The goal is to facilitate wider uptake of IoT-based systems with an emphasis on sustainable smart city applications. The technological focus is on built-in privacy and security, and on scalable data management capabilities applicable to heterogeneous device platforms. Focus is on: a) A reliable and secure Internet of Things, based on security and privacy by design architectures and technologies for connected objects. Research covers integration of security and privacy by design with core functionalities (e.g., naming, addressing, routing) across the full data and information life cycle: date capture, storage, processing, delivery, exploitation, within a comprehensive IoT governance framework. It includes hardware coded safety and security. It takes into account the cross-application nature of objects supported by use cases in multiple fields such as smart home/spaces, smart living8, smart communities, and the emerging requirements of smart sustainable cities and related industrial applications. b) A smart Internet of Things with scalable and adaptive middleware supporting data flows from sensing devices and a high quantity of object instances. It supports the Internet of Things as a heterogeneous network made up of federated private/public area networks composed of devices with different technological properties (virtualisation). It is complemented with event filtering and management capabilities. For items a) and b) above, the technological work is expected to support intelligent information systems of smart cities. Smart city application are thus expected to drive the requirements. c) Coordination and Support Actions One CSA covering: i) International road-mapping activity on the future of the Internet of Things about the integration of research results in various scientific and technological disciplines, including ICT, nanotechnology, biomedicine and cognitive sciences, and their further applicability to smart city scenarios; ii) support to research coordination and policy activities of the Internet of Things European activities. Expected Impact • Scientific and technological models of resilient and reliable IoT applications supporting confidentiality, authenticity, and integrity of the data sensed and exchanged by smart objects. • Technological and standardised solutions for IoT virtualised platforms supporting "green" and sustainable smart city applications. • Enabling European suppliers to reach by 2020 a share of the IoT market above 30%.  Funding Schemes a, b): STREPs c): One CSA Indicative budget distribution - a, b): EUR 19.25 million. - CSA: EUR 0.75 million Call: FP7-SMARTCITIES-2013 </t>
  </si>
  <si>
    <t>adaptive, intelligent, smart</t>
  </si>
  <si>
    <t>budget distribution</t>
  </si>
  <si>
    <t>hardware,IoT, internet of things, device</t>
  </si>
  <si>
    <t>ICT-2013.1.5 - Trustworthy ICT</t>
  </si>
  <si>
    <t>ICT-2013.1.6 - Connected and Social media</t>
  </si>
  <si>
    <t xml:space="preserve">ICT-2013.1.7 - Future Internet Research Experimentation (FIRE) </t>
  </si>
  <si>
    <t xml:space="preserve">ICT-2013.1.8 - PPP FI: Expansion of Use Cases </t>
  </si>
  <si>
    <t xml:space="preserve">ICT-2013.1.9 - PPP FI: Technology Foundation Extension and Usage </t>
  </si>
  <si>
    <t xml:space="preserve">2. Cognitive Systems and Robotics </t>
  </si>
  <si>
    <t>ICT-2013.2.1 - Robotics, Cognitive Systems &amp;amp; Smart Spaces, Symbiotic Interaction</t>
  </si>
  <si>
    <t xml:space="preserve">Target Outcomes RTD targets systems that can operate autonomously in the real world through e.g. scene and context understanding, anticipation and reaction / adaptation to changes, manipulation and navigation, as well as symbiotic human-machine relations. • RTD will help to achieve breakthroughs in the introduction of robotics technology in diverse physical environments and in smart spaces (with energy efficiency improvements). Complementary RTD strands in the Target Outcomes listed below may be combined as appropriate, including through demonstration as well as methodological validation approaches and measures of progress (e.g. through suitable benchmarks). • Foundational research will address cognitive systems and symbiotic human-machine interactions. a) Intelligent robotics systems RTD will address advanced robotics functionalities in e.g. manipulation / grasping, mobility and navigation, compliant actuation and locomotion, system-related challenges such as autonomy, adaptability, scalability and robustness in different types of environments, and interaction concerns such as safety, natural human-robot interaction and robot-robot cooperation. This will be achieved via new levels of capabilities in perception, understanding and action based on advanced sensori-motor systems. The robots will be of various shapes and sizes (from micro-robots to large size) and validated in real-life situations. b) Cognitive systems and smart spaces RTD will target advanced cognitive systems research, addressing key research bottlenecks and crucial cognitive capabilities which are missing today. Advances will be sought in sensing, perception, understanding, learning, reasoning and action (at appropriate levels of autonomy), including spatio-temporal cognition in real-world environments. This will need fundamental re-thinking of basic scientific methods and will build on emerging inter-disciplinary approaches. RTD will also address smart spaces consisting of infrastructures (integrating sensors, actuators and processing), intelligent interfaces and robots which proactively support people in their everyday lives in domestic, professional and public environments. The emphasis will be on novel, intuitive, immersive interactions between the environment, objects in the environment, machines and users, individually or in groups. c) Symbiotic human-machine interaction Foundational research on symbiotic relations between humans and machines will aim at the design of new interactive technologies based on new theories and models of human cognition and emotion, non-rational decision-making, social behaviour and spatial and temporal perception and processing. RTD will also investigate the influence of such technologies on human behaviour and methods to promote positive co-evolution and co-adaptation of symbiotic systems. Expected Impact The overall impact expected is to contribute to an appropriate mix of the following: • help increase Europe's market share in industrial and service robots to reach one third of market share by 2020, and improve the competitiveness of Europe in manufacturing sector. • create a substantial upsurge in the involvement of key industry players, including SMEs and mid caps, in EU-level collaborative research, strengthening their links with academia. • achieve scientific and technical excellence in terms of e.g. improved systems functionality, quality, performance and sustainability and degree of successful integration of such results into real-world scenarios. • develop innovative concepts and prototypes of co-evolving technologies based on new theories and models and deeper understanding of human behaviour. • achieve high levels of scientific publication as well as new PhDs and open source software releases or patents. Funding Schemes a), b), c): IP, STREP Indicative budget distribution IP/STREP: EUR 67 million, of which minimum 52M€ for target a) and b), and minimum 10M€ for target c). Within these constraints, a minimum of 40% of the objective budget to IPs and 25% of the objective budget to STREPS. Call  FP7-ICT-2013-10 </t>
  </si>
  <si>
    <t>autonomous, adaptive, intelligent, smart</t>
  </si>
  <si>
    <r>
      <rPr>
        <sz val="11"/>
        <rFont val="Calibri"/>
        <family val="2"/>
        <scheme val="minor"/>
      </rPr>
      <t>cooperation</t>
    </r>
    <r>
      <rPr>
        <sz val="11"/>
        <color theme="0" tint="-0.499984740745262"/>
        <rFont val="Calibri"/>
        <family val="2"/>
        <scheme val="minor"/>
      </rPr>
      <t>, budget distribution, collaborative research</t>
    </r>
  </si>
  <si>
    <t>BioMot</t>
  </si>
  <si>
    <t>Smart Wearable Robots with Bioinspired Sensory-Motor Skills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</si>
  <si>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2016-09-30</t>
    </r>
  </si>
  <si>
    <t>Objective Wearable robots (WR) are person-oriented devices, usually in the form of exoskeletons. These devices are worn by human operators to enhance or support a daily function, such as walking. WRs find applications in the enhancement of intact operators or in clinical environments, e.g. rehabilitation of gait function in neurologically injured patients. Most advanced WRs for human locomotion still fail to provide the real-time adaptability and flexibility presented by humans when confronted with natural perturbations, due to voluntary control or environmental constraints. Current WRs are extra body structures inducing fixed motion patterns on its user.The main objective of the project is to improve existing wearable robotic exoskeletons exploiting dynamic sensorimotor interactions and developing cognitive capabilities that can lead to symbiotic gait behavior in the interaction of a human with a wearable robot.BioMot will use and adapt available tools to reveal how neural circuits generate behavior, and to yield new strategies for co-adaptation during use of wearable robots for walking:- The systems will fuse the information from both interaction with the environment and human gait dynamics, and exploit this information for safe and natural locomotion adjusted to the user's intentions and capabilities.- The proposed bioinspired cognition for WRs will consider the interplay between biomechanical and sensorimotor levels with a developmentally guided coordination.- It will establish advanced computational neuromusculoskeletal models based on dynamic sensorimotor interactions that are suitable as controllers for symbiotic interaction.- BioMot will produce guidelines and benchmarking for WRs to become available for human locomotion in realistic scenarios.BioMot proposes a cognitive architecture for WRs exploiting neuronal control and learning mechanisms which main goal is to enable positive co-adaptation and seamless interaction with humans.</t>
  </si>
  <si>
    <t>device, robot</t>
  </si>
  <si>
    <t>3rd HAND</t>
  </si>
  <si>
    <t>Semi-Autonomous 3rd Hand</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</si>
  <si>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2017-09-30</t>
    </r>
  </si>
  <si>
    <t>Objective Robots have been essential for keeping industrial manufacturing in Europe. Most factories have large numbers of robots in a fixed setup and few programs that produce the exact same product hundreds of thousands times. The only common interaction between the robot and the human worker has become the so-called "emergency stop button". As a result, re-programming robots for new or personalized products has become a key bottleneck for keeping manufacturing jobs in Europe. The core requirement to date has been the production in large numbers or at a high price.Robot-based small series production requires a major breakthrough in robotics: the development of a new class of semi-autonomous robots that can decrease this cost substantially. Such robots need to be aware of the human worker, alleviating him from the monotonous repetitive tasks while keeping him in the loop where his intelligence makes a substantial difference.In this project, we pursue this breakthrough by developing a semi-autonomous robot assistant that acts as a third hand of a human worker. It will be straightforward to instruct even by an untrained layman worker, allow for efficient knowledge transfer between tasks and enable a effective collaboration between a human worker with a robot third hand. The main contributions of this project will be the scientific principles of semi-autonomous human-robot collaboration, a new semi-autonomous robotic system that is able to: i) learn cooperative tasks from demonstration; ii) learn from instruction; and iii) transfer knowledge between tasks and environments. We will demonstrate its efficiency in the collaborative assembly of an IKEA-like shelf where the robot acts as a semiautonomous 3rd-Hand .</t>
  </si>
  <si>
    <t>intelligent, autonomous, aware</t>
  </si>
  <si>
    <t>cooperate, collaborate</t>
  </si>
  <si>
    <t>robot</t>
  </si>
  <si>
    <t>robotics</t>
  </si>
  <si>
    <t>human-robot one-to-one</t>
  </si>
  <si>
    <t>The robot considers uncertainty , self-adaptation and prediction.</t>
  </si>
  <si>
    <t>http://3rdhandrobot.eu/</t>
  </si>
  <si>
    <t>EASEL</t>
  </si>
  <si>
    <t>Expressive Agents for Symbiotic Education and Learning</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</si>
  <si>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2017-04-30</t>
    </r>
  </si>
  <si>
    <t>CADDY</t>
  </si>
  <si>
    <t>Cognitive autonomous diving buddy</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</si>
  <si>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2016-12-31</t>
    </r>
  </si>
  <si>
    <t>Objective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i) the buddy "observer" that continuously monitors the diver; ii) the buddy "slave" that is the diver's "extended hand" during underwater operations performing tasks such as "do a mosaic of that area", "take a photo of that" or "illuminate that"; and iii) the buddy "guide" that leads the diver through the underwater environment.The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</si>
  <si>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t>adapt, autonomous</t>
  </si>
  <si>
    <t>cooperate</t>
  </si>
  <si>
    <t>ABOUT CADDY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 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the buddy “observer” that continuously monitors the diver;    the buddy “slave” that is the diver's “extended hand” during underwater operations performing tasks such as “do a mosaic of that area”, “take a photo of that” or “illuminate that”; and the buddy “guide” that leads the diver through the underwater environment. 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</si>
  <si>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r>
      <t>The challenge is to help diver by monitoring and assist him in dealing with</t>
    </r>
    <r>
      <rPr>
        <b/>
        <sz val="11"/>
        <color theme="1"/>
        <rFont val="Calibri"/>
        <family val="2"/>
        <scheme val="minor"/>
      </rPr>
      <t xml:space="preserve"> unexpected failures or to guide him</t>
    </r>
  </si>
  <si>
    <t>human, robots</t>
  </si>
  <si>
    <t>The system deals with unpredicatable situations</t>
  </si>
  <si>
    <t>http://caddy-fp7.eu/</t>
  </si>
  <si>
    <t>EARS</t>
  </si>
  <si>
    <t>Embodied Audition for RobotS</t>
  </si>
  <si>
    <t>Objective The success of future natural intuitive human-robot interaction (HRI) will critically depend on how responsive the robot will be to all forms of human expressions and how well it will be aware of its environment. With acoustic signals distinctively characterizing physical environments and speech being the most effective means of communication among humans, truly humanoid robots must be able to fully extract the rich auditory information from their environment and to use voice communication as much as humans do. While vision-based HRI is well developed, current limitations in robot audition do not allow for such an effective, natural acoustic human-robot communication in real-world environments, mainly because of the severe degradation of the desired acoustic signals due to noise, interference and reverberation when captured by the robot's microphones. To overcome these limitations, EARS will provide intelligent 'ears' with close-to-human auditory capabilities and use it for HRI in complex real-world environments. Novel microphone arrays and powerful signal processing algorithms shall be able to localise and track multiple sound sources of interest and to extract and recognize the desired signals. After fusion with robot vision, embodied robot cognition will then derive HRI actions and knowledge on the entire scenario, and feed this back to the acoustic interface for further auditory scene analysis. As a prototypical application, EARS will consider a welcoming robot in a hotel lobby offering all the above challenges. Representing a large class of generic applications, this scenario is of key interest to industry and, thus, a leading European robot manufacturer will integrate EARS's results into a robot platform for the consumer market and validate it. In addition, the provision of open-source software and an advisory board with key players from the relevant robot industry should help to make EARS a turnkey project for promoting audition in the robotics world.</t>
  </si>
  <si>
    <t>intelligent, aware</t>
  </si>
  <si>
    <t>communicate</t>
  </si>
  <si>
    <t>y(not possible to download)</t>
  </si>
  <si>
    <t>https://robot-ears.eu/</t>
  </si>
  <si>
    <t>WYSIWYD</t>
  </si>
  <si>
    <t>What You Say Is What You Did</t>
  </si>
  <si>
    <t>SQUIRREL</t>
  </si>
  <si>
    <t>Clearing Clutter Bit by Bit</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</si>
  <si>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2018-01-31</t>
    </r>
  </si>
  <si>
    <t xml:space="preserve">Symbitron </t>
  </si>
  <si>
    <t>Symbiotic man-machine interactions in wearable exoskeletons to enhance mobility for paraplegics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</si>
  <si>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2018-03-31</t>
    </r>
  </si>
  <si>
    <t>KoroiBot</t>
  </si>
  <si>
    <t>Improving humanoid walking capabilities by human-inspired mathematical models, optimization and learning</t>
  </si>
  <si>
    <t>MindSee</t>
  </si>
  <si>
    <t>Symbiotic Mind Computer Interaction for Information Seeking</t>
  </si>
  <si>
    <t>TACMAN</t>
  </si>
  <si>
    <t>Tactile Manipulation</t>
  </si>
  <si>
    <t>WALK-MAN</t>
  </si>
  <si>
    <t>Whole-body Adaptive Locomotion and Manipulation</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</si>
  <si>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2017-08-31</t>
    </r>
  </si>
  <si>
    <t>Description The WALK-MAN project aims to develop a humanoid robot that can operate in buildings that were damaged following natural and man-made disasters. The robot will demonstrate new skills:-Dextrous, powerful manipulation skills - e.g. turning a heavy valve of lifting collapsed masonry,-robust balanced locomotion - walking, crawling over a debris pile, and- physical sturdiness - e.g. operating conventional hand tools such as pneumatic drills or cutters.In addition, the robot will have the sufficient cognitive ability to allow it to operate autonomously or under tele-operation in case of severe communication limitations for remote control due to limited channel bandwidth and/or reliability).The robot will show human levels of locomotion, balance and manipulation and operate outside the laboratory environment. Disaster sites may include buildings such as factories, offices, houses.This project will significantly advance the current walking and locomotion capabilities of humanoid systems so that the robots will be able to walk in and through cluttered spaces (walking in a crowded environment) and maintain their balance against external disturbances, such as contact and impacts with objects or people. The robot will achieve this by exploiting all its limbs (hands, arms, legs, feet and trunk) to demonstrate whole-body motion dynamics and making use of surrounding workspace constraints (handrails, walls, furniture etc).  In parallel, we plan to advance the manipulation capabilities of existing humanoids by developing new hand designs that combine robustness and adaptability. This will take advantage of recent developments in mechanical design and materials that allow the creation of less fragile and delicate end-effectors that are capable of grasping/manipulating traditional handtools.To achieve these goals, we the project will develop four powerful enabling ideas:1) an integrated approach to whole-body locomotion and manipulation (termed loco-manipulation), where all body parts (arms, hands and legs) can be used to ensure more stable and balanced motion. This combined use of arms and legs to create motion (arms and legs working together to achieve a task beyond the limits of a single limb) will also allow the robot to produce the large manipulation forces needed in a disaster environment (eg to move rubble and heavy masonry); 2) the development of a system of loco-manipulation behaviours that control the  robot’s perception, cognition and action;3) the use of soft, compliant actuator technologies, to provide more natural adaptability, interaction and robustness, and4) efficient planning algorithms exploiting a robust and consistent control hierarchy based on the theory of motion description languages and symbolic control.Objective Despite the remarkable developments in robotics, and the many years and the millions Euros spent, robotics could not yet demonstrate readiness to help in recent catastrophic situations. This project aims to develop a humanoid that will be able to operate in de-structured spaces, demonstrating apt and strong manipulation, robust locomotion, and physical sturdiness. We aim to advance the locomotion capabilities to permit humanoids to walk and balance against disturbances by exploiting their whole body motion and the workspace constraints.  We target to advance the manipulation skills of humanoids by looking on new hand that combine robustness and adaptability allowing less delicate use of the hands for manipulation as well for locomotion/balancing assistance. We rely on four powerful enabling ideas: 1) an integrated approach to whole-body locomotion and manipulation (loco-manipulation), where all body parts contribute to produce and balance motion, as well as to produce the large manipulation forces needed in a disaster environment; 2) loco-manipulation affordances mediating perception, cognition and action; 3) soft robotic actuators technologies, to afford adaptability and robustness, and 4) ) efficient any-time planning algorithms exploiting a robust and consistent control hierarchy based on the theory of motion description languages and symbolic control. We will define stringent and plausible validation scenarios, including but not limited to those of the DARPA robotic challenge.  The Consortium will generate a European entry to the DARPA Robotic Challenge to participate in the final trials in December 2014, to which we have been officially invited.  However, our work will not be targeted to a system adjusted to the requirements of this or any specific challenge. In the second part of the project civil defense corps will define specifications for real-world use. Our true goal is when the need will unfortunately arise again, robotics will be there to help.</t>
  </si>
  <si>
    <t xml:space="preserve">Crisis and Emergency </t>
  </si>
  <si>
    <t>The robot deals with interaction uncertainties</t>
  </si>
  <si>
    <t>http://www.walk-man.eu/</t>
  </si>
  <si>
    <t xml:space="preserve">TRADR </t>
  </si>
  <si>
    <t>Long-Term Human-Robot Teaming for Robot-Assisted Disaster Response</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</si>
  <si>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2017-12-31</t>
    </r>
  </si>
  <si>
    <t>Objective Using a proven-in-practice user-centric design methodology, TRADR develops novel S&amp;T for human-robot teams to assist in disaster response efforts, over multiple missions: The novel S&amp;T makes experience persistent. Various kinds of robots collaborate with human team members to explore the environment, and gather physical samples. Throughout this collaborative effort, TRADR enables the team to gradually develop its understanding of the disaster area over, multiple possibly asynchronous missions (persistent environment models), to improve team members' understanding of how to work in the area (persistent multi-robot action models), and to improve team-work (persistent human-robot teaming).</t>
  </si>
  <si>
    <t>TERESA</t>
  </si>
  <si>
    <t>Telepresence Reinforcement-learning Social Agent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</si>
  <si>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2016-11-30</t>
    </r>
  </si>
  <si>
    <t xml:space="preserve">EUROPA2 </t>
  </si>
  <si>
    <t>European Robotic Pedestrian Assistant 2.0</t>
  </si>
  <si>
    <t>Objective There has been a tremendous progress in the development of autonomous robots that offer different services to their users. Typical services include the support of elderly people, cleaning, delivery tasks, autonomous driving, or surveillance. Most of the systems developed so far, however, are restricted to indoor scenarios, to non-urban outdoor environments, or to autonomous driving on roads. Furthermore, substantial efforts are required to deploy such robots in new environments.Urban areas are highly dynamic and complex and introduce numerous challenges to autonomous robots. They require solutions to several complex problems regarding the perception of the environment, the representation of the robot's workspace, models for the expected interaction with users to plan actions, state estimation as well as the states of all dynamic objects, the proper interpretation of the gathered information including semantic information as well as long-term operation.The goal of the EUROPA2 project, which builds on top of the results of the successfully completed FP7 project EUROPA, is to bridge this gap and to develop the foundations for robots designed to autonomously navigate in urban environments outdoors as well as in shopping malls and shops, for example, to provide various services to humans. Based on the combination of publicly available maps and the data gathered with the robot's sensors, it will acquire, maintain, and revise a detailed model of the environment including semantic information, detect and track moving objects in the environment, adapt its navigation behavior according to the current situation and anticipate interactions with users during navigation. A central aspect in the project is life-long operation and reduced deployment efforts by avoiding to build maps with the robot before it can operate. EUROPA2 is targeted at developing novel technologies that will open new perspectives for commercial applications of service robots in the future.</t>
  </si>
  <si>
    <t>DREAM</t>
  </si>
  <si>
    <t>Development of Robot-Enhanced therapy for children with AutisM spectrum disorders</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</si>
  <si>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2018-09-30</t>
    </r>
  </si>
  <si>
    <t>Objective In clinical interventions, skill transfer from therapist to children with autism spectrum disorders (ASD) benefits from the inclusion of expressive artefacts such as puppets and animated characters. Well-designed robotic agents have proven to be particularly effective and are becoming an increasingly important tool for mediating between therapists and ASD children in robot-assisted therapy (RAT). However, therapeutic interventions require significant human resources over extended periods. Consequently, to make a significant difference, therapeutic robots need to have a greater degree of autonomy than current remote-controlled systems. Furthermore, they have to act on more than just the child's directly-observable movements because emotions and intentions are even more important for selecting effective therapeutic responses.\n\n\nThe next generation of RAT, which we refer to as robot-enhanced therapy (RET), will be able to infer the ASD children's psychological disposition and assess their behaviour in order to select therapeutic actions. Since children require therapy tailored to individual needs RET robots will provide this too. Driven by therapists, DREAM will deliver next-generation RET, developing clinical interactive capacities for supervised autonomy therapeutic robots; robots that can operate autonomously for limited periods under the supervision of a therapist. The DREAM robot will also function as a diagnostic tool by collecting clinical data on the patient. It will operate under strict ethical rules and the DREAM project will provide policy guidelines to govern ethically-compliant deployment of supervised autonomy RET.\n\n\nThe core of the DREAM RET robot is its cognitive model which interprets sensory data (body movement and emotion appearance cues), uses these percepts to assess the child's behaviour by learning to map them to therapist-specified behavioural classes, and then learns to map these child behaviours to appropriate therapist-specified robot actions.</t>
  </si>
  <si>
    <t>autonomous</t>
  </si>
  <si>
    <t>FUTURA</t>
  </si>
  <si>
    <t>Focused Ultrasound Therapy Using Robotic Approaches</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</si>
  <si>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2016-10-31</t>
    </r>
  </si>
  <si>
    <t>Objective Focused Ultrasound Therapy Using Robotic Approaches (FUTURA) aims at creating an innovative multi-robotic platform for non-invasive interventions. The project addresses all specific issues necessary for a concrete and effective transfer of robotic technologies into operating rooms. The robotic platform is expected to operate in an unstructured and extremely critical environment; perception capabilities and understanding will be augmented by merging external sensors and internal control strategies. FUTURA will address explicitly the topics of the call, including robot co-operation and collaboration, and robot interaction both with medical doctors and patients.\nFocused Ultrasound Surgery (FUS) is the ideal benchmark for FUTURA. While its medical effectiveness has been already demonstrated, limitations in accuracy, precision, repeatability and a strong reliance on medical skills hamper its spread diffusion into routine clinical applications.\nFUTURA will address all these issues by integrating cognitive processes in the operational workflow, all blended with state-of-the-art, flexible and safe instruments and techniques for therapy planning, delivery and monitoring.\nThe Consortium ensures that all the required capabilities are fully covered; its structure has been chosen to be a nice blend of excellent universities and solid and highly motivated SMEs, already active in the field of innovative therapy solutions or desiring to enlarge their market potential in high added-value fields.\nFUTURA efforts will contribute to maintain the EU leadership in high-impact and high-level research. Expected results aim at setting in constantly growing market niches, such as robotic surgery, ultrasound ablators and image guided therapy.</t>
  </si>
  <si>
    <t>co-operate, collaborate</t>
  </si>
  <si>
    <t>ICT-2013.2.2 - Robotics use cases &amp;amp; Accompanying measures</t>
  </si>
  <si>
    <t xml:space="preserve">Target Outcomes The main outcome is to stimulate innovation in robotics research at an EU level, thus accelerating the transition of scientific and technical research results into proof of concept, exploitable technology, prototypes and intellectual / industrial property. The primary focus on developing use-cases which target the emerging robotics service sector will be accompanied by strategic measures in road mapping, networking and outreach. a) Use-cases in service robots Projects will test and validate promising robotics applications, in terms of their potential take-up and operational deployment. Potential application areas will include societal challenges (e.g.: food production, maintenance and inspection, healthcare, security16) and professional services (e.g.: in agriculture &amp; farming, logistics or cleaning), as well as new industry sectors which have not used robotics so far. b) Robotics research roadmap coordination and socio-economic aspects CSAs will develop strategic roadmaps with relevant stakeholders, building on current robotics research networks17 and supporting the EUROP technology platform in preparing a robotics PPP, as well as supporting academia-industry collaboration. European interests in the relevant standardisation forums will be promoted. Work will also explore the socio-economic drivers and impact of robotics RTD, including market observation, ethical and legal issues and will identify opportunities and prepare the ground for pre-commercial procurement (PcP), including e.g. in robotics for search &amp; rescue, public services (e.g.: security18 and inspection, cleaning, assistance), or intelligent logistics. c) Robotics networking CSAs will: establish flexible mechanisms to exchange knowledge and skills via e.g. new educational courses, summer schools or study visits, especially for young post-docs, within and beyond the EU; help identify new users and markets and new research areas through sector-based analysis; establish a strategy towards sustainable international cooperation in robotics, focussing initially on the United States. d) Dissemination and Outreach CSAs will: increase the general level of public awareness of robotics through public relations and outreach about Challenge 2, including targeted showcases. Expected Impact Use case projects and accompanying measures are all geared towards opening potential new markets in the emerging service robot sector. The actions will aim to achieve: • Higher use of robotics and stronger levels of participation by EU companies – including those not yet active in EU settings – in industry and user-driven RTD in this domain. • Successful technology transfer in terms of volume and scale of innovative products and services in the professional service areas described in a) above • Increased visibility of the programme to the European citizen via traditional and new social media channels. Funding Schemes a) STREP b), c), d) CSA Topics in b), c) and d) may be covered by one or several CSAs as appropriate. Indicative budget distribution - STREP: EUR 20 million - CSA : EUR 3 million Call:  - FP7-ICT-2013-10 </t>
  </si>
  <si>
    <r>
      <t xml:space="preserve">intelligent, </t>
    </r>
    <r>
      <rPr>
        <sz val="11"/>
        <color theme="0" tint="-0.499984740745262"/>
        <rFont val="Calibri"/>
        <family val="2"/>
        <scheme val="minor"/>
      </rPr>
      <t>public awareness</t>
    </r>
  </si>
  <si>
    <t>cooperate, budget distribution, collaboration</t>
  </si>
  <si>
    <t>3. Alternative Paths to Components and Systems</t>
  </si>
  <si>
    <t xml:space="preserve">ICT-2013.3.1 - Nanoelectronics </t>
  </si>
  <si>
    <t>ICT-2013.3.2 - Photonics</t>
  </si>
  <si>
    <t xml:space="preserve">ICT-2013.3.3 - Heterogeneous Integration and take-up of Key Enabling Technologies for Components and Systems </t>
  </si>
  <si>
    <t>ICT-2013.3.4 - Advanced computing, embedded and control systems</t>
  </si>
  <si>
    <t xml:space="preserve">Driven by use cases addressing the grand societal challenges in Europe, the objective is to combine and expand Europe's industrial strengths in embedded and mobile computing and in control of networked embedded systems along two dimensions: (1) designing the next generation of cost- and energy-efficient computing systems to power the future "cloud", and (2) expanding the functionality of embedded systems architectures towards controlling their behaviour within a system of systems (SoS) and towards seamlessly integrating safety- and time-critical with non-critical functionalities sharing common computing resources and evolving from the convergence of the embedded and the internet worlds. Addressing novel paradigms applicable across different applications, work is complementary to what is addressed under the Joint Undertaking ARTEMIS. While computing is addressed under several challenges, work in this objective focuses on computing systems for embedded systems and for data centres, and generic technologies and tools applicable across computing segments. Thereby it is complementary to the work under Objective 1.2 related to computing architectures for future cloud services, and Objective 9.10 related to exa-scale computing, and Objective 6.2 focusing on energy and environmental performance of data centres. Target outcomes: a) Next generation of energy- and cost-efficient servers for data-centres System design addressing the full server eco-system: processor, chip, board, rack, storage, network, data-centre, system software, applications. Research challenges include: taming the data deluge; holistic integration of hardware and software in future servers including 3D-stacked server chips or optical interconnects; operation and load-balancing over a collection of physically distributed sites. Being highly ambitious with strong industrial participation and a clear path to commercialisation, projects should deliver a full prototype and validate it under real-life workloads from various application areas including clouds. b) Control in embedded systems with mixed criticalities sharing computing resources Innovative solutions capable to manage design, modelling, verification, validation and certification of networked complex systems featuring an extended functionality through seamless integration of mixed criticalities. Focus is on data, energy and system integrity in addition to security, safety and performance when exploiting multi-core chips or heterogeneous distributed systems. An integrated approach is expected on the one hand addressing fundamentally new perspectives of control and computing and on the other hand building on existing or emerging approaches for standardisation and certification. Work should encompass prototyping and validation of the developed methods and architectures in minimum two application domains. c) Exploiting synergies and strengths between computing segments Bringing together teams from embedded computing and high-performance computing to jointly address challenges that are common in these two areas and are magnified by the ubiquity of many-cores and heterogeneity across the whole computing spectrum. Examples of challenges include: low-power and energy efficiency, performance analysis, dependability, time-criticality, hybrid programming, parallelisation, compilation, debugging, co-design, customisation, virtualisation, reconfigurability. Projects should focus on one specific and credible common challenge and prove a real cross-fertilisation of expertise. d) From analysing to controlling behaviour of Systems of Systems (SoS) Analysing and modelling SoS with possibly emergent behaviour and their control, and validating new SoS engineering approaches in industry-driven case studies of real applications, such as distributed energy systems and grids, multi-site industrial production, or automated transportation. Generic aspects of the approaches should be stressed, basic concepts elaborated and open research issues identified. e) Access to novel computing technologies for industry Access services for technology transfer from academia to industry in computing including activities to strengthen links to venture capital and promoting entrepreneurship. The aim is to facilitate the transformation of research prototypes to products and services and to introduce lead customers to technologies and tools for multi-core and hybrid systems across the computing spectrum. Proposers are referred to the general description of take-up actions in the introduction to this Challenge. f) Constituency building and road-mapping Co-ordinating SoS-related projects towards deriving common concepts and research challenges and building constituencies for a European R&amp;I agenda on SoS. Building constituency and developing a R&amp;I agenda towards radical improvements in software development for advanced computing systems. Expected Impacts  • Reinforced competitiveness of European technology suppliers across the computing spectrum; in particular for data-centre servers with two orders of magnitude improvements in total cost of ownership and energy efficiency. • Reinforced European technological leadership and industrial competitiveness in the design, operations, and control of embedded systems with mixed criticalities and SoS. • Improved systems characteristics: energy/cost efficiency, controlling dynamic and emergent behaviour, managing different criticality levels, security, safety, degree of integration in generic architectures and platforms. • Increased take-up of European computing technologies in industry, in particular SMEs. • More efficient application software development by breaking the dependence on dual expertise for application development and customisation for advanced computing systems. Funding schemes: a), b): IP – it is expected that a minimum of one IP is supported for each target outcome. c), d): STREP e), f): CSA Indicative budget distribution • IPs and STREPs: EUR 69 million with a minimum of 40% to IPs and 30% to STREPs • CSAs: EUR 3.5 million Calls: FP7-ICT-2013-10 </t>
  </si>
  <si>
    <t>distributed, emergent</t>
  </si>
  <si>
    <t>embedded, physical, hardware</t>
  </si>
  <si>
    <t xml:space="preserve">4. Technologies for Digital Content and Languages </t>
  </si>
  <si>
    <t xml:space="preserve">ICT-2013.4.1 - Content analytics and language technologies </t>
  </si>
  <si>
    <t>ICT-2013.4.2 - Scalable data analytics</t>
  </si>
  <si>
    <t>ICT-2013.4.3 - SME initiative on analytics</t>
  </si>
  <si>
    <t>5. ICT for Health, Ageing Well, Inclusion and Governance</t>
  </si>
  <si>
    <t>ICT-2013.5.1 - Personalised Health, active ageing and independent living</t>
  </si>
  <si>
    <t>ICT-2013.5.2 - Virtual Physiological Human</t>
  </si>
  <si>
    <t>ICT-2013.5.3 - ICT for smart and personalised inclusion</t>
  </si>
  <si>
    <t xml:space="preserve">This activity is a continuation of the previous Objectives on "ICT for smart and personalised inclusion" in the ICT WP 2011-12 and on "Accessible and Assistive ICT" in the ICT WP 2009-10. It bridges to Horizon 2020. Projects are addressing advanced research, integrating and further developing where necessary recent results from e-inclusion/e-accessibility domain and from interaction, enhanced learning and information management domains. Target Outcomes (a) Accessible and intuitive solutions for personalised interfaces to smart environments and innovative services designed for all, including people at risk of exclusion - notably persons with disabilities, with low levels of digital literacy/skills, and older persons. The focus is on delivering accessible and usable ICT solutions in a portable and pervasive manner, encompassing devices, applications, services and smart environments. Potential application domains are, education, health, home and leisure, work, mobility and communication activities. The proposed work will include (i) principles, frameworks and architectures to deliver global inclusive services and environments through different infrastructures, personal devices and applications; (ii) repositories of population representative user profiles and innovative mechanisms for interface adaptation, to address personalised accessibility and usability; (iii) development tools to facilitate the integration of inclusive solutions in everyday life applications. Emphasis will be given on the development of innovative interaction techniques based on technologies such as serious gaming, virtual/mixed augmented reality, crowd-sourcing, ambient intelligence, persuasive and affective interfaces. End-user support may integrate real-time monitoring of user needs to improve the user experience and learning potential and adapt contents and interfaces. The overall approach should allow the creation of an accessibility and usability ecosystem linking interface developers, device makers, service providers, environment designer and user communities. Interoperability is essential and infrastructure specifications and related standardisation initiation are expected. (b) Coordination and Support Actions: b1) The work should focus on consolidation of recent results in Brain Neural Computer Interaction (BNCI) and on investigating new BNCI activities and synergies with relevant fields leading to enhancement of human functions in relation to motor, sensory, cognitive and mental disabilities. It should build on past and current roadmapping activities in BNCI. b2) Industrial strategies and valuation of potential markets for eInclusion components and services, in particular for the web (including connected DTV), the telecom, and public interactive terminals. b3) Coordination and harmonisation of development, evaluation and monitoring approaches for e-accessibility (including design-for-all and usability), targeting the web and the audio-visual media. Methods and techniques should include crowd-sourcing of content repair, re-usable components production and large scale automatic surveillance. Expected Impact Each proposal will present quantitative indicators or measures of success to quantify potential impact along the points listed below for the target outcome concerned. For target outcome a): • Novel accessibility solutions for user groups at risk of exclusion. • Enhanced quality of life for people at risk of exclusion, including people with disabilities, older people and people with low digital literacy and skills. • Strengthened possibilities of employment to non highly specialised professionals. • Improved competitiveness of European ICT industry in the field of inclusive smart environments and services. • Wider availability and effectiveness of developers’ tools for creating inclusive smart environments (targeted to SMEs, key mainstream industrialists, open-source developers, and other less technical developers). For target outcome b): • Synthesis of results in the area of Brain Computer Interaction in EU and beyond, and provision of ideas for the future activities that could be supported by Horizon 2020 and that will position the EU researchers and industry in a leading role in this area. • Industrial and economic strategies for eInclusion and design for all. Value demonstration and good-practice for public and private stakeholders to embrace e-inclusion. Enhanced policy strategies towards the adoption of e-Accessibility practices, and the production of components, tools, compatible infrastructures/architectures, and integrating services by the market, in particular for new technologies and channels (web on mobile, DTV, public terminals, etc). • Empowerment of policy makers to monitor and of communities to participate in achieving accessibility and inclusiveness of information and public services. Funding Schemes a): IP/STREP; b): CSA; Indicative budget distribution IP/STREP: EUR 16.5 million, with the objective to support at least one IP CSA: EUR 2.5 million. For each topic, up to one CSA will be selected with maximum duration of 24 months and maximum EC funding of EUR 1.0 million for b1), EUR 0.5 million for b2), and EUR 1 million for b3). Call: FP7-ICT-2013-10 </t>
  </si>
  <si>
    <t>smart, adapt, intelligent</t>
  </si>
  <si>
    <r>
      <t xml:space="preserve">communication, </t>
    </r>
    <r>
      <rPr>
        <sz val="11"/>
        <color theme="0" tint="-0.499984740745262"/>
        <rFont val="Calibri"/>
        <family val="2"/>
        <scheme val="minor"/>
      </rPr>
      <t>budget distributeion</t>
    </r>
  </si>
  <si>
    <t>device</t>
  </si>
  <si>
    <t>RAPP</t>
  </si>
  <si>
    <t>RAPP– Robotic Applications for Delivering Smart User Empowering Applications</t>
  </si>
  <si>
    <t>As our societies are affected by a dramatic demographic change, in the near future elderly and people requiring support in their daily life will increase and caregivers will not be enough to assist and support them. Socially interactive robots can help to confront this situation not only by physically assisting people but also functioning as a companion. The increasing sales figures of robots are pointing that we are in front of a trend break for robotics. To lower the cost for developers and to increase their interest on developing robotic applications, the RAPP introduces the idea of robots as platforms. RAPP (Robotic Applications for Delivering Smart User Empowering Applications) will provide a software platform in order to support the creation and delivery of robotics applications (RAPPs) targeted to people at risk of exclusion, especially older people. The open-source software platform will provide an API that contains the functionalities for implementing RAPPs and accessing the robot's sensors and actuators using higher level commands, by adding a middleware stack with added functionalities suitable for different kinds of robots. RAPP will expand the computational and storage capabilities of robots and enable machine learning operations, distributed data collection and processing, and knowledge sharing among robots in order to provide personalized applications based on adaptation to individuals. The use of a common API will assist developers is creating improved applications for different types of robots that target to people with different needs, capabilities and expectations, while at the same time respect their privacy and autonomy, thus the proposed RAPP Store will have a profound effect in the robotic application market. The results of RAPP will be evaluated through the development and benchmarking of social assistive RAPPs, which exploit the innovative features (RAPP API, RAPP Store, knowledge reuse, etc.) introduced by the proposed paradigm.</t>
  </si>
  <si>
    <t>smart, adapt, autonomous</t>
  </si>
  <si>
    <t>ANG is currently being tested at MATIA’s centre in Spain. Working jointly with INRIA, they specified functionalities and scenarios for the ANG robot, aiming towards elders in need of mobility or rehabilitation assistance.Patients who suffer from hip fracture and are in need of rehabilitation were proposed to try smart services using ANG instead of their classical two-wheeled walker. Frailty indicators as “slow walking speed” and “low activity” that can be monitored by ANG were selected for the test. Moreover, three scenarios have been developed to provide the best assistance aid to the patient and improving his/her rehabilitation:    The “Correct position” scenario: responding directly to the desires of the caregiver in terms of patient monitoring and fall prevention;    The scenario of “Static exercise”: detection of the correct position of the patient, localization of the patient, interaction of the patient with ANG and detection of potential risky situations;    The scenario of “Dynamic exercise”: aiming to assist the patient during a walk in terms of mobility aid, monitor him/her, and improve their rehabilitation by motivating it.</t>
  </si>
  <si>
    <t>The demonstrator is Hip fracture recovery with the ANG robot, which helps people in mobility during rehabilitation and it has three wheels instead of usual two</t>
  </si>
  <si>
    <r>
      <t xml:space="preserve">The challenge is the </t>
    </r>
    <r>
      <rPr>
        <b/>
        <sz val="11"/>
        <color rgb="FF9C0006"/>
        <rFont val="Calibri"/>
        <family val="2"/>
        <scheme val="minor"/>
      </rPr>
      <t>safety</t>
    </r>
    <r>
      <rPr>
        <sz val="11"/>
        <color rgb="FF9C0006"/>
        <rFont val="Calibri"/>
        <family val="2"/>
        <scheme val="minor"/>
      </rPr>
      <t xml:space="preserve"> of the human</t>
    </r>
  </si>
  <si>
    <t>http://rapp-project.eu/</t>
  </si>
  <si>
    <t>The NAO robot is being tested at ORMYLIA in Greece, who provided the use case requirements and described the pilot scenarios regarding the technology illiterate elders and people with mild cognitive impairment. Two scenarios have being developed to perform initial trials with the NAO robot:    The “In-house Risk Detection” scenario: an experimentation room mimicking a home environment has been created, detecting hazards in the house like doors and windows left open and electrical devices forgotten switched on, aiming to enhance the independent living of the elderly targeting for their safety. The room is equipped with typical furniture and household appliances such as a refrigerator, microwave oven and electric kettle. QR-codes are placed in the distinctive places of the room. The density and placement of the QR-codes is linked to the geometry of the room. In the future, instead of QR-codes, models of objects obtained from the cloud will be used for the purpose of their recognition;    The “Passing Information group of functions” scenario: applications that will be developed to assist elderly connecting with family and friends through Skype calls and emails, to follow their medication routine, to be reminded for special events or dates like family birthdays, to create their own memory ball with all those memories they like to treasure like photos, favourite songs etc. and reproduce them at any time they want, as well as to enhance their attention through cognitive games.</t>
  </si>
  <si>
    <t>The demonstrator is NAO robot for mild cognitive impairment, which helps elderly by detecting in-house risk(e.g. door left open), Passing Information group of functions(e.g. follow their medical routine)</t>
  </si>
  <si>
    <t>EIII</t>
  </si>
  <si>
    <t>European Internet Inclusion Initiative</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</si>
  <si>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2015-09-30</t>
    </r>
  </si>
  <si>
    <t>BLINDPAD</t>
  </si>
  <si>
    <t>Personal Assistive Device for BLIND and visually impaired people</t>
  </si>
  <si>
    <t>For visually impaired people it is difficult to digitally get graphical contents increasingly conveyed through sight. The sense of touch can potentially bridge the gap, as it is crucial - in absence of vision - for understanding abstract concepts and acquiring information about the surroundings. Examples are learning at school and developing mental maps in orientation and mobility daily tasks.However, available touch screens have limited or no tactile feedback at all. The potential and the market of tactile displays is largely unexploited, although there is a clear demand from users: these devices need to become more versatile, cheaper, portable and socially acceptable.The objective the project is to make graphical contents accessible through touch by building and field-testing a Personal Assistive Device for BLIND and visually impaired people (BLINDPAD).BLINDPAD will put veridical touch-based information into the hands of users, exploiting and enhancing their residual sensory abilities.The BLINDPAD will exploit the most effective between two new technologies of different risk level: MEMS nanocomposite membranes actuated by magnetic micro-coils and dry ionic electroactive actuators (bucky gels) operated at low voltages. The technologies will be developed, compared in terms of actuation force, resolution, safety, power consumption and reliability.By adopting a user-centered approach within an accessible and usable ecosystem, we will assess, with serious games, how the BLINDPAD can help visually impaired people in two paramount use cases: touch-based learning of symbolic content at school age; orientation and mobility skills indoor and outdoor.BLINDPAD will be a personal, portable and cheap solution to improve knowledge and independence, thus increasing chances of employment, of social inclusion and, ultimately, of a better quality of life.</t>
  </si>
  <si>
    <t>POSEIDON</t>
  </si>
  <si>
    <t>PersOnalized Smart Environments to increase Inclusion of people with DOwn's syNdrome</t>
  </si>
  <si>
    <t>Most people with Down's Syndrome (DS) experience low integration with society. There is a perception that they can achieve less than what they really can. Recent research and new opportunities for their integration in mainstream education and work provided numerous cases where levels of achievement exceeded the (limiting) expectations. Contrary to common belief, there is considerable variety and richness between individuals with DS. However, society tends to simplify their view of people with DS, usually in a way which is detrimental to them and in a way which reduces their chances to achieve their potential as citizens, despite having exactly the same rights than everybody else.POSEIDON aims at developing a technological infrastructure which can foster a growing number of services developed to help people with DS to become more integrated, to support their development as citizens and to enable them to make a greater contribution to society. There is a wide range of issues which can be tackled, we provide our contribution starting with a focus on supporting education, work, leisure and socialization. The infrastructure to be developed will provide a development environment which other organizations can use as a stepping stone to develop more new services for inclusion in the future. An outcome will be a working system with basic services to support inclusion which will illustrate the effectiveness and potential of our proposal. We are conscious that people with DS have their own strengths, preferences and needs so POSEIDON will focus on using their strengths to provide support for their needs whilst allowing each individual to personalize the solution based on their preferences. POSEIDON will be co-designed by final users. It has been user-centred from its inception and will give all main stakeholders ample opportunities to shape the output of the project, which will ensure a final outcome which is of practical usefulness and interest to the intended users.</t>
  </si>
  <si>
    <t xml:space="preserve">Prosperity4All </t>
  </si>
  <si>
    <t>Ecosystem infrastructure for smart and personalised inclusion and PROSPERITY for ALL stakeholders</t>
  </si>
  <si>
    <t xml:space="preserve">Over 2 billion people worldwide have different types, degrees, or combinations of disability, literacy, digital literacy or aging related barriers that impede or prevent use of ICT. Not long ago you could live without access to ICT quite well. However today access to ICT is required for most education, employment, and commerce, and is increasingly required for travel, health, safety, daily living and participation in most of our society. Yet we currently only reach 3 to 15% of these - in developed countries. We cannot socially, economically or politically afford to have this cumulatively large percentage of our society offline going forward. Yet there is no way to reach them with our current model. Proposed is phase II of an effort to create a paradigm shift in eInclusion. Part I was the FP7 project Cloud4all for creating instant, ubiquitous auto-personalization of interfaces and materials based on user needs and preferences. Part II, Prosperity4all, focuses on developing the infrastructure to allow a new ecosystem to grow; one that is based on self-rewarding collaboration, that can reduce redundant development, lower costs, increase market reach and penetration internationally, and create the robust cross-platform spectrum of mainstream and assistive technology based access solutions required. This will be done through a process based on true value propositions for all stakeholders and resulting in a system that can profitably serve markets as small as one, at a personally and societally affordable cost. This infrastructure will use cloud, crowd, game and smart technologies, to bring new players with both low and high technical skills into the development and delivery ecosystem, introduce accessibility as a ubiquitous service, and combine auto-configured access features built into mainstream products with assistive technologies and services to create the rich milieu of options needed to bring this diverse population of populations into our digital future. </t>
  </si>
  <si>
    <t xml:space="preserve">BNCI Horizon 2020 </t>
  </si>
  <si>
    <t>The Future of Brain/Neural Computer Interaction: Horizon 2020</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</si>
  <si>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2015-04-30</t>
    </r>
  </si>
  <si>
    <t xml:space="preserve">ABBI </t>
  </si>
  <si>
    <t>Audio Bracelet for Blind Interaction: a new technology based on sensory-motor rehabilitation for visually impaired children</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</si>
  <si>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2017-01-31</t>
    </r>
  </si>
  <si>
    <t xml:space="preserve">WAI-DEV </t>
  </si>
  <si>
    <t>Web Accessibility Initiative (WAI) Ecosystem for Inclusive Design and Development WAI-Dev</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</si>
  <si>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2016-03-31</t>
    </r>
  </si>
  <si>
    <t>ICT-2013.5.4 - ICT for governance and policy modelling</t>
  </si>
  <si>
    <t>ICT-2013.5.5 - Collective Awareness Platforms for Sustainability and Social Innovation</t>
  </si>
  <si>
    <t>Target Outcomes The objective is to stimulate and support the emergence of innovative ICT based platforms for grassroots Social Innovation, providing societally, environmentally and economically sustainable approaches and solutions to tackle societal challenges. Such collective intelligence platforms will include collective decision-making tools and innovation mechanisms allowing and encouraging individual and community creativity, participation and situational awareness. The vision is that individuals and groups can more effectively and sustainably react to societal challenges by acting on the basis of a direct extended awareness of problems and possible solutions. To foster this, the objective has an experimental approach where concepts and tools are developed and verified in real world cases. This will be achieved through the following set of complementary and interdependent actions: a) Supporting grassroots experiments and prototypes enabling citizens and communities to create and engage in digital social innovation platforms. These platforms should combine i) open/federated social networking systems, ii) cooperative creation and sharing of knowledge and iii) real-time gathering and management of information coming from people and their living environment (e.g. country, city, home). Possible applications could focus on sustainability (as understood in the wide sense defined above), in e. g. citizen empowerment, health, ageing and well being, inclusion, environment protection, direct democracy, sustainable lifestyles and collaborative management of public goods. Open approaches, including free software, open hardware platforms and open data infrastructures, are strongly encouraged. b) Support bottom-up social innovation and education initiatives based on crowd-sourcing and network intelligence principles, carried out by web innovators, research teams, communities and entrepreneurs. The IP foreseen for this will select the activities to be funded through open calls, based on a combination of excellence (based on novelty and societal dimension of the actions proposed) and crowd funding mechanisms. c) Engaging citizens and society at large (Coordination Actions), aiming at: • distilling the best practices from existing and new initiatives, creating synergies and critical mass, and targeting the integration of the various approaches to solve significant societal challenges; • assessing the impact of the actions on communities allowing broad uptake of societal innovation, representing an empirical approach to the new topic of collective awareness platforms for sustainability and social innovation; • achieving a multi stakeholder approach, helping social entrepreneurs get in touch with seed funding, e.g. through Venture Capital Networks or crowd-sourcing platforms; • broadening the societal debate about the ethical aspects of societal sustainability e.g. on the fundamental rights of the citizens resulting from the digital transition, in terms of quality guarantees from collective systems; • linking the existing and emerging initiatives with regulatory and policy activities on privacy and identity, open data, network neutrality, competitiveness, copyright, and alike, to be able to suggest sustainable approaches based on collective awareness. d) Integrating the scientific base for the multidisciplinary understanding of collective awareness platforms for sustainability and social innovation, addressing innovative mechanisms for value creation beyond monetisation, reputation, motivation and incentives for online collaboration and sustainable collective behaviours, innovative licensing, open government, new forms of "self-regulation" based on individual situational and contextual awareness of global social constraints, self-configuration of communities. Expected Impact The overall expected impact is the emergence and take-up of new sustainable organisational and behavioural models at individual and community levels, resulting in sustainable social and economical innovation improving the quality of response to societal and economic challenges, such as growth, employment, inclusion, education, community development, health, environment, energy, and quality of life at large. Specific impacts are: • Catalyzing and enabling new production and consumption patterns, lifestyles, and socio-economic processes based on commons, sharing, exchange, and participation at local and global scales. • Definition of new concrete mechanisms increasing society's resilience, enabled by a more accurate understanding and management of social and environmental problems. • Strengthened evidence of social innovation based on collective knowledge, which can also make possible new forms of foresight in society (by public bodies, organisations as well as by citizens). • Providing advanced concepts and tools enabling people and communities to share, collaborate, and make use of data/information generated, empowering future social entrepreneurs and innovators to engage in innovative service creation and delivery. • Contributing to the emergence of new forms of political expression, "self-regulation", innovative business and economic models and social entrepreneurship.Funding Schemes a) STREP b) 1 IP devoting min. 85% of its budget to open calls, max. 7% to coordination and max. 8% to coordination and visibility actions. c, d) CSAs Indicative budget distribution STREPs (indicatively 0.5 to 2 M€ each): 9 M€. In the selection of the STREPs to be funded a good coverage of different methodological and topical approaches is expected. IP: 3 M€ CSA 3 M€ Call: FP7-ICT-2013-10</t>
  </si>
  <si>
    <t>intelligent, awareness</t>
  </si>
  <si>
    <r>
      <t xml:space="preserve">collective, cooperative management, </t>
    </r>
    <r>
      <rPr>
        <sz val="11"/>
        <rFont val="Calibri"/>
        <family val="2"/>
        <scheme val="minor"/>
      </rPr>
      <t xml:space="preserve">collaborative, </t>
    </r>
    <r>
      <rPr>
        <sz val="11"/>
        <color theme="0" tint="-0.499984740745262"/>
        <rFont val="Calibri"/>
        <family val="2"/>
        <scheme val="minor"/>
      </rPr>
      <t>budget distribution</t>
    </r>
  </si>
  <si>
    <t>D-CENT</t>
  </si>
  <si>
    <t>Decentralised Citizens ENgagement Technologies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</si>
  <si>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2016-05-31</t>
    </r>
  </si>
  <si>
    <t>D-CENT will accelerate innovation in t+J80:J89he use of the Internet to help communities share data and collaborate to address major societal challenges. Despite its huge potential to transform everyday democratic decision making or to enable citizens to shape their own economic destiny, today's Internet is becoming highly centralised.D-CENT will accelerate the development of practical alternatives, through experiments creating useful new tools for direct democracy and economic empowerment, as well as research. It brings together world-class technological designers and academics with communities.D-CENT will create a bottom-up, decentralised, open platform for collective awareness based on integrating already successful open-source codebases. Its first practical experiments will address democratic engagement, building on Europe's largest experiments in direct democracy – the Open Ministry linked into parliament in Finland, and the involvement of the whole population in shaping a new wiki-constitution in Iceland – as well as one of Europe's most dynamic social movements and new political parties, in Spain. These will show how millions of citizens can become engaged in day-to-day deliberation, and decision-making. Its second cluster of experiments will connect these new approaches to empowerment to economic platforms. Freecoin, a new disruptive digital social currency based on the blockchain, will be deployed in Finland, Iceland and Spain. Freecoin will facilitate the usage and integration of cryptographic blockchain technologies for the social good, creating the building blocks for a sharing economy that links exchange to trust, deliberation, and collective awareness.The component should be easy to deploy and adapt in different scenarios where the function of distributed authentication is crucial to establish bottom-up trust in value circulation and decision-making systems. D-CENT will provide civil society with immediately useable digital tools for network democracy and bottom-up social innovation. But it will also grow longer-term alternatives to today's highly centralised platforms and power structures.</t>
  </si>
  <si>
    <t>adapt, aware</t>
  </si>
  <si>
    <r>
      <t xml:space="preserve">distributed, collective, decentralised, </t>
    </r>
    <r>
      <rPr>
        <sz val="11"/>
        <color theme="0" tint="-0.499984740745262"/>
        <rFont val="Calibri"/>
        <family val="2"/>
        <scheme val="minor"/>
      </rPr>
      <t>collaborate</t>
    </r>
  </si>
  <si>
    <t>Wikirate</t>
  </si>
  <si>
    <t>The Wikirate Project - Crowdsource Better Companies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</si>
  <si>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2016-09-30</t>
    </r>
  </si>
  <si>
    <t>CAP4ACCESS</t>
  </si>
  <si>
    <t>Collective Awareness Platforms for Improving Accessibility in European Cities Regions</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</si>
  <si>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2016-12-31</t>
    </r>
  </si>
  <si>
    <t>The objective of CAP4Access is to develop and pilot-test methods and tools for collectively gathering and sharing spatial information for improving accessibility. The aim is to exploit the power of online maps and mobile devices for fostering awareness of barriers for individuals with limited mobility and for removing such barriers. CAP4Access helps integrating disabled communities into society (social sustainability), saving public resources e.g. by helping municipalities to focus expenditures (economic sustainability) and also saving natural resources e.g. by facilitating public transport use (ecological sustainability). The project will develop tools and methods for (a) tagging, describing and discussing locations and routes within the built environment according to their accessibility; (b) visualising the data in ways which are intuitive and highly attractive; (c) route planning and navigation; (d) creating awareness and preparing effective measures at local level for eliminating barriers. Data sources will include "citizen humans as sensors", sensors in smartphones, and Public Sector Information, e.g. data held by local administrations and of relevance to accessibility (e.g. road surface and width, traffic volumes and speed, elevation, road works). Target groups include people requiring enhanced accessibility; grassroots initiatives supporting people with disabilities; policy-makers, planners and service providers with responsibility for the built environment; and the general public. Rather than setting up a new platform, the tools to be developed will be pilot-tested on established platforms including Wheelmap, WheelchairRouting, and the OSM. This will guarantee that the project's achievements will be fully utilised and maintained beyond the project (3 years). The CAP4Access team consists of an outstanding group of project managers and social researchers, technical researchers, social innovators, and cities, with well-established links to the target groups.</t>
  </si>
  <si>
    <t>smart, aware</t>
  </si>
  <si>
    <t>Online maps offer great opportunities to indicate which places and ways are accessible and which ones are not. Locations and routes on maps can be enhanced with accessibility related data, commented, and visualised with photos. These possibilities are not yet widely used, however, and their full potential still needs to be reaped.Everyone can contribute to online maps for accessibility by collecting, entering and validating information, and by joining others for taking action to tackle existing barriers. The map is then turning into a “collective awareness platform”. The CAP4Access project is part of a related initiative by the European Commission.Recent developments in technology and society have opened up new sources of data that can contribute substantially to accessibility mapping. Automatic sensors in smartphones may collect data about, for instance, the effort needed to pass a certain way with a wheelchair. Public administrations have abundant data about features of the built environment – these are increasingly being made available as "open data". In both cases, research is required to unlock the potential for the benefit of citizens. This is what CAP4Access aims at.</t>
  </si>
  <si>
    <t xml:space="preserve">The use cases is about Application to exchange knowledge relate to wheelchair, which provides a map (Wheelmap) that has helpful shared information about routs and location …etc. </t>
  </si>
  <si>
    <r>
      <t xml:space="preserve">The challenge is to help wheelchair pass a certain way by </t>
    </r>
    <r>
      <rPr>
        <b/>
        <sz val="11"/>
        <color rgb="FF9C0006"/>
        <rFont val="Calibri"/>
        <family val="2"/>
        <scheme val="minor"/>
      </rPr>
      <t>sharing information</t>
    </r>
    <r>
      <rPr>
        <sz val="11"/>
        <color rgb="FF9C0006"/>
        <rFont val="Calibri"/>
        <family val="2"/>
        <scheme val="minor"/>
      </rPr>
      <t xml:space="preserve"> collectivily</t>
    </r>
  </si>
  <si>
    <t>human-mobile</t>
  </si>
  <si>
    <t>http://www.cap4access.eu/intro.html</t>
  </si>
  <si>
    <t>CAP2020</t>
  </si>
  <si>
    <t>Organization of the annual CAPS international conference in the context of Horizon 2020</t>
  </si>
  <si>
    <r>
      <t xml:space="preserve">Start date: </t>
    </r>
    <r>
      <rPr>
        <sz val="8"/>
        <color theme="1"/>
        <rFont val="Calibri"/>
        <family val="2"/>
        <scheme val="minor"/>
      </rPr>
      <t xml:space="preserve">2013-09-01, </t>
    </r>
    <r>
      <rPr>
        <b/>
        <sz val="8"/>
        <color theme="1"/>
        <rFont val="Calibri"/>
        <family val="2"/>
        <scheme val="minor"/>
      </rPr>
      <t xml:space="preserve">End date: </t>
    </r>
    <r>
      <rPr>
        <sz val="8"/>
        <color theme="1"/>
        <rFont val="Calibri"/>
        <family val="2"/>
        <scheme val="minor"/>
      </rPr>
      <t>2015-08-31</t>
    </r>
  </si>
  <si>
    <t>DecarboNet</t>
  </si>
  <si>
    <t>A Decarbonisation Platform for Citizen Empowerment and Translating Collective Awareness into Behavioural Change</t>
  </si>
  <si>
    <t>A lack of collective awareness negatively impacts perceived personal efficacy, which hampers efforts to address societal problems. DecarboNet is a multidisciplinary effort to tackle this problem by identifying determinants of collective awareness, translating awareness into behavioural change, and providing novel methods to analyse and visualise the underlying processes. The project's core innovations are built around a context-specific repository of carbon reduction strategies. This "decarbonisation methodology" will increase awareness not only of existing problems, but also of best-practice solutions and the impact of individual actions. To continuously refine this repository, the collective awareness platform of DecarboNet will utilise citizen-generated content in a societal feedback loop that enables an adaptive process of social innovation.Supporting and understanding this process at various levels of granularity requires significant technological advances, including (i) generic tools to co-create knowledge with on-the-fly recommendations of related content from multiple sources; (ii) a cross-platform social media application to provide eco-feedback and engage citizens in games with a purpose; and (iii) methods to measure and predict behavioural change, and to capture collective awareness in a quantitative framework based on diffusion models and resonance patterns in public discourse. To assess engagement strategies, two use cases will contrast the effectiveness of competition-based and cooperative approaches in a grassroots experiment to measure energy consumption (Energy Quest) and a large-scale awareness campaign (Earth Hour). Analysing the results on the individual and collective level will provide actionable knowledge for a wide range of stakeholders. Associate partners including EEA, NOAA and the World Bank will provide a rich stream of input data and amplify the impact by promoting the adoption of project technologies among large user communities.</t>
  </si>
  <si>
    <t>cooperate, collective</t>
  </si>
  <si>
    <t>CATALYST</t>
  </si>
  <si>
    <t>COLLECTIVE APPLIED INTELLIGENCE AND ANALYTICS FOR SOCIAL INNOVATION</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</si>
  <si>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2015-09-30</t>
    </r>
  </si>
  <si>
    <t xml:space="preserve">CATALYST brings together deeply experienced community-partners engaged daily in curating very large online communities on social innovation and citizen engagement platforms, and leading academic research partners specialized in Collective Intelligence (CI). The project will undertake technological developments aimed at radically improving collaborative knowledge creation through ground-breaking functionalities intended to mobilize CI for the public good, and will test these next generation solutions in authentic, real world settings. Within a CI Spectrum ranging from Sensing to Collective Action, CATALYST focuses on Contested CI (Sensemaking and Ideation), which recognises the centrality of deliberation, argumentation and public debate. In order to understand and support the dynamics of multilingual social and deliberation networks, the project will look at: Human-assisted online tools to inexpensively harvest the vast amount of data and knowledge that develop in social media, and facilitate collective ideation, creativity and citizen engagement; Analytics to measure the quality of the collective intelligence dynamics back to the community to make the collaborative process significantly more effective. Academics and community-partners will be in close dialogue with software developers. Community-partners' "pain points" have already been identified. A mapping between pain points and research concepts will be established, moving to use cases, which will drive rapid prototyping and testing via an Agile methodology. CATALYST will deliver an ecosystem of CI services that will augment partners' platforms with Web-based Annotation tools; Recommenders to help users prioritise attention; Online creativity triggers; Interactive Visualizations, and Social Network and Deliberation Analytics. A coherent user experience will be delivered through a CI Analytics Dashboard. All project developments will be carried out under an open source / free software license. </t>
  </si>
  <si>
    <t>SciCafe 2.0</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</si>
  <si>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2016-03-31</t>
    </r>
  </si>
  <si>
    <t>Web-COSI</t>
  </si>
  <si>
    <t>Web COmmunities for Statistics for Social Innovation</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</si>
  <si>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2015-12-31</t>
    </r>
  </si>
  <si>
    <t>IA4SI</t>
  </si>
  <si>
    <t>Impact Assessment For Social Innovation</t>
  </si>
  <si>
    <t>CHEST</t>
  </si>
  <si>
    <t>Collective enHanced Environment for Social Tasks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</si>
  <si>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2016-06-30</t>
    </r>
  </si>
  <si>
    <t>CHEST aims to create a Pan-European "point of presence" to activate social interaction and social innovation that lies latent within and across organizations, enterprises, and individuals. The goal is to increment the number and success rate of initiatives that use collective awareness approaches to respond to high-impact societal challenges. To do so, the project will:- engage a large base of organizations, networks, and programs that already operate successfully in the areas of social innovation, entrepreneurship, early stage business incubation, service design, and creativity. This CHEST Community has been started with 18 important organizations already involved as supporting partners;- create a liquid information and social deliberation platform, based on a cooperative awareness approach and implemented on top of a broad spectrum of social media, which gives voice to communities bearing interests about hard-to-solve, high-impact social problems. The platform promotes the emergence of innovative solutions and allows a transparent and collective testing and selection of social innovation experiments;- launch and manage three rounds of open calls to distribute a consistent part of our project budget (around 2,5 Million euro); these funds will be allocated with a public competition for ideas with social innovation, and measure the effectiveness of proposed responses to social problems. This evaluation and co-funding scheme includes public assessment of proposals with crowdfunding and crowdsourcing (for optimal combination of expert/stakeholders input).The beneficiaries of the project are individuals, companies and organizations that want social innovation projects, and need to have their original ideas field-tested by an intelligent ad hoc crowd of experts and stakeholders.</t>
  </si>
  <si>
    <t>cooperate, collective, budget distribution</t>
  </si>
  <si>
    <t>6. ICT for a Low Carbon Economy</t>
  </si>
  <si>
    <t>ICT-2013.6.1 - Smart energy grids</t>
  </si>
  <si>
    <t xml:space="preserve">This objective explores the potential of bringing together stakeholders from both the energy utilities and the telecom sector to develop common approaches for future digital networks and smart energy services infrastructure for electricity distribution. The focus is on data management including the exchange of information with transmission network operators and with end users. Special attention is given to exploring new business models for DSOs (Distribution System Operators).  Targeted Outcome: Intelligent systems built over existing and future telecommunication networks and services that will assist in the management of the electricity distribution grid in an optimized, controlled and secure manner.  Key research challenges to be addressed: a) Sharing of backbone infrastructure and last mile connectivity, considering not only technologies (e.g. LTE, GPRS, PLC, and possibility for spectrum allocation) but also the appropriate business models to deliver significant cost and investment savings.  b) Improving robustness and reliability of the existing telecommunication infrastructure in order to cope with mission critical services that require milliseconds response times. Explore the possibility of deploying dedicated services on shared telecoms infrastructure, rather than entirely new infrastructure. c) ICT technologies for active electricity network management, demand/response, load balancing and forecasting and congestion management. Developing a methodology for capacity calculation. d) Developing telecommunications services and platforms specific for energy distribution taking into account control of access to customer information and consumer data, in particular smart metering data; data ownership and associated level of security and use of data; business models; system reliability; long term availability; and avoidance of vendor lock-in. Project should focus on one or a combination of the previous points. Consortia must be compact with partners each making substantial contributions and with expertise in both telecoms and energy domains. In all cases, projects shall include an appropriate validation phase to draw conclusions for future deployment. Expected Impact: • Reduction of the percentage of energy lost during energy distribution; • Reduction of the gap between energy produced and energy consumed; • Increase of renewable energy sources and Combined Heat and Power - CHP connected to the distribution grid; • Reduction and shifting of peak loads; • Number of publications jointly authored by researchers from ICT and energy. Funding schemes STREP Indicative budget distribution STREP: EUR 18 million Call: FP7-ICT-2013-11 </t>
  </si>
  <si>
    <t>distribution, connectivity, telecommunication</t>
  </si>
  <si>
    <t>ICT-2013.6.2 - Data Centres in an energy-efficient and environmentally friendly Internet</t>
  </si>
  <si>
    <t>ICT-2013.6.3 - ICT for water resources management</t>
  </si>
  <si>
    <t>ICT-2013.6.4 - Optimising Energy Systems in Smart Cities</t>
  </si>
  <si>
    <t xml:space="preserve">Cities are increasingly recognized for their ability to play a catalytic role in addressing climate and energy challenges using technologically innovative approaches. This can be achieved by creating new partnerships connecting city leaders and stakeholders to secure practical commitments for implementing green digital agendas. Projects supported under this objective shall contribute to the Energy-Efficient Buildings Public-Private-Partnership launched in 2008 as part of the European Economic Recovery Plan. This objective is part of the Smart Cities initiative with Theme 5 (Energy). In particular it is complementary to the topic "Demonstration of Optimised electricity and heating/cooling systems". Here the focus is on software systems for new business models and user engagement whereas in Theme 5 the focus is the physical integration (including power electronics devices). Target Outcomes a) Decision-support systems and/or management and control systems for energy-efficient neighbourhoods. These systems shall consider de-centralised renewable energy production, connection with the smart electricity grid and integration with smart district heating and cooling grids through CHP (Combined Heat and Power) and other renewable energy sources. They shall optimise the use of energy in city areas with different types of demand to enable local balancing, demand response services, variable tariffs and easy change of supplier. In addition to technical work, proposals shall consider appropriate service business models, privacy and trustworthiness and shall involve users throughout all phases of the project. They are to be considered not only as observed subjects but also as a source of innovation. Systems should be built considering openness and interoperability up front. Both behavioural sciences and economics are to be core activities. Proposals should cover (i) technical developments, mainly adaptation and integration of existing ICT, (ii) a substantial validation phase in real-life environments in at least two cites and (iii) a precise evaluation phase where proposals shall record evidence of energy savings, total cost of operation, scalability of the solutions, user's acceptance, benefits that accrue, and extract lessons for those planning to deploy and finance such systems. Considerable resources are expected to be committed, however consortia must be compact with partners each making substantial contributions. b) Coordination and Support Actions: Bringing together relevant stakeholders including process engineering specialists, ICT software and equipment providers, RES providers, energy companies (including ESCOs - Energy Service Companies), building and construction sector companies, as well as local and regional authorities, to: • Take over the work done by ICT4E2B Forum and IREEN and extend their roadmaps from buildings and neighbourhoods to smart cities and extended urban/rural communities in a holistic dimension; • Analyse the relationship between producers, distribution companies and consumers of energy in particular new business models and opportunities for SMEs. Identify best practices and opportunities for knowledge transfer. • Identify ICT/Energy vocabularies and ontologies to foster interoperability of Energy Management Systems related to the building and construction domain, and beyond the building into public spaces, neighbourhoods and districts, and analyse their relevance and possible evolution towards formal standards; analyse their potential extension to energy management in industry and commerce. Work has to build on the results of the previous Workshops on Energy Efficiency Vocabularies27. • Assess possibilities for making publicly available data obtained from validation activities; work proactively together with project consortia towards this end and assess relevant legal requirements around data protection. • Support the establishment of European-scale actions spanning research, innovation, standards-setting and deployment in Smart Cities The tasks shall include drafting and up-dating public documents, organising expert hearings and workshops, dissemination and networking events. Expected Impact • Quantifiable and significant reduction of energy consumption and CO2 emissions achieved through ICT. • Adoption of ICT by city authorities; • Number of publications jointly authored by researchers from ICT, energy, construction and civil engineering and city experts. Funding schemes a) STREP; b) CSA Indicative budget distribution STREP: EUR 39 million CSA: EUR 1 million Call FP7-SMARTCITIES-2013 </t>
  </si>
  <si>
    <t>smart, adapt</t>
  </si>
  <si>
    <r>
      <t xml:space="preserve">de-centralised, </t>
    </r>
    <r>
      <rPr>
        <sz val="11"/>
        <color theme="0" tint="-0.499984740745262"/>
        <rFont val="Calibri"/>
        <family val="2"/>
        <scheme val="minor"/>
      </rPr>
      <t>distribution companies</t>
    </r>
  </si>
  <si>
    <t>physical, device</t>
  </si>
  <si>
    <t>DAREED</t>
  </si>
  <si>
    <t>DAREED – Decision support Advisor for innovative business models and useR engagement for smart Energy Efficient Districts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</si>
  <si>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2016-12-31</t>
    </r>
  </si>
  <si>
    <t>DAREED aims at delivering an ICT service platform (and some specific tools) to foster energy efficiency and low carbon activities at neighbourhood, city and district level. Project results will be validated via pilots in three (3) different countries and contexts, thus granting the possibility to generalise results and ensuring replicability throughout Europe and beyond.The key success factor for effective energy efficiency initiatives at community level is to involve all the stakeholders who have active role in decision making and provide them the right information at the right time to take informed decisions; to this extent, user engagement through social networks can foster participation and energy consumption awareness. Stakeholders (i.e. citizens, household landlords, public spaces managers and urban planners) need tools and information to understand and assess alternatives to traditional consumptions patterns and inertial behaviours leading to high consumption levels. Energy providers need information and tools to implement business models oriented to energy service proposition oriented to a sustainable consumption model.There is need to go beyond acting on energy consumptions under direct control to understand ex-ante savings that can be achieved through energy efficiency related measures, management tools, and new services and implement them along with the related cost/benefit ratio. Although regulations about buildings, infrastructures and public spaces are fostering the implementation of important energy efficiency measures, a major driver for the change are the actual economic saving for users obtained from energy efficiency based business models. The service-oriented approach of the platform will allow easy adoption, overcoming technological, financial and knowledge barriers. The involvement of service providers, especially energy ones, ICT companies and public administrations will facilitate the development of the product and its wide acceptability</t>
  </si>
  <si>
    <t xml:space="preserve">BESOS </t>
  </si>
  <si>
    <t>Building Energy decision Support systems fOr Smart cities</t>
  </si>
  <si>
    <t>The strategic goal of BESOS is to enhance existing neighborhoods with decision support system to provide coordinated management of public infrastructures in Smart Cities, and at the same time provide citizens with information to promote sustainability and energy efficiency.The project will target two main stakeholders: the owners of the infrastructure –municipalities – and its operators – ESCOs. The former will be provided with a Business Balance Score Card to audit the SLAs established with the ESCOs against a number of KPIs. The latter will make use of the same tool to analyze new business models, and will be also provided with a DSS Cockpit to Monitor and Control information from the infrastructure and establish coordinated energy efficiency strategies.Different Energy Management Systems within a smart city will be able to share data and services through a new Open Trustworthy Energy Service Platform. Stakeholders as ESCOS, public authorities, Distribution and Transmission System Operators, and domestic users, will be able to access and interface the existing infrastructure in smart cities.As an additional benefit, the deployment of such platform will open new opportunities to mobile application developers willing to increase energy efficiency awareness among citizens.BESOS will be tested in two leading cities: Lisbon and Barcelona. The assets that are available for the trials include: public lighting (&gt;150000 luminaries), public buildings (&gt;150), residential buildings (250), PV micro-generation (55 installations), wind turbines, smart heating, cogeneration, electrical vehicle charging points (&gt; 250), and mobility systems (&gt; 40000 traffic lights). In total &gt;250GWh/year of consumed electricity and 168 MWh/year of produced electircity.The transferability of results is guaranteed by the strong involvement of BESOS consortium –e.g. ETRA, the municipality of Barcelona- in the City Protocol Society, where more than 30 worldwide capital cities participate.</t>
  </si>
  <si>
    <t>distribution operators</t>
  </si>
  <si>
    <t>CIVIS</t>
  </si>
  <si>
    <t>OPTIMUS</t>
  </si>
  <si>
    <t>OPTIMising the energy USe in cities with smart decision support system (OPTIMUS)</t>
  </si>
  <si>
    <t>Cities are expected to play a key role in the implementation of Europe 2020 strategy. The city authorities need to lead relevant actions towards energy-efficient neighborhoods. Engaging city authorities in this respect is of paramount importance.Although there are plenty of energy and other related data sets available in city level, their appropriate integration for local authorities' decision support remains a challenge. Indeed, there are no approaches and respective systems using multidisciplinary data sources to analyze and integrate them in a smart way, towards cities' energy optimization.The overall vision of the project "OPTIMising the energy USe in cities with smart decision support systems (OPTIMUS)" is the design, development and implementation of a Decision Support System (DSS) addressed to city authorities, in order to assist them to optimize the energy use in their premises and reduce CO2 emissions.OPTIMUS will provide an integrated ICT platform that will collect and structure open data sets from five domains (namely: weather conditions, social mining, buildings' energy profiles, energy prices, energy production). Moreover, OPTIMUS will use semantic/intelligent technologies so as to combine them and propose energy optimization plans. The resulting web-based DSS will be validated through pilot applications in three different cities: Savona (Italy), Sant Cugat del Vallès (Spain) and Zaanstad (The Netherlands).OPTIMUS will have, by design, the necessary degree of generalization so as to be easily adapted to cities with different characteristics. This is related to another goal of the project, i.e. to produce an advanced and intelligent turn-key solution addressed to any city that has as purpose to implement and monitor sustainable energy action plans.</t>
  </si>
  <si>
    <t>smart, intelligent, adapt</t>
  </si>
  <si>
    <t>e-balance</t>
  </si>
  <si>
    <t>Balancing energy production and consumption in energy efficient smart neighbourhoods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</si>
  <si>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2017-07-31</t>
    </r>
  </si>
  <si>
    <t>Energy efficiency becomes crucial for rational consumption of the available resources and reduction of the CO2 production. But the reduction of energy consumption as the only remedy is only a partial solution. Similar, applying more environment-neutral or renewable energy sources without smart management systems may even cause failures in the energy grid or at least cause the energy to be wasted. Introducing intelligent solutions that combine the control of energy production and consumption helps to achieve the best efficiency. However a successful application of such solutions faces problems due to human factors. The problem space is multidimensional, but can be abstracted as a combination of social, economic and technical aspects. The e-balance project will investigate their interdependencies and propose a solution that satisfies the defined requirements.The social, economic and technical aspects will be investigated in order to achieve a mature and holistic solution.The social aspects include:- Socio-technical development (user requirements and concerns),- Different levels of user participation (involvement) and means to increase it,- Barriers to conduct an effective solution, From the economic perspective the following aspects will be considered:- Development of new business opportunities,- Economic means to increase involvement,- Legislation reinforcements and corrective measures, And the technical solution will provide the following features respecting the socio-economic aspects:- Support for all kinds of energy source and storage,- Scalable, fine grained and decentralized energy balancing and demand prediction,- Security and privacy mechanisms,- Flexible accounting,- Increased reliability. The technical solution will be based on available state of the art results and will combine them according to the socio-economical requirements with necessary adaptation. The proposed energy management platform will be evaluated in realistic scenarios using real world set-ups in Alliander microgrid in Bronsbergen and EDP Smart Grid in Portugal, as well as in emulation. In order to stimulate the exploitation of the results we will provide a guide book and tools for parties interested in using our solution, to help them to estimate the improvements they can achieve for a given deployment as well as the costs they can expect.</t>
  </si>
  <si>
    <t>smart, intelligent, aware, adapt</t>
  </si>
  <si>
    <t xml:space="preserve">CoSSMic </t>
  </si>
  <si>
    <t>Collaborating Smart Solar-powered Micro-grids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</si>
  <si>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2016-12-31</t>
    </r>
  </si>
  <si>
    <t>When considering renewable energy sources, like solar electricity, people often do not directly see the benefit of their investment. While the sun is shining and might be producing electricity in their homes, they are at their work and cannot use that energy directly, while when they need the energy at night (for laundry, lighting, computers) the solar panel is no longer producing. Indeed, research has shown that while in theory houses can be self-reliant on solar panels by the amount of electricity they produce, it would require considerable (and expensive) storage capacity to realize this.With smart management and control systems, different types of buildings (for instance a mix of houses, companies and schools) could be connected in such a way that this neighbourhood would use more, or even most, of its renewable energy within the community. For example, if one neighbour does not use her electric car one day, its battery can be used to store excess energy produced from the solar panels on another neighbour's roof.The CoSSMic project aims to develop the ICT tools needed to facilitate this sharing of renewable energy within a neighbourhood, and will show the feasibility of its concept in two different areas: Konstanz in Germany and the Province of Caserta in Italy. At these trial locations, which are rather different in terms of population, sun, andavailable equipment, CoSSMic will investigate how to motivate people to participate in acquiring (more) renewable energy and the sharing of renewable energy in the neighbourhood, and test methods for making money with these schemes.</t>
  </si>
  <si>
    <t xml:space="preserve">DoF </t>
  </si>
  <si>
    <t>District of the Future</t>
  </si>
  <si>
    <t>DIMMER</t>
  </si>
  <si>
    <t>District Information Modeling and Management for Energy Reduction</t>
  </si>
  <si>
    <t xml:space="preserve">CITYOPT </t>
  </si>
  <si>
    <t>Holistic simulation and optimization of energy systems in Smart Cities</t>
  </si>
  <si>
    <t>CITYOPT mission is to improve sustainability by enabling more energy-efficient built environments. The specific target is to engage users with the new CITYOPT applications, create new partnerships connecting city leaders and stakeholders and create new business models for decision support systems for energy efficient neighbourhoods.The project will create a set of applications and related guidelines that support planning, detailed design and operation of energy systems in urban districts. The project will address energy system optimization in different life cycle phases considering specific optimization potentials and user &amp; stakeholder involvement characteristics. The building of CITYOPT applications will rely on many re-usable component models that are available from existing simulation software libraries.The expected results are applications that bring together information and guidelines for designing scenarios of energy systems or parts of them. These will be supported by a user-centred design approach and analysis of people's attitudes, behaviours and mental models. Simulation results of scenarios used in the projects case studies will be presented, as well as operational results from field tests in real-life environments. These outputs will show how to prioritise alternative energy solution scenarios based on social, economic and environmental criteria.</t>
  </si>
  <si>
    <t>OrPHEuS</t>
  </si>
  <si>
    <t>OPtimising Hybrid Energy grids for smart citieS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</si>
  <si>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2016-08-31</t>
    </r>
  </si>
  <si>
    <t>The global demand for energy will challenge energy supply directly impacting the productivity for future growth and prosperity of cities. Stability and efficiency across multi domain energy grids are crucial. Coupling technologies like Combined Heat and Power (CHP) allow theses multi-utility grids to be considered and operated as Hybrid Energy Network increasing even more efficiency levels and reducing overall CO2 footprint. Although multi-dimensional synergies are increasingly apparent, they neither have been comprehensively investigated so far. In this project, a Hybrid Energy network control system for Smart Cities will be elaborated implementing novel Cooperative Control Strategies for the optimal interactions between multiple in Coexistence operated energy grids. This will improve the existing hybrid network. Exploiting higher levels of ICT in all energy systems, methods for enabling simultaneous optimization for individual response requirements, energy efficiencies and energy savings as well as coupled operational, economic and social impacts will be developed by Enhanced realization of today's market by enhancing grid systems with physical coupling options and enhanced control strategies exploited by increasing level of "smart" infrastructure (metering, sensors, ICT infrastructure) for operation control including grid coupling devices, and adaptation of the monitoring systems advances available in the ICT Machine-to-Machine field, and incorporation sophisticated meteorological data for different time resolutions needs; Concept realizations in future markets through definition of cooperative algorithms for cross-grid control decisions capable of load balancing by optimizing multiple utilities demand, supply and storage preferences to integrate "prosumers" and utilizing respective control strategies in decision support system design for an energy control platform based on different new business models.The demonstration targets will be two cities, Ulm in Germany and Skellefteå in Sweden. The outcomes of the project, namely the Cooperative control Strategies for the Cooperative Coexistence of Hybrid Energy Networks will be integrated in the existing ICT infrastructure of the demo sites at the city of Ulm and the city of Skellefteå.The results of the evaluation will be concluded and highlight the lessons learnt throughout the different processes. All activities planned for the dissemination will facilitate the take-up of the results, in particular targeting ICT Providers, municipal authorities, representatives from distributor and energy system operators and stakeholders of the smart cities and communities to ensure the replication of the Cooperative Control strategy for the Cooperative Coexistence of Hybrid Energy Networks.</t>
  </si>
  <si>
    <r>
      <t>cooperate,</t>
    </r>
    <r>
      <rPr>
        <sz val="11"/>
        <color theme="0" tint="-0.499984740745262"/>
        <rFont val="Calibri"/>
        <family val="2"/>
        <scheme val="minor"/>
      </rPr>
      <t xml:space="preserve"> distributor</t>
    </r>
  </si>
  <si>
    <t>The concepts presented below were explored through technical and economic simulations in order to provide the best value for involved stakeholders. For both demonstration sites, a scenario directly applicable to the existing context was developed and investigated. More advanced scenarios were furthermore included in the project work, reflecting possible future developments in Ulm and Skellefteå. Demonstration site in Ulm, Germany Local context Einsingen and Hittistetten are residential neighborhoods in the suburbs of Ulm with a population of 400 and 300 inhabitants, respectively. These districts are particularly interesting for our studies due to their high level of PV penetration, with 21 PV systems installed on rooftops in Einsingen (peak capacity of 233 kW) and 58 PV systems in Hittistetten (peak capacity of 1.16 MWp). In addition to the electricity grid, the district is supplied by a gas grid which serves as the most common means of heating. Some households are furthermore equipped with boilers fueled from biomass, electricity, and oil. Issues arise when high photovoltaic production occurs at times of low electric consumption, reversing the power flow at the power transformer supplying each district. As the transformer is unable to transmit the extra PV electricity from the local low-voltage to the medium-voltage grid, this electricity production has to be curtailed, which means it is lost. In addition peak PV production combined with low local demand can create overvoltage situations in the local grid. As more PV systems are expected to be installed in these areas, the issue is expected to worsen in the near future. A hybrid grid approach has therefore been proposed by the OrPHEuS project in order to overcome these problems. Hybridization is an attractive alternative to the much more costly grid reinforcement option, in which the power transformers and power lines have to be replaced by new equipment with larger capacity.Hybrid energy grid approach for the present The image below shows how new coupling points between the electric domain and the heating domain can be operated in a collaborative manner to increase the use of locally produced PV electricity. Electric boilers are installed and connected to the domestic hot water system in each household, in combination with an upgraded heat storage. A controller turns on the electric boilers at times of PV over-production in the neighborhood, which greatly reduces curtailment of the local PV electricity. As a result and as an added benefit fuel consumption for heating purposes is reduced. sor1 Investigated coupling of electric and thermal domains in households in Ulm. Several variations of the concept were investigated by the OrPHEuS project, studying the effects of different control strategies (aiming to maximize use of surplus PV electricity or minimize global costs), control infrastructures (from fully centralized to fully decentralized control), different electric boiler and heat storage sizes, and the potential benefits of using electric boilers for space heating as additional coupling points. Hybrid energy grid approach for the future An advanced hybrid grid concept was developed for a future scenario development in Ulm. In this scenario the districts of Einsingen and Hittistetten are connected to the district heating network of Ulm, which provides virtually unlimited import and export capacities for thermal energy. sor2 Baseline concept for Ulm in the future scenario. To solve the electricity network issues occurring in the baseline it is proposed to install a large electric boiler and heat storage directly connected to the district heating network, rather than individual electric boilers in each household: sor3 Proposed grid hybridization in Ulm in the future scenario. Compared to the first approach, the installation phase of this concept is expected to be easier on the technical and regulatory sides and overall more cost-effective for the local utility. On the other hand, less economic value would be generated by the sale of the produced heat as local district heating costs are lower than those of gas, oil and biomass otherwise supplying the household boilers. Here also several variations of this hybrid grid implementation were studied, with different control strategies (maximizing heat export to the district heating grid versus maximizing local consumption of the generated heat), two different levels of PV penetration in the neighborhood and different electric boiler sizes. Demonstration site in Skellefteå, Sweden Local context Skellefteå is a city of 32,000 inhabitants located in Northern Sweden. Heating for the city is provided by a district heating network, supplying about 343,000 MWh per year. Base load for the heating is supplied by a combined-heat-and-power (CHP) plant, which produces both heat (max 62 MW) and electricity (max 34 MW) from biomass. When more heating is required a biomass boiler is fired (max 25 MW), while peak-heating in winter is provided by oil boilers. These peak oil boilers are expensive to run and to maintain, especially as they are used for a very limited amount of time every year. At the same time, electricity produced at the CHP plant is sold on the power market. In its efforts to reduce CO2 emissions and operating costs the local district heating grid operator wants to phase out the peak oil boilers, replacing them by a cost-effective sustainable alternative. In particular, electricity produced locally from biomass by the CHP plant and regionally by recently installed wind farms is considered as an option to answer this demand and increase flexibility in the heat production portfolio.Hybrid energy grid approach for the present A large-scale electric boiler is added to the system as a coupling point between the electrical and district heating grids in Skellefteå. All controllable system components are operated according to a collaborative control strategy reacting to heat demand levels and the price of electricity on the market. In winter conditions characterized by high heat demand and low electricity prices (with abundant wind) the electric boiler is turned on. With a sufficiently large electric boiler and heat storage the peak heat production from the oil boilers can be totally replaced and the oil boilers can be decommissioned. sor5 Overview of energy interactions in the present scenario for Skelleftea. The main question to be answered in this set-up is whether the oil boilers can be completely phased out, and whether this can be achieved with lower costs to the overall system. Different variations of the scenario were studied in order to provide the most relevant results. The investigated parameters were the location of the added electric boiler (in the city or at the location of the CHP plant, out of the city), the size of the electric boiler, and the control strategy applied to the system (minimizing system costs or minimizing CO2 emissions). Hybrid energy grid approach for the future In this advanced scenario, the hybridization of energy grids proposed for the present in Skellefteå has been implemented. The electric boiler is assumed to be located in the city and the oil boilers have been completely phased out. It is additionally considered that a datacenter with a large, constant electrical consumption and considerable heat output is installed close to the location of the CHP plant. Datacenters are energy-intensive ‘server farms’ mostly serving as key physical components of the worldwide Internet infrastructure. They are becoming increasingly prevalent in Sweden, a trend expected to continue in the future, but any other industry with a similar profile would play a similar role in this scenario. A heat pump is added as an extra coupling point, using electricity and waste heat produced by the datacenter to supply thermal energy to the district heating network. This way a synergic relationship can be found between the local utility and the datacenter: The utility benefits from a cheap heat source while the datacenter can benefit from affordable electricity supply from the CHP plant. The economic benefits are enhanced by the fact that the two entities are interconnected “behind the meter” from the point of view of the medium-voltage electric grid to which the CHP and datacenter location is connected. In consequence taxation and grid charges for the use of electricity can be avoided. sor6 Overview of energy interactions in the future scenario for Skellefteå. An electric battery is also connected at the location of the CHP and datacenter to add further flexibility in the system, and to generate economic benefits by charging and discharging based on varying electricity market prices. In this context the main question is whether the advanced hybridization set-up can lower energy costs for the two market actors: the utility and the datacenter. Variations investigated to help answer the question include the amount of taxation on electricity procured from the medium voltage network (19,5 €/MWh or 0,51 €/MWh), the district heat demand (assumed constant or increased by up to 20% in the future), the size of the datacenter (from 10 to 40 MW of electrical load) and the battery size.</t>
  </si>
  <si>
    <t>The demonstrator illustrates optimizing of hybrid energy grids use in two locations Skellefteå, Sweden and Ulm, Germany by new cooperative control strategies</t>
  </si>
  <si>
    <r>
      <t xml:space="preserve">The challenge is to lower the cost(&amp;CO2) of </t>
    </r>
    <r>
      <rPr>
        <b/>
        <sz val="11"/>
        <color theme="1"/>
        <rFont val="Calibri"/>
        <family val="2"/>
        <scheme val="minor"/>
      </rPr>
      <t>energy</t>
    </r>
    <r>
      <rPr>
        <sz val="11"/>
        <color theme="1"/>
        <rFont val="Calibri"/>
        <family val="2"/>
        <scheme val="minor"/>
      </rPr>
      <t xml:space="preserve"> using and decrease its </t>
    </r>
    <r>
      <rPr>
        <b/>
        <sz val="11"/>
        <color theme="1"/>
        <rFont val="Calibri"/>
        <family val="2"/>
        <scheme val="minor"/>
      </rPr>
      <t>waste.</t>
    </r>
    <r>
      <rPr>
        <sz val="11"/>
        <color theme="1"/>
        <rFont val="Calibri"/>
        <family val="2"/>
        <scheme val="minor"/>
      </rPr>
      <t xml:space="preserve"> For instance, in solar/Photovoltaic (PV) system and due to the fact that it is</t>
    </r>
    <r>
      <rPr>
        <b/>
        <sz val="11"/>
        <color theme="1"/>
        <rFont val="Calibri"/>
        <family val="2"/>
        <scheme val="minor"/>
      </rPr>
      <t xml:space="preserve"> not possible to transmit</t>
    </r>
    <r>
      <rPr>
        <sz val="11"/>
        <color theme="1"/>
        <rFont val="Calibri"/>
        <family val="2"/>
        <scheme val="minor"/>
      </rPr>
      <t xml:space="preserve"> solar energy from low-voltage to medium voltage grid a lot of produced energy is not used and got lost, which could cause overvoltage  in case of high production with low demand of energy. The solution requires dealing with hybrid energy grids and strategies to distributed the energy.</t>
    </r>
  </si>
  <si>
    <t>agents are the energy resources nodes, and the consumers</t>
  </si>
  <si>
    <t>y(reports)</t>
  </si>
  <si>
    <t>The project contains in one of its papers prediction using machine learning on dataset of 10 heating substations from two types of buildings and has hourly thermal energy consumption</t>
  </si>
  <si>
    <t>http://www.orpheus-project.eu/</t>
  </si>
  <si>
    <t>iURBAN</t>
  </si>
  <si>
    <t>Intelligent URBAn eNergy tool</t>
  </si>
  <si>
    <t>iURBAN proposes to develop and validate a software platform that will integrate different ICT energy management systems (H/W and S/W) in two European cities.This intelligent URBAn eNergy tool will provide useful data to a novel decision support system that will make available the necessary parameters for the generation and further operation of new business models. These business models will contribute at a global level to efficiently manage and distribute the energy produced and consumed at a local level (city or neighbourhood), incorporating behavioural aspects of the users into the software platform and in general prosumers (entity that consumes and produces energy).To create such a tool, iURBAN will develop a SMART urban Decision Support System (smartDSS), i.e. a customized energy management and control platform in the framework of a city. The smartDSS will allow for scalability and incorporate a two-level Decision Support System: Local Decision Support System (LDSS). It will engage consumers and prosumers by capturing near real-time data related to their energy consumption, as well as production from their installed Distributed Energy Resources (DER), and displaying it on a user-friendly interface via smart phones, tablets, PCs, etc. Centralized Decision Support System (CDSS). It will aggregate data from all LDSSs to provide city-level decision support to authorities and energy service providers. The CDSS will generate a number of parameters, including city-wide energy production and consumption forecasts.A methodology for the validation and evaluation of the impacts resulting from the deployment of the iURBAN smartDSS will be developed. This methodology will be based on widely used IPMVP protocols and will include a Social Cost-Benefit Analysis using social and economic Key Performance Indicators. Thus, this methodology will aid in the future exploitation of the system by demonstrating the system's ROI and its potential as a powerful political tool.</t>
  </si>
  <si>
    <t>READY4SmartCities</t>
  </si>
  <si>
    <t>ICT Roadmap and Data Interoperability for Energy Systems in Smart Cities</t>
  </si>
  <si>
    <t>READY4SmartCities operates in a European context where other initiatives are currently running in order to create a common approach on Smart Cities, Such initiatives, even if of fundamental importance for the EU, have some relevant gaps not allowing them to fully cover fundamental aspects for Smart Cities, i.e. to define a common data framework allowing full interoperability among different city system, as well as a consistent vision on how ICT can support energy systems in smart cities. Within this context READY4SmartCities cover a unique role thanks to its specific mission of bringing together relevant stakeholders including engineering specialists, ICT software and equipment providers, RES providers, energy companies (including ESCOs – Energy Service Companies), construction sector companies, as well as local and regional authorities. In co-operation with these stakeholders, the aim is to deliver:\tA new energy data ecosystem that will accommodate cross-domain data (climatic, occupation, pollution, traffic, activity, etc.) and will allow the exploitation of such data at global scale; by identifying the set of ontologies relevant to energy-efficiency in Smart Cities and the different requirements and guidelines on how to use (publish and interchange) data described according to those ontologies.\tAn holistic and shared vision, allowing feasible step-by-step action plans for city authorities and other relevant stakeholder groups to develop and use ICT-based solutions for energy system in urban and rural communities towards future Smart Cities, and thus, leading to reduced energy consumption and CO2 emissions.</t>
  </si>
  <si>
    <t>Smart</t>
  </si>
  <si>
    <t>INDICATE</t>
  </si>
  <si>
    <t>Indicator-based Interactive Decision Support and Information Exchange Platform for Smart Cities</t>
  </si>
  <si>
    <t>INDICATE proposes a novel city-wide decision support system which accounts for all major systems and activities relevant to developing energy-efficient cities. To create a 'Smart Economy', integrated smart urban planning tools including architectural masterplanning and detailed energy optimisation and environmental analysis will be required. If this is not addressed, we will be unable to deliver the Millennium Development Goals as agreed by each of the UN member states. INDICATE addresses these issues through the development of a decision support tool that is used in all stages of urban development of a city. The tool can be used to (i) inform masterplanning at early stages of urban development; (ii) help make decisions with respect to best technologies to integrate and their economic and environmental impact to the urban environment; and (iii) optimise existing Smart Technologies to further reduce energy consumption and carbon emissions. This is achieved through the integration of Dynamic Simulation Modelling, Geographic Information Systems (GIS), 3D Urban CAD Modelling Tools, Sustainable Urban Indicators and algorithms for Demand Side Management and local balancing of energy use into a single software package. Existing tools tend to address single sub-systems and don't examine the city in a holistic manner with respect to all city sub-systems and their interactions. The few tools that address this do not have the Dynamic Simulation Modelling capability to simulate the environment and show the 'ripple effect' that a decision will have in the overall urban context. The consortium includes world leaders in Dynamic Simulation Modelling &amp; GIS, experts in urban planning, sustainable indicators, algorithm development and demand side management and Public Authority end users. Included are 3 test sites in 2 cities (Genoa, IT and Dundalk, IRL).</t>
  </si>
  <si>
    <t>ICT-2013.6.5 - Co-operative mobility</t>
  </si>
  <si>
    <t xml:space="preserve">The objective is to make use of co-operative mobility technologies to develop supervised automated driving which is expected to be the most viable long-term option for improving both the energy efficiency and safety of individual, public and freight transport by smoother, better informed driving and behavioural change. Target Outcomes a) Supervised automated driving The target is to develop and demonstrate fault-tolerant and resilient supervised automated driving technologies and applications to address issues such as driver take-over situations, automated stop-over to a safe location, rendering the behavior of an automated vehicle predictable for other road users; use of smart lanes or existing dedicated lanes where automated vehicles can circulate under geographical separation or time limits. Research and innovation shall build on and integrate advances in co-operative systems, driver assistance systems, dependable control systems, embedded and sensor systems, and human machine interfaces. Besides technologies and infrastructures required for supervised automated driving, proposals should as well address the associated socio-economic, standardisation, and legal issues. b) Coordination and Support Actions Make data captured from large scale field operational tests available for data mining and analysis; develop and pilot training programmes and curricula for enhancing the human machine interaction using different levels of automation in the connected car; develop and build consensus on business models for the deployment of automation in public/personal road transport; international co-operation activities based on existing international arrangements in particular with the US and Japan. Expected Impact • Supervised automated driving demonstrated in several EU locations showing measurable effects on energy efficiency and safety. • Increased level of user acceptance of automated driving. Funding Schemes a) IP, STREP: it is expected that a minimum of one IP is selected. b) CSA Indicative budget distribution a) EUR 23 million b) EUR 3 million Call: FP7-ICT-2013-10 </t>
  </si>
  <si>
    <r>
      <t xml:space="preserve">co-operative, </t>
    </r>
    <r>
      <rPr>
        <sz val="11"/>
        <color theme="0" tint="-0.499984740745262"/>
        <rFont val="Calibri"/>
        <family val="2"/>
        <scheme val="minor"/>
      </rPr>
      <t>budget distribution</t>
    </r>
  </si>
  <si>
    <t>embedded</t>
  </si>
  <si>
    <t>FOT-Net Data</t>
  </si>
  <si>
    <t>Field Operational Test Networking and Data Sharing Support</t>
  </si>
  <si>
    <t>i-GAME</t>
  </si>
  <si>
    <t>Interoperable GCDC AutoMation Experience</t>
  </si>
  <si>
    <t>COMPANION</t>
  </si>
  <si>
    <t>Cooperative dynamic formation of platoons for safe and energy-optimized goods transportation</t>
  </si>
  <si>
    <t>The objective of the project is to develop co-operative mobility technologies for supervised vehicle platooning, in order to improve fuel efficiency and safety for goods transport. The potential social and environmental benefits inducted by heavy-duty vehicle platoons (or road trains) have been largely proven. However, until now, the creation, coordination, and operation of such platoons have been mostly neglected. In addition, the regulation and standardization of coordinated, together with its acceptance by the end-users and the society need further attention and research. The proposed idea is to develop a new energy-efficient and user-friendly integrated framework to coordinated driving of heavy-duty vehicles.We propose a new real-time coordination system, which will define an optimized flow of vehicles in order to dynamically create, maintain and dissolve platoons according to an online decision-making mechanism, taking into account also historical and real-time information about the state of the infrastructure. With such a technology, platoons will be no more composed just of vehicles with common origins and destinations, but they will be created dynamically on the road, by merging vehicles (or sub-platoons) that share also only subparts of their routes. The proposed idea is therefore a novel enabling technology with the potential to revolutionise today's freight logistics and overall transportation infrastructure.</t>
  </si>
  <si>
    <t>co-operate</t>
  </si>
  <si>
    <t xml:space="preserve">VRA </t>
  </si>
  <si>
    <t>Support action for Vehicle and Road Automation network</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</si>
  <si>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2016-12-31</t>
    </r>
  </si>
  <si>
    <t>AutoNet2030</t>
  </si>
  <si>
    <t>Co-operative Systems in Support of Networked Automated Driving by 2030</t>
  </si>
  <si>
    <t>AutoNet2030 shall develop and test a co-operative automated driving technology, based on a decentralised decision-making strategy which is enabled by mutual information sharing among nearby vehicles. The project is aiming for a 2020-2030 deployment time horizon, taking into account the expected preceding introduction of co-operative communication systems and sensor based lane-keeping/cruise-control technologies. By taking this approach, a strategy can be worked out for the gradual introduction of fully automated driving systems, which makes the best use of the widespread existence of co-operative systems in the near-term and makes the deployment of fully automated driving systems beneficial for all drivers already from its initial stages.The main idea is to achieve intelligent decision-making in fully automated vehicles through local group formation, by using co-operative communications to exchange input data and maneuvering control commands. Such co-operation is meant not only among automated vehicles, but extends also to manually driven vehicles; automated vehicles will locally coordinate the maneuvering of all surrounding vehicles, making driving thereby more predictable and safer also for manually driven cooperative vehicles. This system shall be optimised to make safe, predictable, and efficient maneuvering decisions. The control algorithm shall be aware of the precise dynamics of surrounding vehicles, the wider view of lane interconnections/destinations, and the possible alternative maneuvers to select in case of unexpected events. Drivers will receive maneuvering instructions on their HMI; the ergonomy and non-distraction of this new user interface shall be validated. In summary, the automotive industry will have answers for the upcoming transportation challenges of ever-growing urban conglomerations and will have a deployment strategy of automated driving which benefits all drivers already during the transition period towards full transport automation.</t>
  </si>
  <si>
    <t>cooperate, communicate, decentralized</t>
  </si>
  <si>
    <t>AdaptIVe</t>
  </si>
  <si>
    <t>Automated Driving Applications and Technologies for Intelligent Vehicles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</si>
  <si>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2017-06-30</t>
    </r>
  </si>
  <si>
    <t>AdaptIVe will enhance the performance and improve the acceptance of automated driving of cars and trucks. The project develops new and integrated automated functions to improve traffic safety by minimizing the effects of human errors and to enhance traffic efficiency by smoother flows and reduced congestion.The approach is based on a shared control concept, assuring proper collaboration between the driver and the automation system. This is realised using cooperative vehicle technologies, advanced obstacle sensors and adaptive schemes where the level of automation dynamically responds to the situation and driver status.The project will demonstrate and evaluate eight advanced vehicles – seven cars and one truck – with various combinations of automated functions. These implementations will be based on the needs of different environments and levels of traffic complexity, including motorways, urban scenarios and close-distance manoeuvres. Several common features developed in these vehicles will establish fundamental building blocks for the future exploitation of automated driving, in terms of architecture, fault-tolerance, and human factors. Communication technologies will be employed as a key enabler of highly automated schemes supporting cooperative traffic and improving road safety.In addition to the technological and ergonomic aspects, AdaptIVe will address important legal issues that might impact on the successful market introduction of automated systems; in particular product liability and road traffic laws. It will identify the legal implications for manufacturers and drivers and examine the need for corresponding changes in regulation.By demonstrating these results, AdaptIVe will significantly improve the knowledge base for automated driving and strengthen the position of European industries in the area of Intelligent Vehicles and road safety.</t>
  </si>
  <si>
    <t>intelligent, adapt</t>
  </si>
  <si>
    <t>cooperate, communicate, collaborate</t>
  </si>
  <si>
    <t>ICT-2013.6.6 - Integrated personal mobility for smart cities</t>
  </si>
  <si>
    <t xml:space="preserve">Target Outcomes Integrated personal mobility for smart cities Research should build on existing technologies for in-vehicle platforms and traffic management resources and integrate these with transformative technologies such as future internet and cloud computing to capture, store, process and communicate increasing quantities of information. Mobility is seen in a broad sense and could include non-motorised transport modes, electromobility and public transport, combined use of multiple modes of transport, virtual mobility concepts, and innovative mobility sharing schemes. The information used may come from traffic management systems, connected vehicles, the surrounding infrastructure and from mobility users including floating car data and crowd sourcing information. Proposals shall demonstrate the value of new services and business models through pilots involving end-users, paying attention to aspects of data privacy and security of the digital citizen. Expected Impact • Increased take-up of transformative European ICT in new mobility services. • Energy efficiency gains in personal mobility demonstrated when using new mobility services.  Funding Schemes STREP Indicative budget distribution EUR 15 million Call: FP7-SMARTCITIES-2013 </t>
  </si>
  <si>
    <r>
      <t xml:space="preserve">communicate, </t>
    </r>
    <r>
      <rPr>
        <sz val="11"/>
        <color theme="0" tint="-0.499984740745262"/>
        <rFont val="Calibri"/>
        <family val="2"/>
        <scheme val="minor"/>
      </rPr>
      <t>budget distribution</t>
    </r>
  </si>
  <si>
    <t xml:space="preserve">ICT-2013.6.7 - PPP GC: Electro-mobility </t>
  </si>
  <si>
    <t xml:space="preserve">7. ICT for the Enterprise and Manufacturing </t>
  </si>
  <si>
    <t>FoF-ICT-2013.7.1 - Application experiments for robotics and simulation</t>
  </si>
  <si>
    <t xml:space="preserve">All projects under this objective shall carry out a critical mass of vertical application experiments related to robotics or simulation, complemented by horizontal support services: Driven by the requirements of first-time users, individual experiments shall bring together all actors of the value chain necessary to equip new users with novel products or services and assist them in customising and applying these in their respective environments, e.g. first time users, application experts, technology suppliers, system integrators, and service providers. Special emphasis is on SMEs, both on the supply and the demand side. Proposers are referred to the general description of take-up actions in the introduction to this Challenge. Target outcomes: a) Robot solutions for new manufacturing applications Experiments shall showcase the take-up, integration and evaluation of methods, components, and tools reflecting the paradigm shift in industrial robotics, away from immobile, large-sized, pre-programmed robots to more flexible, energy efficient and adaptable service robots (e.g. lightweight, mobile systems). Experiments should target key functionalities such as mobility, reconfigurability, dexterity, safety and human-robot interaction, and focus on downstream activities like systems integration, testing and validation under realistic manufacturing conditions. In areas such as manufacturing, service, maintenance and repair, or monitoring and control, application scenarios must be well motivated in technical terms and exploitation potential. Experiments shall be innovative, e.g. in terms of integrating new materials, advanced sensors and control technologies in robotic systems. b) Simulation services for engineering and manufacturing Experiments shall showcase the customisation and adoption of HPC-cloud-powered simulation services by users, particularly SMEs. Innovation shall be addressed at three levels: (1) Users get a "one-stop-shop" access to simulation technologies novel for them, including expertise and tools for visualisation, analytics, customisation and integration; and dynamic, easy and affordable access to computing resources; (2) as business owners, independent software vendors and simulation service providers, supported by competence centres, port their applications to a cloud of HPC resources and run experiments with those cloud-based service and business models in controlled environments; (3) HPC resource and service providers join forces in providing, across experiments, a prototype of a sustainable European commercial cloud of HPC resources in manufacturing and engineering including the necessary orchestration and access services. An operational prototype of the targeted cloud infrastructure is expected to become operational at an early stage. HPC-cloud providers shall build on existing infrastructures as far as appropriate. c) Constituency building and road-mapping: Building constituencies and developing broad research and innovation agendas in areas such as (i) analytics, simulation, and forecasting technologies deployed in manufacturing and engineering; (ii) architectures and services integrating agile and flexible manufacturing processes into distributed, interoperable, "green", and context aware enterprises of the future. Expected impact: • Strengthened global competitiveness of EU manufacturing SMEs in terms of innovative high quality products and services at affordable manufacturing costs and prices through adoption of advanced robotics and simulation technologies. • More competitive European technology and service providers through wider opening to the SME market in the manufacturing sector and through opportunities to experiment with new business models. • Wider adoption of cloud infrastructures in Europe in a large niche market segment important for Europe's economy. Funding schemes: a), b): IP – it is expected that minimum one IP is supported for each target outcome. c) CSA Indicative budget distribution • IPs: EUR 33.5 million • CSA: EUR 1.5 million Calls: FP7-2013-NMP-ICT-FoF </t>
  </si>
  <si>
    <r>
      <t xml:space="preserve">adaptable, </t>
    </r>
    <r>
      <rPr>
        <sz val="11"/>
        <color theme="0" tint="-0.499984740745262"/>
        <rFont val="Calibri"/>
        <family val="2"/>
        <scheme val="minor"/>
      </rPr>
      <t>context aware enterprises</t>
    </r>
  </si>
  <si>
    <t>CloudFlow</t>
  </si>
  <si>
    <t>Computational Cloud Services and Workflows for Agile Engineering</t>
  </si>
  <si>
    <t>FORTISSIMO</t>
  </si>
  <si>
    <t>Factories of the Future Resources, Technology, Infrastructure and Services for Simulation and Modelling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</si>
  <si>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2016-06-30</t>
    </r>
  </si>
  <si>
    <t>Road4FAME</t>
  </si>
  <si>
    <t>Development of a Strategic Research and Innovation Roadmap for Future Architectures and Services for Manufacturing in Europe and Derivation of Business Opportunities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</si>
  <si>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2015-10-31</t>
    </r>
  </si>
  <si>
    <t>Pathfinder</t>
  </si>
  <si>
    <t>European research and innovation agenda for future simulation and forecasting technologies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</si>
  <si>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2014-11-30</t>
    </r>
  </si>
  <si>
    <t>EuRoC</t>
  </si>
  <si>
    <t>European Robotics Challenges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</si>
  <si>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2017-12-31</t>
    </r>
  </si>
  <si>
    <t>Description The &lt;a href="http://www.euroc-project.eu/" target="_blank"&gt;EuRoC&lt;/a&gt; project proposes to launch three industry-relevant challenges aimed at sharpening the focus of European manufacturing through a number of application experiments, while adopting an innovative approach which ensures benchmarking and performance evaluation. Within an open call framework, three stages of increasing complexity and financial support for competing teams will level the playing field for new contestants, attract new developers and new end users toward customisable robot applications, and provide sustainable solutions for future challenges. Objective The European manufacturing industry needs competitive solutions to keep global leadership in products and services. Exploiting synergies across application experts, technology suppliers, system integrators and service providers will speed up the process of bringing innovative technologies from research labs to industrial end-users. As an enabler in this context, the EuRoC initiative proposes to launch three industry-relevant challenges: 1) Reconfigurable Interactive Manufacturing Cell, 2) Shop Floor Logistics and Manipulation, 3) Plant Servicing and Inspection. It aims at sharpening the focus of European manufacturing through a number of application experiments, while adopting an innovative approach which ensures comparative performance evaluation. Each challenge is launched via an open call and is structured in 3 stages. 45 Contestants are selected using a challenge in a simulation environment: the low barrier of entry allows new players to compete with established robotics teams. Matching up the best Contestants with industrial end users, 15 Challenger teams are admitted to the second stage, where the typical team is formed by research experts, technology suppliers, system integrators, plus end users. Teams are required to benchmark use cases on standard robotic platforms empowered by this consortium. After a mid-term evaluation with public competition, the teams advance to showcasing the use case in a realistic environment. After an open judging process, 6 Challenge Finalists are admitted to run pilot experiments in a real environment at end-user sites to determine the final EuRoC Winner. A number of challenge advisors and independent experts decide about access to the subsequent stages. A challenge-based approach with multiple stages of increasing complexity and financial support for competing teams will level the playing field for new contestants, attract new developers and new end users toward customisable robot applications, and provide sustainable solutions to carry out future challenges.</t>
  </si>
  <si>
    <t>CloudSME</t>
  </si>
  <si>
    <t>Cloud based Simulation platform for Manufacturing and Engineering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</si>
  <si>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2016-03-31</t>
    </r>
  </si>
  <si>
    <t xml:space="preserve">ICT-2013.7.2 - PPP FoF: Equipment assessment for sensor and laser based applications </t>
  </si>
  <si>
    <t xml:space="preserve">8. ICT for Creativity and Learning </t>
  </si>
  <si>
    <t xml:space="preserve">ICT-2013.8.1 - Technologies and scientific foundations in the field of creativity </t>
  </si>
  <si>
    <t xml:space="preserve">ICT-2013.8.2 - Technology enhanced learning </t>
  </si>
  <si>
    <t>9. Future and Emerging Technologies</t>
  </si>
  <si>
    <t xml:space="preserve">ICT-2013.9.1 - Challenging current Thinking </t>
  </si>
  <si>
    <t xml:space="preserve">ICT-2013.9.2 - High-Tech Research Intensive SMEs in FET research </t>
  </si>
  <si>
    <t xml:space="preserve">ICT-2013.9.3 - FET Young Explorers </t>
  </si>
  <si>
    <t>ICT-2013.9.4 - International cooperation on FET research</t>
  </si>
  <si>
    <t xml:space="preserve">Target outcomes This objective aims to increase and accelerate the impact of FET research projects by cooperating with non-EU partners of excellent global standing. It targets the extension of ongoing FET36 projects with complementary research activities in which collaboration with non-EU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At least 50% of the requested funding should be allocated to the new non-EU research participant(s)37. Expected Impact  hanced outcomes, global reach and impact of ongoing FET research projects through research collaboration with non-EU participants with complementary expertise; • reinforced research cooperation between world-class EU and non-EU researcher teams facilitating the emergence of global alliances. Funding scheme: Additional funding to existing grant for on-going FET38 IP and STREP projects ending at least 18 months after the submission date of the proposal. Indicative budget distribution: EUR 2 million39 Call: FP7-ICT-2013-C oposals are continuously receivable until 12 March 2013. This objective applies a one-stage submission scheme and specific eligibility and evaluation criteria (see Appendix 5 of this document). </t>
  </si>
  <si>
    <t>cooperate, collaborate, budget distribution</t>
  </si>
  <si>
    <t xml:space="preserve">ICT-2013.9.5 - FET-Open Xtrack </t>
  </si>
  <si>
    <t xml:space="preserve">ICT-2013.9.6 - FET Proactive: Evolving Living Technologies </t>
  </si>
  <si>
    <t>ICT-2013.9.7 - FET Proactive: Atomic and Molecular Scale Devices and Systems</t>
  </si>
  <si>
    <t xml:space="preserve">The research targets the physical access and greater understanding of the behaviour of a single atom or molecule, or small ensembles thereof, as elementary functional resources for future ICT systems. Aspects such as new forms of atomic scale constructs and fabrication processes, control, sensing and picometer interconnection precision of components are addressed in this objective. Target outcome  a) Investigation, Design, and Demonstration of ICT functionality, at the atomic and molecular scale, through various physical implementations. Working components and systems relying on robust atomic scale fabrication technologies should be targeted. b) Investigation, Design, and Development of metrology and control systems at the atomic scale for molecular references or precision sensors or procedures to preserve operation integrity.c) Design and Development of simulation and hierarchical modelling tools (from ab initio to large atomic scale systems, and single device to circuit and system level), taking account time dependencies to explore the response time of the proposed architecture. d) Investigation, Design and Demonstration of the embedding and interfacing of atomic and molecular scale components with a mesoscopic technological and material environment, considering charge and non-charge transport, physical nano-connectivity and atomic-scale mechanical response. Integrated Projects should cover at least topics a), c), and d). STREPs should cover at least two of the above topics. Expected impact  • Opening of disruptive avenues and exploration of new possibilities for components and technologies at the atomic and molecular scale • Experimental demonstration of principle, tangible realization, and feasibility of such components and systems • New perspectives on potential applications with concrete advantages (e.g. energy consumption, data and operation integrity, clock frequency, …) Funding schemes IP, STREP Indicative budget distribution EUR 16 million Call FP7-ICT-2013-10 </t>
  </si>
  <si>
    <r>
      <t xml:space="preserve">connectivity, </t>
    </r>
    <r>
      <rPr>
        <sz val="11"/>
        <color theme="0" tint="-0.499984740745262"/>
        <rFont val="Calibri"/>
        <family val="2"/>
        <scheme val="minor"/>
      </rPr>
      <t>budget distribution</t>
    </r>
  </si>
  <si>
    <t>device, physical</t>
  </si>
  <si>
    <t>ICT-2013.9.8 - FET Proactive: Coordinating communities</t>
  </si>
  <si>
    <t xml:space="preserve">Target Outcome a) Short duration actions (typically 6-12 Months) to organise consultations of multi-disciplinary communities to formulate novel FET research topics, focussing on new emerging research areas for H2020 related to ICT and beyond. The main objective should be to identify new research avenues from a global perspective, the associated fundamental challenges, and to analyse the expected impact on science, technology and society. b) Actions supporting the coordination and cooperation of the targeted research communities, fostering the consolidation of research agendas, assessing the impact and proposing measures to increase the visibility of specific topics to the scientific community, to targeted industries and to the public at large. c) Actions supporting and promoting cooperation with non-EU research teams in foundational research on FET topics, with a balanced participation from partners in the EU and from target countries. d) Actions to organise conferences and workshops which should foster dialogue between science, policy and society on the role and challenges of interdisciplinary long-term research, increasing Europe's creativity and innovation base and bridging diverse European research communities and disciplines. Expected impact • Novel, widely supported research topics to be considered as inputs for future FET work programmes. • Reinforced coordination of research projects in FET Proactive Initiatives in current or previous calls. • Strengthened research excellence and co-operation with partners from outside Europe. • Early identification and increased awareness of new trends emerging on a global scale in support of future proactive initiatives • Increased visibility of the FET community and links between European research communities Funding Scheme CSA Indicative budget distribution EUR 3 million Calls FP7-ICT-2013-10 </t>
  </si>
  <si>
    <t>co-operate, budget distribution</t>
  </si>
  <si>
    <t xml:space="preserve">ICT-2013.9.9 - FET Flagships </t>
  </si>
  <si>
    <t xml:space="preserve">10. International Cooperation </t>
  </si>
  <si>
    <t>ICT-2013.10.1 - EU-Japan research and development Cooperation</t>
  </si>
  <si>
    <t xml:space="preserve">a) Optical Communications Target outcome The activity intends to focus on the Ethernet ecosystem in conjunction with all-optical networks targeting capacities of 100 Gbit/s per wavelength. While components targeting 100 Gbit/s, and also networks are under development and trial, this activity will focus on further enhancement on a system level of the future Ethernet transport networks by advancing the technologies to efficiently incorporate all network layers, to achieve high-rate server connectivity, and reliable and efficient network access and core switching. Developments of components if needed are to be integrated into an overall system view. Specific target is as follows: - to achieve efficient and reliable Ethernet transport at 100 Gbit/s rates using single mode- or multi mode fibre for enhanced capacities in short and long range all-optical networks. - to prove, and if needed, contribute to further advancement of standards such as IEEE802.3ba, ITU-T G.709, and OIF Implementation Agreement. Expected Impact - Efficient high rate Ethernet transport and standardisation spin off. - Key enabling technologies for the future generations of high-speed all-optical networks with improved economic, spectral and energy efficiency. - Joint EU-Japan contribution to standardization bodies and fora. b) Wireless Communications Target Outcome The goal is to develop short-range wireless systems using millimetre-wave and terahertz-wave technologies to realise ultra high data transmission capacities and high resolution sensing inside or outside of buildings. The focus will be on architectures towards ultra-high speed short-range wireless technology, radio transmission technology, terahertz-wave base band and millimetre-wave radio access technologies including spectrum re-use and cognitive technologies. It includes: - The use of millimetre bands, both in the context of in-door, in-house applications and the possibility to look for use in outdoor applications like sensing or fibre extensions. - Achievement of short-range wireless transmission and networking in the teraherz frequency bands. - A roadmap towards a possible common standardisation in future high-capacity short-range technologies and sensing technologies. Expected Impact - Better exploitation of new spectrum parts for short range, very high capacity communication and high resolution sensing applications. - Key enabling technologies for the future generations of short-range wireless systems with improved economic, spectral and energy efficiency. - Joint identification of standardization requirements and contribution to standardization bodies and fora c) Cybersecurity for improved resilience against cyber threats Target outcome This activity focuses on research on cybersecurity for improved resilience against cyber threats, such as leak of information, denial of service, malware among EU and Japan. It will develop technologies and strategies for improving and enhancing cybersecurity in heterogeneous networked, service and computing environments and facilitate the early identification of cyber attacks. The goal is to collaboratively develop a demonstrable and state-of-the-art prototype to improve and enhance cybersecurity against existing and emerging cyber threats in Europe and Japan. This approach may require additional research and technical development in the field of system and fundamental security, such privacy protection, database security, secure software development, fundamental security technologies based on cryptographic methods and protocols for cloud security, smart-phone security and future network security. Expected impacts • Established international critical mass to develop new approaches and instruments in the fight against emerging cyber threats. • Reinforced policy coordination between the EU and Japan as well as other potential international partners. d) Extending the cloud paradigm to the Internet of Things - Connected objects and sensor clouds within the service perspective Target outcome Current cloud technology lacks features for secure and flexible services that make use of distributed sensing devices and a high quantity of object instances. The research should focus on the combination of Cloud and Internet of Things (IoT) technologies and to investigate the development of cloud-based service platforms taking into account the IoT perspectives on massive data storage and communication needs in the cloud for the execution of real-time services. The scope may include architecture, middleware and services. The research goals are as follows • Sound demonstration on how the Internet of Things concept can be enriched and completed by the Cloud paradigm and approach (on sensor, infrastructure, middleware and applications towards end-users level). • Establishment of a scalable and flexible service platform architecture for enabling secure and smart, partly virtualised, services with processing, integrating, and visualizing contents combined with ambient real life information. • Additional focus on an Internet of Things-Cloud reference test facilities for ensuring global interoperability for connectivity, services and privacy by design / trusted solutions. • Concentration on the Smart Cities perspective with a) a business context (business process improvements and industrial applications) and b) societal context (social and environmental applications). • Road-mapping and recommendations for further activities in the combination of Internet of Things and Cloud. • Technology for enabling realtime secure communication services with connecting trillions objects and cloud service users Expected Impact - Development of integrated Cloud &amp; IoT approaches in terms of architecture, middleware and services within a Smart Cities context. - Harmonisation of international standardisation efforts and sharing of best practices. e) Global scale experiments over federated testbeds: Control, tools and applications Target outcome The goal is to enable experiments across testbeds as a framework for understanding the management of heterogeneous resources, the access to these resources and the evaluation of their usage. It requires software solutions that are suited to control and deploy an experiment, using distributed resources of various testbeds, possibly wired and wireless. Defining APIs, a thin convergence layer for accessing testbeds seamlessly and a monitoring framework is the focus of this activity. Solutions will be demonstrated for various scenarios ranging from wireless testing to Information-Centric networking. Research focuses on software defined networking (SDN) paradigm which enables parallel deployment of slices assigned to virtual network providers. The slicing can be done on physical or virtual infrastructures, implying multiple levels of virtualization. Proofs of concept for the benefit of network virtualization can be seen in content-centric networks, or other “beyond-IP” networks. The activity should produce a demonstration of the relevance of the proposed solutions in a heterogeneous environment. It will cover the control plane (for authentication and resource reservation), the experimental plane for setting up the scenario and monitoring it over the lifetime of the experiment, as well as collecting the appropriate measures. A target environment should be used as a common framework, including wireless and Information-Centric networks. The software developed in the research projects targets deployment and evaluation in the available testing facilities on both sides (OFELIA, OpenLab, JGN-X). An integration of SDN with processing capabilities available in Data Centers will bring processing closer to the data it is applied to, improving data access and minimizing transit traffic in the network. The solutions should then be disseminated for a large adoption, eventually going beyond the testbed framework if appropriate. Expected Impact - Interoperability of distributed resources for experiments across heterogeneous testbeds. f) Green &amp; content centric networks Target outcome The focus is on a change in network architecture from host-oriented to content-centric networking41 The content-centric networking seeks to adapt the network architecture to current network usage patterns. This new paradigm can open new possibilities for energy-efficient content distribution. Of particular importance are issues related to naming, addressing and routing as well as resource control, access analysis and Digital Rights Management. The research needs also to address the migration perspective from the current Internet protocols and architecture. Green contents distribution platform is addressed from the point of view of integration with power consumption information gathering framework on lower layer network and higher layer network controlling framework that enables optimization of contents location and routing. The content-centric networking seeks to adapt the network architecture to current network usage patterns. This new paradigm can open new possibilities for energy-efficient content distribution. The call targets a theoretical analysis as well as prototyping and standardisation activities to ensure that the joint work will have an impact on the global green content centric networks landscape. It includes an architectural framework and the related performance assessment framework. Migration technology from current Internet and low energy technology for realizing contents centric networking are included as well. Results may be channelled towards the relevant standardisation fora. Expected Impact - Content centric networking architecture for low energy efficient content delivery and associated standardisation requirements Expected Impact, in addition to specific impacts, for a), b), c), d), e) and f) Collaborative targeted research and prototyping enable deepened and continued collaboration between European and Japanese researchers and industry, towards the creation of sustainable research links benefiting researchers and industry competitiveness of both sides. Funding Schemes One STREP per topic a) to f) above. Indicative budget distribution EUR 9 million total Call: FP7-ICT-2013-EU-Japan </t>
  </si>
  <si>
    <r>
      <t xml:space="preserve">distributed, communicate, </t>
    </r>
    <r>
      <rPr>
        <sz val="11"/>
        <color theme="0" tint="-0.499984740745262"/>
        <rFont val="Calibri"/>
        <family val="2"/>
        <scheme val="minor"/>
      </rPr>
      <t xml:space="preserve">collaborate, </t>
    </r>
    <r>
      <rPr>
        <sz val="11"/>
        <color theme="1"/>
        <rFont val="Calibri"/>
        <family val="2"/>
        <scheme val="minor"/>
      </rPr>
      <t>connectivity</t>
    </r>
  </si>
  <si>
    <t>physical, device, internet of things, IoT</t>
  </si>
  <si>
    <t>NECOMA</t>
  </si>
  <si>
    <t>Nippon-European Cyberdefense-Oriented Multilayer threat Analysis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</si>
  <si>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2016-03-31</t>
    </r>
  </si>
  <si>
    <t>GreenICN</t>
  </si>
  <si>
    <t>Architecture and Applications of Green Information Centric Networking</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</si>
  <si>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2016-03-31</t>
    </r>
  </si>
  <si>
    <t>FELIX-EU</t>
  </si>
  <si>
    <t>FEderated Test-beds for Large-scale Infrastructure eXperiments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</si>
  <si>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2016-06-30</t>
    </r>
  </si>
  <si>
    <t>ClouT</t>
  </si>
  <si>
    <t>ClouT: Cloud of Things for empowering the citizen clout in smart cities</t>
  </si>
  <si>
    <t>Objective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t>
  </si>
  <si>
    <t>internet of things, IoT</t>
  </si>
  <si>
    <t xml:space="preserve">(Deliv.) Data requested at the introductory webpage (range of age, gender and nationality), together with answers to questionnaire of satisfaction are stored in a file, which will allow processing them and providing some  statistics  about  the  users.  Additionally, shop  and  restoration  establishment owners will provide their feedback after using SantanderCreaOferta app, and through the number of exchanged coupons they may validate their offers (keep or improve them).Thanks to this replication, Santander Municipality tries to foster people involvement to activate commercial sector and hotel &amp; restaurant servicesin the city, by the use of new technologies, and,taking into account and providing support to different stakeholders: citizens and tourists (one of the key actors, being them final users of the Smiley coupon system); shop and hotel &amp; restaurant owners (another key actor, as generators of offers and discounts, without offers there is no award for final users), municipal services (as managers of establishments and offers validation).It will be possible to evaluate the degree of satisfaction of stakeholders after these two months of pilot experience, getting and communicating associated statistics, such as the number of different types of  users  (citizens,  establishment  owners),  profile  of  Smiley  coupon  system  users,  number  of generated offers.                                        This integration demo illustrates how control behavior of IoT service, including actuators as well as sensors, can be specified and verified to realize dependable smart applications. This is realized by integration of the platform supporting practical execution of the behavior and the verifier tool supporting exploration of various possibilities in the behavior This demonstration is motivated bytwo points described below.First,  control  behavior  of  smart  applications  is  essentially  complex  and  difficult  to  define.  It  is because the behavior is basically event-driven to respond to various environmental changes. This is  different  from  traditionalprocedural  behavior  by  imperative  programming  and  is  typically achieved by defining rules in the form of ECA (Event-Condition-Action). As various events occur in different timing and order, there can be unexpected conflicts among rules. For example, a rule that turns off the light to save energy at night may be activated just after another rule turned on the  light  to  support  user  activities.  The  core  difficulties  come  from  the  concurrent  execution  of multiple applications for multiple users, with multiple devices, which can easily cause conflicting behaviors.Second,  there  have  been  specialized  tools  to  check  such  complex  behavior  (state  transitions), especially model checkers. However, extracting and encoding the design into a special language for a model checker is an additional burden for users. It is essential to facilitate use of powerful checkers with in-depth support by focusing on the specific problems, rather than just asking to tailor and use the generic tools                                                                                                                                                                                                                                                                                           (ClouT concept:) The Cloud of Things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citizens.ClouT_ST_approach3 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 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 </t>
  </si>
  <si>
    <t>clouds</t>
  </si>
  <si>
    <t xml:space="preserve">The use case presents cloud of services that is user-centric and allow people to add and share their own services. </t>
  </si>
  <si>
    <t>services, people</t>
  </si>
  <si>
    <t>http://clout-project.eu/</t>
  </si>
  <si>
    <t>STRAUSS-EU</t>
  </si>
  <si>
    <t>Scalable and efficienT oRchestrAtion of Ethernet services Using Software-defined and flexible optical networkS-EU</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</si>
  <si>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2016-05-31</t>
    </r>
  </si>
  <si>
    <t>MiWEBA</t>
  </si>
  <si>
    <t>Millimetre-wave Evolution for Backhaul and Access</t>
  </si>
  <si>
    <t>ICT-2013.10.2 - EU-Brazil research and development Cooperation</t>
  </si>
  <si>
    <t xml:space="preserve">a) Cloud Computing for Science Target outcome The targeted output is the development of state-of-the-art Cloud Computing environment that efficiently exploits the computational, communication and data resources in both the EU and Brazil and offers interoperable and user-centred interfaces. Proposed R&amp;D in this topic would target: • Infrastructure technologies that promote sustainability, including virtualization of distributed resources (conventional or not), low-power and low-cost solutions, federation of existing, heterogeneous e-Infrastructures in the EU and Brazil. • Support platforms for e-Science applications, including well-defined APIs and underlying mechanisms for services such as composition, execution and management of large workflows, management and protection of huge datasets. • Software engineering techniques for the provisioning of e-Science applications as efficient and user-friendly services, including rapid development and deployment of scientific gateways, highly scalable parallel and distributed programming models. • Crosscutting issues such as the alignment and involvement with international standardization efforts, the commitment with industrial involvement at the early stages, and a close collaboration with the end users. Expected impact Applications benefitting from this environment could have a direct impact in a number of fields such as health care, water management, climate change mitigation, natural resources management and an indirect impact in poverty reduction. Actions on this topic will increase efficiency in the usage of expertise and e-Infrastructures that exploit the computational, communication and data resources existing on both sides of the Atlantic. To add, several IT fields could be impacted depending on the exact scope of the proposals, e.g., virtualization, software engineering, management of large workflows, management and protection of huge datasets. This topic may have an impact in international standardization efforts (e.g. common APIs) while guaranteeing industrial involvement and focus on user community needs.  b) Sustainable technologies for a Smarter Society Target outcome This activity is expected to exploit the underlying technologies, components and systems that are needed for the deployment of sustainable ICT solutions (e.g. green ICT, smart things, complex and control systems, nano-electronics, micro-systems). Advancement of the required technologies, in particular systems development platforms, that enable the development of sustainable complex systems that are cost effective, energy friendly, affordable and based on open standards, to address current societal challenges for better living. The purpose is to obtain a systems development platform, composed of modules that will take into account different criticalities of the target systems (time-critical, safety critical, etc) as well as its energy consumption. Priority will be given to projects that integrate and/or reuse existing components while addressing the research and innovation addressed above, and that demonstrate the final platform in a particular application area, for example energy-efficient buildings (including metering and energy management), transport and traffic management systems, smart grids, smart systems for safety control of the food or water supply chain, environment monitoring and control, etc. Expected impact Applications benefitting from these systems development platforms are expected to have a direct impact in a number of fields such as: • electricity, water and other natural resources management; • communications and transport; • education and health; • climate change mitigation They should enable to design, model and operate systems composed of a large number of independent, autonomous, heterogeneous and interacting (sub)systems as well as to monitor and control their potential emergent behaviours in a systems-of-systems engineering perspective. This topic may as well have an impact in international standardization efforts and sharing of best practices. c) Smart services and applications for a Smarter Society Target outcome The focus will be on designing, building and deploying interoperable infrastructures, open platforms and scalable solutions exploiting new trends in Future Internet experimentation and open data. One of the key challenges will be to explore data "mash up" processes which synthesizes new information by collecting, connecting, reusing, combining and semantically aggregating disjoint information extracted from a plethora of sources, such as information generated by users (e.g. through social networks), captured from sensors or made available by public authorities (e.g. GIS, traffic). The adoption of a user-centred innovation approach, emphasising trust and privacy aspects is therefore required. To develop smart, open experimental platforms to enhance the quality-of-experience of urban living (in terms namely of citizen involvement, inclusion, sustainable lifestyles, etc.). The federation of experimental platforms will be encouraged where appropriate, in particular through the use of standards, open software and open data. To support the deployment of interoperable wireless infrastructures exploiting new trends on Future Internet and open data (namely from sensors and social networks) to create context-aware services and applications of relevance to citizens in areas such as directing and informing large crowds, emergency and crisis management, smart mobility, energy efficiency, etc., especially on the occasion of large-scale events. Expected impact The joint EU-Brazilian components will be crucial to foster critical mass to develop new standards and markets driven by Future Internet facilities. Both European and Brazilian industry will benefit from, and contribute to, its growth. Bringing together relevant context data and already validated experimental facilities under the concept of smart wireless platforms will have a clear impact and direct benefit in light of the upcoming Football World Cup and Olympic Games to be held in Brazil. This collaboration will also allow comparing and exchanging best practices on the contribution of ICT to societal and sustainability targets, including that of standards on the minimum quality guarantees of the shared data. d) Hybrid broadcast-broadband TV applications and services Target outcome Hybrid broadcast-broadband TV applications and services to address a new generation of TV applications taking advantage of the widespread Internet connectivity will be developed, both for commercial use and for educational or other public goals. Although the TV broadcast transmission standards are different in Brazil and Europe, there is an opportunity to foster the development of intuitive and attractive new services seamlessly connecting broadcast and broadband while enabling new business models. A key issue is how to develop and author applications which can run on different devices / software platforms. Further relevant aspects are: synchronisation of content from different A/V sources running on different distributed types of devices. Intelligent search and navigation mechanisms, identity management, trust and security as well as hyperlinking of video content, especially for social TV applications are among the key functionalities required for an advanced hybrid media experience. Expected impact 1. Enhance the competitiveness of the EU and Brazilian industry, including innovative SMEs, web apps and TV apps developers. 2. Allow application developers to market their services and applications worldwide, independently of the terrestrial Digital TV standard used. 3. The development of intuitive and attractive services, seamlessly connecting broadcast and broadband is expected to enable new business models. Funding Schemes Small or medium scale focused research projects (STREPs). Proposals will only be selected on the condition that their corresponding coordinated project will be funded by the Brazilian Authorities. Indicative budget distribution STREP: EUR 5 million Up to one proposal per topic may be funded under this call: That is one proposal for each one of the four topics implemented via STREPs Call: FP7-ICT-2013-EU-Brazil </t>
  </si>
  <si>
    <t>smart, autonomous, aware, intelligent</t>
  </si>
  <si>
    <r>
      <t xml:space="preserve">distributed, communicate, </t>
    </r>
    <r>
      <rPr>
        <sz val="11"/>
        <color theme="0" tint="-0.499984740745262"/>
        <rFont val="Calibri"/>
        <family val="2"/>
        <scheme val="minor"/>
      </rPr>
      <t xml:space="preserve">collaborate, </t>
    </r>
    <r>
      <rPr>
        <sz val="11"/>
        <color theme="1"/>
        <rFont val="Calibri"/>
        <family val="2"/>
        <scheme val="minor"/>
      </rPr>
      <t>connectivity, emergent</t>
    </r>
  </si>
  <si>
    <t>EUBrazilCC</t>
  </si>
  <si>
    <t>EU-Brazil Cloud infrastructure Connecting federated resources for Scientific Advancement</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</si>
  <si>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2016-01-31</t>
    </r>
  </si>
  <si>
    <t>RESCUER</t>
  </si>
  <si>
    <t>Reliable and Smart Crowdsourcing Solution for Emergency and Crisis Management - EU</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</si>
  <si>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2016-10-31</t>
    </r>
  </si>
  <si>
    <t>Objective Disasters occurring during large-scale events and in industrial areas may have a huge impact on human lives, property, and the environment. Fast reaction is vital in order to avoid physical damages as well as damages to the public image of the involved organisations. As a result several measures are taken and periodically bolstered to ensure effective and efficient emergency and crisis management. The use of a software system is among those measures, together with staff assignments to a command centre, trainings, and (virtual) simulation exercises.The main challenge for a command centre is to quickly obtain contextual information about the emergency situation in order to make the right decisions. Late decisions or decisions based on inaccurate information have a great potential for causing more damages. As mobile devices are widely used and in many cases connected to the Internet, crowdsourcing information and mobile technologies offer great potential for addressing this challenge. However, existing crowdsourcing information based platforms for emergency and crisis management present several shortcomings. In particular and more importantly, they are neither tailored for use in mobile devices nor for use close to the place of an incident, when people are still under stress. Moreover, there is a lack of resources for automatic analysis of the collected multimedia data.RESCUER aims at developing a smart and interoperable computer platform for using crowdsourcing information mashed up with open data to support emergency and crisis management. The RESCUER platform will be capable of 1)  gathering crowdsourcing information in real-time by providing user interaction mechanisms especially developed to be used in emergency situations, 2) greatly improving situational awareness in a command centre in a timely manner, through novel multimedia data analysis methods and effective visualisation and manipulation mechanisms, and 3) semi-automatically providing official and accurate announcement of emergencies to the affected community and general public through an efficient approach for deriving specific documents from generic ones. Furthermore, RESCUER will support ad-hoc communication.Both European and Brazilian industries will benefit from the project results, several of which have the potential for becoming at least de facto standards. As industrial areas periodically simulate incidents for training purposes, the RESCUER platform can be experimentally validated before the Olympic Summer Games in 2016.</t>
  </si>
  <si>
    <t>RESCUER’s Goals &amp; Components The RESCUER project aims at developing an interoperable computer-based solution to support command centres in quickly handling emergencies and managing crisis based on reliable and intelligent analysis of crowdsourcing information mashed up with open data. The special focus is on incidents in industrial areas and at large-scale events.Mobile Crowdsourcing Solution whose goal is to support eyewitnesses (including first responders) and formal responders in providing the command centre with information about emergency situations, taking into account the different types of smartphones that might be used and how people interact with smartphones under stress. We will investigate two types of information gathering, either without user interaction (when information is automatically collected from the mobile devices) and with user interaction (when users provide reports of the incidents with text, photos and videos). We will consider suitable context-sensitive mechanisms for eyewitnesses and operational forces carrying mobile devices to provide relevant information to the command and control centre without risking adverse consequences to life and property.Data Analysis Solutions which include approaches for integrating data from different operational forces as well as for combining, filtering, and analysing crowdsourcing information mashed up with open data. It is composed by several modules, such as: 1) the Data Fusion and Filtering Component, which is a pre-processing module that classifies, aggregates and enhances the raw data acquired through the Mobile Crowdsourcing Solution, unifying terminology and prioritizing relevant information, considering different data quality factors; 2) the Data Analysis, whose goal is to provide multimedia descriptions of crisis situations by means of analytical techniques that deal with images, videos and texts to semi-automatically detect situations such as fire, smoke, explosion and crowd; 3) the Data Integration, which provides an interoperable solution to allow the RESCUER system integration with existing systems, used by command centres and operational forces, including dealing with different vocabularies; and 4) the Data Usage Control, which includes an analysis of the required policies that can be defined to guarantee the aspects of security and confidentiality of the data managed by RESCUER, either public or private. Emergency Response Toolkit to provide the command centre with the updated and relevant information, in the appropriate format, to support decision-making in the different phases of an emergency. This component aims to investigate different visualization metaphors that can be applied to the crowdsourcing data analysed and aggregated by the Data Analysis Solutions, to accomplish a clear and efficient communication with the command and control centre. The final result for this task is the design and development of a Real Time Dashboard as a support tool for crisis mapping. This mapping includes the visualisation of multimedia data, as image and videos.Communication Infrastructure to support the information flow between the crowd and the command centre even when traditional communication infrastructure are overloaded. Since network infrastructure frequently becomes unavailable during emergencies, this component also investigates how an AdHoc-like networking approach can be used to propagate data between users’ phones and the command centre.</t>
  </si>
  <si>
    <t>The project targets developing the  use smartphone as eyewitness in time of stress with/without input from the user</t>
  </si>
  <si>
    <r>
      <t xml:space="preserve">The challenge is to develop a quick </t>
    </r>
    <r>
      <rPr>
        <b/>
        <sz val="11"/>
        <color rgb="FF9C0006"/>
        <rFont val="Calibri"/>
        <family val="2"/>
        <scheme val="minor"/>
      </rPr>
      <t>respond</t>
    </r>
    <r>
      <rPr>
        <sz val="11"/>
        <color rgb="FF9C0006"/>
        <rFont val="Calibri"/>
        <family val="2"/>
        <scheme val="minor"/>
      </rPr>
      <t xml:space="preserve"> in crisis depending on processing crowdsourcing information </t>
    </r>
  </si>
  <si>
    <t>smartphones</t>
  </si>
  <si>
    <t>http://www.rescuer-project.org/</t>
  </si>
  <si>
    <t>IMPReSS</t>
  </si>
  <si>
    <t>Intelligent System Development Platform for Intelligent and Sustainable Society</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</si>
  <si>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2016-03-31</t>
    </r>
  </si>
  <si>
    <t>Objective The aim of the IMPRESS project is to provide a Systems Development Platform which enables rapid and cost effective development of mixed criticality complex systems involving Internet of Things and Services (IoTS) and at the same time facilitates the interplay with users and external systems. The IMPRESS development platform will be usable for any system intended to embrace a smarter society. The demonstration and evaluation of the IMPRESS platform will focus on energy efficiency systems addressing the reduction of energy usage and CO2 footprint in public buildings, enhancing the intelligence of monitoring and control systems as well as stimulating user energy awareness.The IMPRESS project aims at solving the complexity of system development by providing a holistic approach that includes an Integrated Development Environment (IDE), middleware components, and a deployment tool. The main technical and scientific objectives of the IMPRESS project are: Developing an Integrated Development Environment (IDE) to facilitate Model-Driven Development of Smarter Society Services. Providing a Service-Oriented Middleware to support Mixed Criticality Applications on Resource-Constrained Platforms. Developing easy-to-use and configurable tools for Cloud-based Data Analysis and Context Management. Develop Network and Communication management solution to handle the heterogeneity of Internet of Things. Creating efficient Deployment Tools for Internet of Things applications.The project will be deployed in the Teatro Amazonas Opera House as an attractive showcase to demonstrate the potential of a smart system for reducing energy usage and CO2 footprint in an existing public building.The IMPRESS platform re-uses and extends results from several existing EU projects on Internet of Things, middleware and energy efficiency and builds on Open Source platforms. The IMPRESS project is carried out by a consortium already experienced with successful EU-Brazil collaboration.</t>
  </si>
  <si>
    <r>
      <t xml:space="preserve">communicate, </t>
    </r>
    <r>
      <rPr>
        <sz val="11"/>
        <color theme="0" tint="-0.499984740745262"/>
        <rFont val="Calibri"/>
        <family val="2"/>
        <scheme val="minor"/>
      </rPr>
      <t>collaborate</t>
    </r>
  </si>
  <si>
    <t>IMPRESS aims to advance the preparedness of emergency medical services (ambulance dispatch centers, hospitals, volunteer communities etc) in numerous ways, including through planning for all-hazards, increasing surge capacity, tracking the availability of beds and other resources using electronic systems, and developing systems that are interoperable with other response teams. The IMPRESS general objective is to provide preparedness and response capabilities through guidelines and tools where ultimately, the routine use of these capabilities will sharpen their application in larger disaster scenarios.Objectives Re-balance the disproportion between response needs and health system capacity, through proper mobilization of additional resources (material, logistics and health personnel) and enhanced organization (e.g. e-triage, interoperability of health services)Remediate the information deficit with rapid collection of relevant data and exchange of adequate information. Support decision making according to the impact of crisis and incident type to the Health Status of the Community Improve the response and preparedness level of Health services based on efficient planning, integral organization and comprehensive training, using interoperable tools and systems Enhance interoperability within the same and among different EMS organizations using common taxonomy and providing stakeholders in the emergency response domain with a compatible operational framework</t>
  </si>
  <si>
    <t>The project targets improving health services in times of crisis</t>
  </si>
  <si>
    <r>
      <t xml:space="preserve">The challenge is to </t>
    </r>
    <r>
      <rPr>
        <b/>
        <sz val="11"/>
        <color rgb="FF9C0006"/>
        <rFont val="Calibri"/>
        <family val="2"/>
        <scheme val="minor"/>
      </rPr>
      <t>prepare</t>
    </r>
    <r>
      <rPr>
        <sz val="11"/>
        <color rgb="FF9C0006"/>
        <rFont val="Calibri"/>
        <family val="2"/>
        <scheme val="minor"/>
      </rPr>
      <t xml:space="preserve"> for crisis</t>
    </r>
  </si>
  <si>
    <t>http://fp7-impress.eu/</t>
  </si>
  <si>
    <t>GLOBAL ITV</t>
  </si>
  <si>
    <t>Interoperability of Interactive and Hybrid TV systems - A new advanced scheme for future services and applications in a global environment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</si>
  <si>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2015-11-30</t>
    </r>
  </si>
  <si>
    <t xml:space="preserve">ICT-2013.10.3 - International Partnership building and support to dialogues </t>
  </si>
  <si>
    <t xml:space="preserve">1. Pervasive and Trusted Network and Service Infrastructure </t>
  </si>
  <si>
    <t xml:space="preserve">ICT-2011.1.1 Future Networks </t>
  </si>
  <si>
    <t xml:space="preserve">ICT-2011.1.2 Cloud Computing, Internet of Services and Advanced Software Engineering </t>
  </si>
  <si>
    <t xml:space="preserve">ICT-2011.1.3 Internet-connected Objects </t>
  </si>
  <si>
    <t xml:space="preserve">ICT-2011.1.4 Trustworthy ICT </t>
  </si>
  <si>
    <t xml:space="preserve">ICT-2011.1.5 Networked Media &amp; Search Systems </t>
  </si>
  <si>
    <t xml:space="preserve">ICT-2011.1.6 Future Internet Research and Experimentation (FIRE) </t>
  </si>
  <si>
    <t xml:space="preserve">ICT-2011.1.7 PPP FI: Technology foundation - Future Internet Core Platform </t>
  </si>
  <si>
    <t>ICT-2011.1.8 PPP FI: Use Case scenarios and early trials</t>
  </si>
  <si>
    <t xml:space="preserve">ICT-2011.1.9 PPP FI: Capacity Building and Infrastructure Support </t>
  </si>
  <si>
    <t xml:space="preserve">ICT-2011.1.10 PPP FI: Programme Facilitation and Support </t>
  </si>
  <si>
    <t>ICT-2011.2.1 - Cognitive Systems and Robotics</t>
  </si>
  <si>
    <t xml:space="preserve">Target outcomes a) Robotic systems operating in real-world environments: Expanding and improving the functionalities of robotic systems and further developing relevant features, such as autonomy, safety, robustness, efficiency, and ease of use. As appropriate, work will include exploring ways of integrating, in robotic systems, new materials and advanced sensor, actuator, effector and leading edge memory and control technologies. b) Cognition and control in complex systems: Enabling technologies based on the acquisition and application of cognitive capabilities (e.g., establishing patterns in sensor data, classification, conceptualisation, reasoning, planning) for enhancing the performance and manageability of complex multi-component and multi-degree-of-freedom artificial systems, also building on synergies between cognitive systems and systems control engineering. This outcome complements Objective 3.3 / target outcome (d). Realistic, highly demanding, scalable real-world scenarios will motivate and guide research related to targets a) &amp; b), and serve to validate its results. Specific Targeted Research Projects (STREP) are particularly suited to high-risk endeavours, breaking new grounds, with high potential rewards. They are also appropriate for component-level research for particular domains. Integrated Projects (IP) are preferred for system-oriented efforts; they are expected to encompass all stages of the research and development lifecycle and, where appropriate, cutting across research topics. c) Gearing up and accelerating cross-fertilisation between academic and industrial robotics research to strengthen synergies between their respective research agendas through joint industrially-relevant scenarios, shared research infrastructures; joint small- to medium-scale experimentation with industrial platforms and implementation of comparative performance evaluation methodologies and tools. d) Fostering communication and co-operation between robotics and cognitive systems research communities through: identification of common interests and areas of co-operation; knowledge sharing between EU, national, and international initiatives; supporting open-source hardware and software developments; updating R&amp;D roadmaps taking account of work under relevant past and ongoing European programmes; addressing issues such as market potential, user acceptance, standardisation, continuing education, ethics, and socio-economic impacts; outreach to relevant professional and general audiences. e) Speeding up progress towards smarter robots through targeted competitions based on suitably evolving reference scenarios focused on capabilities at issue under this Objective, and involving relevant stakeholders. This includes soliciting private sponsorships, organising and managing pertinent events as well as accompanying dissemination measures and public relations activities. Expected impact For a), b) and c): • Integrated and consolidated scientific foundations for engineering cognitive systems under a variety of physical instantiations. • Significant increase in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manufacturing; professional and domestic services; assistance and co-working, production, logistics and transport, construction, maintenance and repair, search and rescue, exploration and inspection, systems monitoring and control, consumer robotics, education and entertainment. • Consensus by industry on the need (or not) for particular standards. More widely accepted benchmarks. Strengthened links between industry and academia. For d): • Stronger cohesion between relevant industrial and academic R&amp;D communities; and a higher level of awareness among wider (including non-professional) audiences of the potential of the technologies at issue. For e): • Greater innovation through competitions which allow to measure and compare progress towards the ambitious goals set under this Challenge. Funding schemes:  a)-b): STREP, IP; c) IP; d-e) CSA (CA only) Indicative budget distribution10: EUR 155 million Calls: FP7-ICT-2011-7: target outcomes (a), (d) - IP/STREP: EUR 70 million of which a minimum of 50% to IPs and a minimum of 30% to STREPs - CA: EUR 3 million FP7-ICT-2011-9: target outcomes (b), (c), (e) - IP/STREP: EUR 80 million of which a minimum of 50% to IPs and a minimum of 30% to STREPs - CA: EUR 2 million </t>
  </si>
  <si>
    <r>
      <t xml:space="preserve">smart, autonomous, </t>
    </r>
    <r>
      <rPr>
        <sz val="11"/>
        <color theme="0" tint="-0.499984740745262"/>
        <rFont val="Calibri"/>
        <family val="2"/>
        <scheme val="minor"/>
      </rPr>
      <t>awareness</t>
    </r>
  </si>
  <si>
    <r>
      <t xml:space="preserve">cooperation, communicate, </t>
    </r>
    <r>
      <rPr>
        <sz val="11"/>
        <color theme="0" tint="-0.499984740745262"/>
        <rFont val="Calibri"/>
        <family val="2"/>
        <scheme val="minor"/>
      </rPr>
      <t>budget distribution</t>
    </r>
  </si>
  <si>
    <r>
      <t xml:space="preserve">hardware, robot, </t>
    </r>
    <r>
      <rPr>
        <sz val="11"/>
        <color theme="0" tint="-0.499984740745262"/>
        <rFont val="Calibri"/>
        <family val="2"/>
        <scheme val="minor"/>
      </rPr>
      <t>physical</t>
    </r>
  </si>
  <si>
    <t>AlterEgo</t>
  </si>
  <si>
    <t>Enhancing Social Interaction with an AlterEgo Artificial Agent</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</si>
  <si>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2016-07-31</t>
    </r>
  </si>
  <si>
    <t>BALANCE</t>
  </si>
  <si>
    <t>Balance Augmentation in Locomotion, through Anticipative, Natural and Cooperative control of Exoskeletons</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</si>
  <si>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2017-07-31</t>
    </r>
  </si>
  <si>
    <t>Description The goal of the &lt;a href="http://www.balance-fp7.eu/" target="_blank"&gt;BALANCE&lt;/a&gt; project is to realize an exoskeletal robot that improves the balance performance of humans, targeted at users facing balance-challenging conditions or suffering from a lack of ability to walk or maintain balance during walking. 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The ultimate goal is to have the exoskeleton seamlessly cooperate with the human. The exploitation of the results will focus on applications in neurorehabilitation and worker support. Objective The goal of this project is to realize an exoskeletal robot that improves the balance performance of humans, targeted at users facing balance-challenging conditions or suffering from a lack of ability to walk or maintain balance during walking. The proposed exoskeleton will know the difference between the onset of a fall and an intentional change of walking pattern, such as a turn, or a step/stair and only when necessary will it act to maintain postural balance. Available exoskeletons lack the ability to correct or assist postural balance and due to size, weight and controls; they often impede balance.The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Supported tasks are functional standing and walking, in a clinical, real-life or work environment, including specific actions like turning or stepping on or off an elevation.The basic concept is to understand how human postural control is structured, how and why it functions and is robust in healthy humans, and to use this knowledge to mimic and enhance the postural control through the exoskeleton in a minimally obtrusive manner. BALANCE will study and implement both anticipatory and reactive balancing mechanisms, and implement a 'sense of balance' and 'sense of human motion intentions' through sensor fusion techniques and data analysis. The ultimate goal is to have the exoskeleton seamlessly cooperate with the human, both for healthy and neurologically impaired subjects.A consortium of specialists in exoskeleton hardware development, human motor control, exoskeleton control, adaptive robot control, gait mechanics, biomechanical sensing and balance assessment technology has gathered in BALANCE to achieve these objectives. The exploitation of the results will focus on applications in neurorehabilitation and worker support.</t>
  </si>
  <si>
    <t>hardware, robot</t>
  </si>
  <si>
    <t>(objectives)In order to move exoskeletons-for-walking toward real life applications, BALANCE will realize a platform-independent control strategy and architecture for such exoskeletons. The work will focus on robust balance performance and thus safety of the human wearing the exoskeleton.The controlled exoskeleton will cooperate with and improve the postural balance function of the human user in situations of support and training, specifically in tasks of standing and walking, in a clinical or otherwise real-life environment.More concretely, the BALANCE project will result in an exoskeleton for gait support that will be able to support the postural balance of a walking person. In the current state of the art, exoskeleton robots are able to support carrying the weight of a person or of a carried load, or to guide impaired legs through a step-like motion, but not able to support maintaining postural balance. They rather disturb this function, especially if the user has remaining control and the robot has to cooperate with the human.Furthermore, specific gait actions that are very common for a normal healthy human, such as stepping up a small elevation, walking on an inclination, turning, starting and stopping, are at this point very difficult or impossible to do when “wearing” an exoskeleton. This already is the case for healthy users; let alone for people that really need the support, such as for example frail elderly or people with specific impairments. BALANCE aims to not impede these specific gait actions, but to support the postural balance during such actions.The basic steps in which BALANCE will contribute to move beyond this state of the art, are: Understanding in more detail the human control of postural balance, identifying specific postural balance supporting mechanisms (like reflexes or organizing principles or strategies), partly through experiments, partly through model studies.Developing a bipedal control approach that reaches the same or similar performance as humans, evaluated on bipedal robots and exoskeletons. Developing a control strategy to supporting the human postural balance control through an exoskeleton, in a cooperative control fashion, based on impedance adjustment control, and based on the results from the points above. Hardware implementation of this control strategy containing the proper sensing and actuation elements, based on the ready available hardware in the consortium.The final evaluation will be an evaluation study and demonstration that matches the achievements of the project. The final system will be evaluated both on healthy users and on users with neurological impairment. They will be “wearing” the exoskeleton, walking in a scenario that is very challenging to the postural balance (for healthy), or in a scenario where they are provided safety for training exercise (for patients). This can involve walking on a difficult surface, for example with obstacles, being slippery, or of low stiffness, or with additional limitations for example with eyes closed, or wearing a heavy load, or receiving perturbations. The evaluation will have a scientific character, but the demonstration will be targeted at external companies and the wider public.SCIENTIFIC RESEARCH OBJECTIVE A Improve understanding of neuro-mechanical mechanisms that contribute to robust human balance control during standing and walking TECHNOLOGICAL DEVELOPMENT OBJECTIVE B Realize monitoring of the postural balance of a human-exoskeleton combination in functional human walking.OBJECTIVE C Create a human-cooperative robotic postural balance controller framework. INTEGRATION AND EVALUATION OBJECTIVE D Implement the human-cooperative postural balance controller on a real exoskeleton. OBJECTIVE E Evaluate the developed concepts in subjects walking with the exoskeleton.</t>
  </si>
  <si>
    <t>The use case describes balance robot , which is called exoskeleton that supports the lower half of the back and the legs. The robot is responsible for helping human in walking as in case of rehabilitation for instance.</t>
  </si>
  <si>
    <r>
      <t xml:space="preserve">The challenge is in keeping the human </t>
    </r>
    <r>
      <rPr>
        <b/>
        <sz val="11"/>
        <color rgb="FF9C0006"/>
        <rFont val="Calibri"/>
        <family val="2"/>
        <scheme val="minor"/>
      </rPr>
      <t>balance</t>
    </r>
    <r>
      <rPr>
        <sz val="11"/>
        <color rgb="FF9C0006"/>
        <rFont val="Calibri"/>
        <family val="2"/>
        <scheme val="minor"/>
      </rPr>
      <t xml:space="preserve"> during walking</t>
    </r>
  </si>
  <si>
    <t>The project suggests to implement the hardware</t>
  </si>
  <si>
    <t>http://www.balance-fp7.eu/</t>
  </si>
  <si>
    <t>ACAT</t>
  </si>
  <si>
    <t>Learning and Execution of Action Categories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</si>
  <si>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2016-04-30</t>
    </r>
  </si>
  <si>
    <t>ECHORD Plus Plus</t>
  </si>
  <si>
    <t>European Clearing House for Open Robotics Development Plus Plus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</si>
  <si>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2018-09-30</t>
    </r>
  </si>
  <si>
    <t>Description ECHORD++ will create new opportunities for European robotics researchers to work directly with SME/start-ups and new users/customers to create innovative products. ECHORD++ will continue ECHORD’s two pillars, “experiments” and “structured dialogue”, taking advantage of experience and investment in the infrastructure. In addition, robot system customers and users will be involved through pilots for potential pre-commercial procurement, connecting suppliers directly with the market. Also, ECHORD++ will provide open experimental facilities, allowing new robot customers and users to interact with roboticists with no entrance barrier and at very low cost so that new communities can form. Objective In European robotics, ECHORD has successfully achieved integration on a large scale between industry and research that had never been done before. Capitalising on the major impact of ECHORD, the successor project ECHORD++ (or E++), will create new opportunities for European robotics researchers to work directly with SME/start-ups and new users/customers to create innovative markets. E++ will continue ECHORD's two pillars, "experiments" and "structured dialogue", taking advantage of experience and investment in the infrastructure. But E++ will add another unique dimension: not only will we encourage ReIO and RoM to work together, but robot system customers and users will be involved – connecting the suppliers directly with the market. To this end, there are two innovative new pillars: the Pre-Commercial-Procurement Pilots (PCPP) and the Knowledge and Innovation Centers (KIC). The PCPP will enable public procurers to become demanding buyers of new R&amp;D. The complete PCP process will encompass robotics R&amp;D for the first time, resulting in, demonstrable prototypes that can be evaluated together with the process at the end. The KICs are open experimental facilities that will that allow new robot customers and users to interact with roboticists with no entrance barrier and at very low cost so that new communities can form – and radically new ideas can take shape. E++'s scientific work is structured in scenarios and research foci, directly derived from the SRA. They help steer the coordination between the experiments, KICs and PCPP to avoid unnecessary parallel work. E++'s implementation concept combines a team of excellent institutions with top-level researchers and the proven IT-backed processes. This will include highly effective quality management and monitoring. E++' impact strategy is geared towards integration of stakeholder cooperation, SMEs, start-up sup-port and creating new markets – ideally producing the next disruptive technologies.</t>
  </si>
  <si>
    <t>ROBOHOW.COG</t>
  </si>
  <si>
    <t>Web-enabled and Experience-based Cognitive Robots that Learn Complex Everyday Manipulation Tasks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</si>
  <si>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2016-07-31</t>
    </r>
  </si>
  <si>
    <t>Description In order to make robots achieve robust, adaptive, effective and natural performance of everyday manipulation tasks, it is not feasible to expect that programmers can equip the robots with plan libraries that cover such open-ended task spectrum competently. &lt;a href="http://www.robohow.eu" target="_blank"&gt;ROBOHOW.Cog &lt;/a&gt;targets at enabling autonomous robots to perform expanding sets of human-scale tasks - both in human working and living environments. To this end, RoboHow.Cog will investigate a new approach to robot programming and control where knowledge for accomplishing tasks is semi-automatically acquired from instructions in the World Wide Web, from human instruction and from demonstration. Objective Enabling robots to competently perform everyday manipulation activities such as household chores exceeds, in terms of task,activity, behavior and context complexity, anything that we have so far investigated in motion planning, cognitive robotics, autonomous robot control and artificial intelligence at large.  For achieving robust, adaptive, effective and natural performance of everyday manipulation tasks, it is not feasible to expect that programmers can equip the robots with plan libraries that cover such open-ended task spectrum competently.RoboHow.Cog targets at enabling autonomous robots to perform expanding sets of human-scale everyday manipulation tasks - both in human working and living environments. To this end, RoboHow.Cog will investigate a knowledge-enabled and plan-based approach to robot programming and control where knowledge for accomplishing everyday manipulation tasks is semi-automatically acquired from instructions in the World Wide Web, from human instruction and demonstration (videos), and from haptic demonstration.The knowledge-enabled control will be made possible through extensions of constraint- and optimization-based movement specification and execution methods that allow for the force adaptive control of movements to achieve the desired effects and avoid the unwanted ones. In addition, novel perception mechanisms satisfying the knowledge preconditions of plans and monitoring the effects of actions will make the RoboHow.Cog approach feasible.The software components that will come out of RoboHow.Cog will be integrated into complete generic robot control systems such as ROS, and, in particular, into Aldebaran's humanoid platform Romeo. RoboHow.Cog will strive to make the code of many of its components - and even of large parts of the Milestone demonstrations -- publicly available under free/open source software licenses.</t>
  </si>
  <si>
    <t>intelligent, adapt, autonomous</t>
  </si>
  <si>
    <t>MOBOT</t>
  </si>
  <si>
    <t>Intelligent Active MObility Aid RoBOT integrating Multimodal Communication</t>
  </si>
  <si>
    <t>Description Mobility disabilities are prevalent in our ageing society and impede activities important for the independent living of elderly people and their quality of life. The &lt;a href="http://www.mobot-project.eu/" target="_blank"&gt;MOBOT&lt;/a&gt; project aims at supporting mobility and thus enforcing fitness and vitality by developing intelligent active mobility assistance robots for indoor environments that provide user-centred, context-adaptive and natural support. Towards these targets, a multimodal action recognition system will be developed to monitor, analyse and predict user actions with a high level of accuracy and detail. Direct involvement of end-user groups will ensure that actual user needs are addressed. User trials will be conducted to evaluate and benchmark the overall system and to demonstrate the vital role of MOBOT technologies for Europe’s service robotics. Objective Mobility disabilities are prevalent in our ageing society and impede activities important for the independent living of elderly people and their quality of life. The MOBOT project aims at supporting mobility and thus enforcing fitness and vitality by developing intelligent active mobility assistance robots for indoor environments that provide user-centred, context-adaptive and natural support. Our driving concept envisions cognitive robotic assistants that act (a) proactively by realizing an autonomous and context-specific monitoring of human activities and by subsequently reasoning on meaningful user behavioural patterns, as well as (b) adaptively and interactively, by analysing multi-sensory and physiological signals related to gait and postural stability, and by performing adaptive compliance control for optimal physical support and active fall prevention.Towards these targets, a multimodal action recognition system will be developed to monitor, analyse and predict user actions with a high level of accuracy and detail. The main thrust of our approach will be the enhancement of computer vision techniques with modalities such as range sensor images, haptic information as well as command-level speech and gesture recognition. Data-driven multimodal human behaviour analysis will be conducted and behavioural patterns will be extracted. Findings will be imported into a multimodal human-robot communication system, involving both verbal and nonverbal communication and will be conceptually and systemically synthesised into mobility assistance models taking into consideration safety critical requirements. All these modules will be incorporated in a behaviour-based and context-aware robot control framework. Direct involvement of end-user groups will ensure that actual user needs are addressed. Finally, user trials will be conducted to evaluate and benchmark the overall system and to demonstrate the vital role of MOBOT technologies for Europe's service robotics.</t>
  </si>
  <si>
    <t>intelligent, adapt, autonomous, aware</t>
  </si>
  <si>
    <t>http://www.mobot-project.eu/</t>
  </si>
  <si>
    <t>MOnarCH</t>
  </si>
  <si>
    <t>Multi-Robot Cognitive Systems Operating in Hospitals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</si>
  <si>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2016-03-31</t>
    </r>
  </si>
  <si>
    <t>Description &lt;a href="http://www.monarch-fp7.eu" target="_blank"&gt;MOnarCH&lt;/a&gt; targets the development of a novel framework to model mixed human-robot societies, and its demonstration using a network of heterogeneous robots and sensors, in the pediatric area of an oncological hospital. It will handle uncertainties introduced by people and robots, generate natural interactions and engage in edutainment activities. The expected outcomes are an operational system able to interact with people in a natural way, novel results on key properties of networked robot systems, and guidelines to translate the system to applications in hospital environments, and further scenarios sharing similarities with them, e.g., kindergarten, and personal assistance to elderly at home. Objective MOnarCH targets (i) the development of a novel framework to model mixed human-robot societies, and (ii) its demonstration using a network of heterogeneous robots and sensors, in the pediatric area of an oncological hospital. It will handle uncertainties introduced by people and robots, generate natural interactions, and engage in edutainment activities.The expected outcomes are (i) an operational system able to interact with people in a natural way, (ii) novel results on key properties of networked robot systems, and (iii) guidelines to translate the system to applications in hospital environments, and further scenarios sharing similarities with them, e.g., kindergarten, and personal assistance to elderly at home.Innovation is expected mainly in (i) the modeling and analysis of the dynamics of social organizations, and social individuals, (ii) the mapping between such models and implementable systems, (iii) the integration between models related to social and asocial behaviors, (iv) the introduction of creative methods of interaction between people and robots, based on models of the dynamics of social organizations and individuals, and (v) the adaptation of robots to individuals and groups of people. This framework will map concepts in social sciences into social skills, group behaviors, and human-robot interaction, using learning methodologies and decision-theoretic principles.Functional tests will be executed using the networked robotics environment at IST and other partners. Technologies such as a network of fixed cameras, RFID tags, teleoperation devices, voice generation, both isolated and combined as augmented reality interfaces, will be used. Specific tests will be carried out in a real hospital, at IPOL.The Consortium is formed by research institutions, SMEs, and one hospital, and has the competences to (i) ensure that the deployed system fully complies with the hospital requirements, and (iii) enable the transition to market of the obtained solutions.</t>
  </si>
  <si>
    <t>CYBERLEGs</t>
  </si>
  <si>
    <t>The CYBERnetic LowEr-Limb CoGnitive Ortho-prosthesis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</si>
  <si>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2015-01-31</t>
    </r>
  </si>
  <si>
    <t>SAPHARI</t>
  </si>
  <si>
    <t>Safe and Autonomous Physical Human-Aware Robot Interaction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</si>
  <si>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2015-10-31</t>
    </r>
  </si>
  <si>
    <t>Description Recent progress in physical Human-Robot Interaction showed that active and safe workspace sharing becomes possible in principle. &lt;a href="http://www.saphari.eu/" target="_blank"&gt;SAPHARI&lt;/a&gt; will perform a fundamental paradigm shift in robot development in the sense that the human will be the centre of the entire design. The project will enable robots to track, understand and predict human motions in a weakly structured dynamic environment in real-time. The project will focus on industrial use cases that require contacts and force exchange in human-robot co-work, as well as on professional service scenarios in hospitals, in which a medical staff and an assisting robot interact closely during daily work. Results of this project will impact all applications where interactive robots can assist humans and release them from dangerous or routine tasks. Objective Recent progress in physical Human-Robot Interaction (pHRI) showed that active and safe workspace sharing becomes possible in principle. Inspired by these results, SAPHARI will perform a fundamental paradigm shift in robot development in the sense that we place the human as the centre of the entire design. We address all essential aspects of safe, intuitive physical interaction between humans and complex, human-like robotic systems in a strongly interconnected manner. While encompassing safety issues based on biomechanical analysis, human-friendly hardware design, and interaction control strategies, the project will develop and validate perceptive and cognitive key components that enable robots to track, understand and predict human motions in a weakly structured dynamic environment in real-time. Apart from developing the necessary capabilities for interactive autonomy, we will tightly incorporate the human safety also at the cognitive level. This will enable the robots to react or physically interact with humans in a safe and autonomous way. Biomechanical knowledge and biologically motivated variable compliance actuators will be used to design bimanual manipulation systems close to human properties and performance. Planning motions and tasks of such complex systems in real-time require new concepts, including tight coupling of control and planning, that lead to new reactive action generation behaviours.  Moreover, self explaining interaction and communication frameworks will be developed to enhance the system usability. The project focuses on two industrial use cases that explicitly require contacts and force exchange in human-robot co-work, as well as on professional service scenarios in hospitals, in which a medical staff and an assisting robot interact closely during daily work. Results of this project are expected to strongly impact all applications where interactive robots can assist humans and release them from dangerous or routine tasks.</t>
  </si>
  <si>
    <t xml:space="preserve">(Objectives) SAPHARI will bring to fruition co-workers in real world applications using the new technologies of soft robotics that combine cognitive reaction and safe physical human-robot interaction. We will expand and improve the functionalities of robotic systems and further develop relevant features, such as autonomy, safety, robustness, efficiency, and ease of use.The major expected contributions of SAPHARI are: Develop risk analysis and safety monitoring methods for pHRI industrial/professional service use cases   systematic approach to risk assessment/reduction and real-time safety monitoring in pHRI tasks   Next generation robots that use VIA technology  multi-dof upper-body: lightweight, compliant, energy efficient, yet of high performance, also low-cost  safer for pHRI, improved robustness and energy efficiency, sensorised, HW/SW redundant  Sensory- and model-based control methods in pHRI combined collision avoidance, detection, and reaction simultaneous control of motion/impedance in VIA robots for intentional physical collaboration  Monitoring robot and human in large workspaces fusion of information from heterogeneous sensors for safety and FDI human motion and action tracking (visual/range sensors) Learning/interpreting human activities  on-line incremental learning of motion and interaction primitives  understanding human motion intentions from gestures  Concept of reactive action generation  locally deformable and reusable action patterns  reactive action and task-consistent next action search  symbolic stochastic methods for behaviour generation  Human-aware planning in collaboration  models and algorithms for collaborative activities  safe and legible on-line motion/task planning in navigation and manipulation  Demonstration in three robotic application use cases  two industrial, one of professional service Below we summarize a list of measurable RTD objectives that will be reached by SAPHARI.Handbook of Human Injuries in Robotics A set of systematically generated results from robot crash tests in well-defined impact conditions will be collected and analyzed to assess the influence of relevant physical parameters of robots, humans, and  environment on potential injuries.New variable stiffness/damping/impedance actuators A series of novel VIA prototypes embodying physical principles such as stiffness and damping will be designed and implemented. The new units will range from fixed or variable passive compliance, to variable physical damping modules, and to units that will permit the regulation of both the stiffness and physical damping.Low-cost modular VSA platform The Variable Stiffness Actuation technology will be embedded in elementary but complete electro-mechanical units (Qbots) of low cost that can be assembled in modules at will.  Upper body multi-dof VIA robot Full upper body prototypes including torso, two arms and two hands will be designed and demonstrated based on the VIA/VSA technology.Novel control and estimation algorithms for VIA robots in free motion VIA technology allow in principle to regulate both joint stiffnesses and link positions of the robot. However, the highly coupled and nonlinear system dynamics make a hard task to design control laws being able to simultaneously and accurately track desired and independent trajectories of stiffness and motion. Moreover, there is no direct sensor of joint stiffness, damping, or impedance to be set under control. We will develop on-line, robust estimation methods for these physical quantities and use them in the feedback control laws.Force/impedance control laws for intentional pHRI with fixed or variable stiffness robots Force and impedance control are by now standard in conventional robotics. The first contribution of SAPHARI to this area is to rigorously extend the theory and develop the practice of interaction control to the class of robots with flexible/VIA joints. In addition, we will design control laws that allow a compliant robot to execute tasks requiring intentional and continuous physical contact with the human, while preserving safety.Collision anticipation and detection by hybrid signal- and model-based sensor fusion Robust and safer low‐level robot strategies will be developed so as to anticipate undesired collisions and react properly to undesired or continuous intended contacts, thus suitably combining perception and control issues. Measured signals coming from multiple heterogenous sensing modalities will be transformed into common, physically interpretable quantities e.g., distances or, possibly virtual, forces.Prediction-based algorithms for wide range monitoring of large workspaces Under wide range monitoring, we consider not only a wide spatial range but also a suitably long time interval. In order to cope with large workspaces, such as those of the two industrial use cases in WP8, different external sensors (e.g., depth and presence sensors) will be selected and optimally placed, so as to minimize the loss of information in occluded areas behind sensed obstacles, maximize the supervised areas, and obtain an optimal trade‐off between information gain and additional costs. A safer robot behavior will be ensured by predicting the future state of the environment, so that possibly dangerous situations can be anticipated and conflicts in planned task execution timely detected and avoided.Formal description of gesture grammar and gesture recognition methods We will develop a system providing the robot with the capability of interpreting single human gestures and sequence of gestures, following an approach that was used also for natural language analysis and interpretation. A repertory of gestures associated with gesture classification methods (HMM, SVM, or MPL) and gesture grammar to interpret complex gesture sequences will be defined.Incremental learning of force patterns and impedance behavior by kinesthetic teaching A new algorithm for incremental learning of force patterns and impedance behaviours will be developed and demonstrated. The algorithm is based on augmentation of an on-line human motion imitation approach with a kinesthetic demonstration approach. Real-time deformable and reusable motion plans We will develop and demonstrate a motion planning framework for generating reactively adaptable motion plans that can be deformed on line in response to environmental changes.Reactive action generation patterns and safe action search algorithms A software framework providing so-called Reactive Action Generation Patterns (AGE-Ps) will be developed and demonstrated. AGE-Ps combine controller settings, trajectory generation, environment observers, and safety features, including action search algorithms in real time, and allow to manage the high variety of interactive robot behaviours. The methods will be preliminarly demonstrated in an interactive assembly scenario at DLR, consisting of assembling a toy train with the LWR.Multimodal bidirectional user interface for pHRI We will demonstrate a prototype of a robot-user multimodal bidirectional interface for safe hands-on programming in pHRI, using a hardware interface device directly attached to the robot.  The software interface will provide means of combining and parametrising program modules in an intuitive, visual way, while having a graphical, icon-based description of the current robot state.Design and implementation of human-aware navigation and manipulation planners We will develop and demonstrate novel techniques for navigation and manipulation task planning of complex robotic systems sharing the space and/or in physical interaction with humans.Cognitive executive decision planner for collaborative robots We will develop and demonstrate generic robot abilities to conduct a collaborative task with a human partner.Survey on end-user requirement for pHRI in different settings During the first year, information will be collected from the external community of service robotics and low-throughput industrial companies on the possible robotic tasks that require pHRI, even beyond those envisaged by the project. Specification, set up, integration and validation of pHRI in three use cases in industrial and professional service robotics We will demonstrate the integration of project results within three use cases: one in collaborative activities in the robot manufacturing industry (at KUKA), one in the assembly of aircraft parts in the aeronautical industry (at EADS), one in a hospital environment (demo at DLR). One of the two foreseen scenarios (the “preparatory of everyday tasks”, the other being the “hand-over of surgical tools”) will be revised after the first project year. These use cases do not exist for the moment, due to the limitations of current technologies for safety in pHRI: compliant lightweight robots with active task-dependent variable impedance, sensory-based surveillance of close/physical human-robot collaborative activities, risk assessment and safety monitors definition, planning navigation and manipulation tasks that are adaptable and legible to the humans, real-time reactive robot behaviors for completing tasks shared with humans and involving intentional contacts and unexpected collisions, kinesthetic teaching and incremental learning of complex pHRI tasks, robust control of whole-body exchanged forces and impedance behaviors in dynamic environments, as well as hands-on programming for unexperienced users. </t>
  </si>
  <si>
    <t>The use case is for DLR, which describes hospital robot. The robot development aims at having safe and cognitive interaction with human (e.g. handling over surgical tools)</t>
  </si>
  <si>
    <r>
      <t xml:space="preserve">The challenge is to collaborate between human and robot with considering safety and </t>
    </r>
    <r>
      <rPr>
        <b/>
        <sz val="11"/>
        <color theme="1"/>
        <rFont val="Calibri"/>
        <family val="2"/>
        <scheme val="minor"/>
      </rPr>
      <t>collision avoidance</t>
    </r>
    <r>
      <rPr>
        <sz val="11"/>
        <color theme="1"/>
        <rFont val="Calibri"/>
        <family val="2"/>
        <scheme val="minor"/>
      </rPr>
      <t xml:space="preserve"> with human by slowing down and stop when a possible collision is detected</t>
    </r>
  </si>
  <si>
    <t>The project present robotic co-worker and they have HAZOP-UML which is UML for risk analysis and safety monitoring. The robot predict motion to avoid collision. In addition, the researchers use symbolic stochastic methods to generate the behaviour</t>
  </si>
  <si>
    <t>http://www.saphari.eu/</t>
  </si>
  <si>
    <t>The use case is for KUKA and AIRBUS, which describes an industrial robot that can have safe and cognitive interaction with human (e.g. handling over things, preparatory of everyday tasks)</t>
  </si>
  <si>
    <t>The use case describes robots that help in assemblying of aircraft parts in the aeronautical industry (at EADS)</t>
  </si>
  <si>
    <t>EuRoSurge</t>
  </si>
  <si>
    <t>European Robotic Surgery</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</si>
  <si>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2013-12-31</t>
    </r>
  </si>
  <si>
    <t>Description Computer and Robot Assisted Surgery (CRAS) is an area receiving broad attention worldwide,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The goal of &lt;a href="http://www.eurosurge.eu/eurosurge/" target="_blank"&gt;EuRoSurge&lt;/a&gt; is to facilitate the development of new products and their integration into surgical robots endowed with cognitive capabilities, thus establishing the new field of Cognitive Robotic Surgery. Objective Computer and Robot Assisted Surgery (CRAS) is an area receiving broad attention world 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Thus, the objective of this project is to develop an integration methodology for the efforts of all research and manufacturing players in CRAS. The goal of this methodology is to facilitate the development of new products and their integration into surgical robots endowed with cognitive capabilities, thus establishing the new field of Cognitive Robotic Surgery.To achieve this objective, the EuRoSurge project will develop a conceptual framework that will: simplify communication among the surgical, engineering and manufacturing communities; facilitate the integration of results of research and development into complex systems; simplify technology transfer from research to products; identify research synergies and thus maximize the impact of funding. EuRoSurge will provide a framework for continued and effective cooperation and instruments that will facilitate the integration of research from different European Laboratories.EuRoSurge goals will be achieved by the implementation of the following actions:1.\tIdentification of all the research laboratories and companies involved\\active in robotics and cognitive science carrying out work in CRAS.2.\tDevelopment of a map of the current activities in CRAS in Europe3.\tIdentification of the main integration elements of Cognitive Surgical Robotics:a.\tDefinition of common language and conceptual structure;b.\tDefinition of modular architecture;c.\tDefinition of performance validation and compatibility tests;d.\tIdentification of potential non-technical roadblocks.4.\tProposing actions leading to the integration of European efforts in CRAS, resulting in:a.\tAn action plan for extending these activities on a longer/broader range,b.\tA recommendation/proposal to the European Commission for a supported activity,c.\tAn action plan for a community-driven open-source activity.</t>
  </si>
  <si>
    <t>communicate, cooperate</t>
  </si>
  <si>
    <t xml:space="preserve">POETICON++ </t>
  </si>
  <si>
    <t>Robots need Language: A computational mechanism for generalisation and generation of new behaviours in robots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</si>
  <si>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2015-12-31</t>
    </r>
  </si>
  <si>
    <t>Description Handling novel situations beyond learned schemas or set behaviours is still a quest in engineering cognitive and embodied systems. Powerful generalisation mechanisms are necessary for any agent to operate effectively in real-world environments. &lt;a href="http://www.poeticon.eu" target="_blank"&gt;POETICON++&lt;/a&gt; suggests that natural language can be used as a learning tool for generalisation of learned behaviours &amp; perceptual experiences and generation of new behaviours &amp; experiences (creativity). 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Objective Handling novel situations beyond learned schemas or set behaviours is still a quest in engineering cognitive and embodied systems. Simply put, sensorimotor experiences in real world are non-finite and therefore powerful generalisation mechanisms are necessary for any agent to operate effectively in real-world environments.POETICON++ suggests that natural language can be used as a learning tool for:(a) generalisation of learned behaviours and perceptual experiences, and(b) generation of new behaviours and experiences (creativity).This is a new approach to behaviour and perception generalisation for artificial agents that capitalises on the use of a hierarchical and generative symbolic system for 'indexing' (labelling) sensorimotor experiences at different levels of abstraction. Motivated by experimental findings on a common neurological basis between language, perception and action (a common syntax), POETICON++ suggests the use of natural language for generalisation and generation of sensorimotor 'syntactic structures'.The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in the iCub humanoid. Tools and skills will engage in a cognitive dialogue for novel action generalisation and creativity experiments in two scenarios of 'everyday activities', comprising of (a) behaviour generation through verbal instruction, and (b) visual scene understanding.POETICON++ views natural language as a necessary tool for endowing artificial agents with generalisation and creativity in real world environments. Building on results from the POETICON project, it brings together an extended interdisciplinary group of experts for developing the first ever computational mechanism that will use language as a behaviour/experience generalisation tool.</t>
  </si>
  <si>
    <t>STIFF-FLOP</t>
  </si>
  <si>
    <t>STIFFness controllable Flexible and Learn-able manipulator for surgical OPerations</t>
  </si>
  <si>
    <t>uRALP</t>
  </si>
  <si>
    <t>Micro-Technologies and Systems for Robot-Assisted Laser Phonomicrosurgery</t>
  </si>
  <si>
    <r>
      <t xml:space="preserve">Start date: </t>
    </r>
    <r>
      <rPr>
        <sz val="11"/>
        <color theme="1"/>
        <rFont val="Calibri"/>
        <family val="2"/>
        <scheme val="minor"/>
      </rPr>
      <t xml:space="preserve">2012-01-16, </t>
    </r>
    <r>
      <rPr>
        <b/>
        <sz val="11"/>
        <color theme="1"/>
        <rFont val="Calibri"/>
        <family val="2"/>
        <scheme val="minor"/>
      </rPr>
      <t xml:space="preserve">End date: </t>
    </r>
    <r>
      <rPr>
        <sz val="11"/>
        <color theme="1"/>
        <rFont val="Calibri"/>
        <family val="2"/>
        <scheme val="minor"/>
      </rPr>
      <t>2015-03-31</t>
    </r>
  </si>
  <si>
    <t>Description Micro-Technologies and Systems for Robot-assisted Laser Phonomicrosurgery Lasers form an increasingly common tool for precision treatment of pathological conditions on delicate and vital human organs. However, laser aiming control relies completely on the dexterity of surgeons. µRALP proposes a redesign of laser phonomicrosurgery systems in order to create an advanced micro-surgical system through research and development of real-time cancer tissue imaging, surgeon-machine interfaces, assistive teleoperation, intelligent/cognitive safety systems and augmented-reality. The research will also allow relocating the laser actuator closer to the surgical site. This will bring unprecedented levels of accessibility and precision, while the surgeon will operate in a more ergonomic, information-rich, and assistive environment. The outcomes of the project will improve quality, safety, and effectiveness in laser phonomicrosurgery, enabling total tumour removal with minimal damage to healthy tissue and leading to a significantly enhanced capacity for cancer treatment in general. Objective Lasers form an increasingly common tool for precision treatment of pathological conditions on delicate and vital human organs. Laser phonomicrosurgery, which is a suite of complex otolaryngological surgical techniques for the treatment of minute abnormalities in the larynx, is one such example. However, laser aiming control for this procedure relies completely on the dexterity of surgeons, who must operate through a microscope and deal with its associated poor ergonomics, and this can have a strong impact on the quality of the procedures. In addition, the laser beam is directed from a comparatively large range (400mm), resulting in accuracy and consistency problems, and requiring extensive surgeon training. In this multidisciplinary project a redesign of this surgical setup is proposed to create an advanced augmented micro-surgical system through research and development of real-time cancer tissue imaging, surgeon-machine interfaces, assistive teleoperation, intelligent (cognitive) safety systems, and augmented-reality. Furthermore, research and development of new endoscopic tools and precision micro-robotic end effectors will allow relocating the laser actuator closer to the surgical site. This will allow unprecedented levels of accessibility and precision, while the surgeon will operate in a more ergonomic, information-rich, and assistive environment. The outcomes of the project will be improved quality, safety, and effectiveness in laser phonomicrosurgery, enabling total tumour removal with minimal damage to healthy tissue. The research efforts herein will generate new knowledge in the design and control of medical micro-mechatronic devices; cancer tissue imaging; assistive teleoperation in medicine; physician-robot interfaces; and cognitive computer vision. These technological advances will pave the way towards new and safer minimally invasive laser microsurgeries, leading to a significantly enhanced capacity for cancer treatment in general.</t>
  </si>
  <si>
    <t>PaCMan</t>
  </si>
  <si>
    <t>Probabilistic and Compositional Representations of Objects for Robotic Manipulation</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</si>
  <si>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2016-02-29</t>
    </r>
  </si>
  <si>
    <t>Description &lt;a href="http://www.pacman-project.eu/" target="_blank"&gt;PaCMan &lt;/a&gt;will advance methods for object perception, representation and manipulation so that a robot is able to robustly manipulate objects even when those objects are unfamiliar, and even though the robot has unreliable perception and action. The project will develop two main strands of work: a multi-modal compositional, probabilistic representation of object properties to support perception and manipulation, and algorithms for reasoning with this representation, that will estimate object properties from visual and haptic data, and also plan how to actively gather information about shape and other object properties while achieving a task. Objective The challenge laid out in this call for proposals is to advance technologies for, and understand the principles of cognition and control in complex systems. We will meet this challenge by advancing methods for object perception, representation and manipulation so that a robot is able to robustly manipulate objects even when those objects are unfamiliar, and even though the robot has unreliable perception and action. The proposal is founded on two assumptions. The first of these is that the representation of the object's shape in particular and of other properties in general will benefit from being compositional (or very loosely hierarchical and part based). The second is that manipulation planning and execution benefits from explicitly reasoning about uncertainty in object pose, shape etcetera; how it changes under the robot's actions, and the robot should plan actions that not only achieve the task, but gather information to make task achievement more reliable. These two assumptions are mirrored in the structure of the proposed work, as we will develop two main strands of work: i) a multi-modal compositional, probabilistic representation of object properties to support perception and manipulation, and ii) algorithms for reasoning with this representation, that will estimate object properties from visual and haptic data, and also plan how to actively gather information about shape and other object properties (frictional coefficients, mass) while achieving a task. These two strands will be combined and tested on robots performing aspects of a dishwasher loading task. The outcome will be robust manipulation (i.e. under unreliable perception and action) of unfamiliar objects from familiar categories or with familiar parts.</t>
  </si>
  <si>
    <t>SPENCER</t>
  </si>
  <si>
    <t>Social situation-aware perception and action for cognitive robots</t>
  </si>
  <si>
    <t>Description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Objective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In particular, by addressing these problems simultaneously in a multi-disciplinary project team, we will exploit synergies which will enable us to design cognitive systems that reach new levels of autonomy, efficiency, robustness, and safety in populated environments, optimizing the trade-off between objective and subjective performance measures. The project is motivated by an end-user market-pull and a technology-push. End-users seek innovative solutions to guide people and efficient mobile information provision. Robotics research meanwhile, has become suitably advanced to start considering humans as more than objects but as people with relationships, social rules and culturally diverse backgrounds. To this end, SPENCER will combine robotics research with social signal processing and socio-psychological user studies that will guide the learning process of socially normative robot behaviors into the relevant directions. The SPENCER consortium includes a large European airline as end-user that will deploy the SPENCER robotic demonstrator for the purpose of smart flow management of transfer passengers at the Amsterdam Schiphol Airport. This deployment has a large exploitation potential and is an excellent benchmark of the research developed in SPENCER given the demanding nature of airports as highly populated real-world environments.</t>
  </si>
  <si>
    <t>smart, autonomous, aware</t>
  </si>
  <si>
    <t>RACE</t>
  </si>
  <si>
    <t>Robustness by Autonomous Competence Enhancement</t>
  </si>
  <si>
    <r>
      <t xml:space="preserve">Start date: </t>
    </r>
    <r>
      <rPr>
        <sz val="11"/>
        <color theme="1"/>
        <rFont val="Calibri"/>
        <family val="2"/>
        <scheme val="minor"/>
      </rPr>
      <t xml:space="preserve">2011-12-01, </t>
    </r>
    <r>
      <rPr>
        <b/>
        <sz val="11"/>
        <color theme="1"/>
        <rFont val="Calibri"/>
        <family val="2"/>
        <scheme val="minor"/>
      </rPr>
      <t xml:space="preserve">End date: </t>
    </r>
    <r>
      <rPr>
        <sz val="11"/>
        <color theme="1"/>
        <rFont val="Calibri"/>
        <family val="2"/>
        <scheme val="minor"/>
      </rPr>
      <t>2014-11-30</t>
    </r>
  </si>
  <si>
    <t>Description The aim of &lt;a href="http://www.project-race.eu/" target="_blank"&gt;RACE&lt;/a&gt; is to develop an artificial cognitive system, embodied by a service robot, able to build a high-level understanding of the world it inhabits by storing and exploiting appropriate memories of its experiences. In this way, experiences provide a detailed account of how the robot has achieved past goals or how it has failed, and what sensory events have accompanied the activities. RACE will demonstrate how a robot can evolve its understanding of the world as a result of novel experiences; and show how such understanding allows a robot to better cope with new situations and perform at a level of robustness and effectiveness not previously achievable, without the need of manually adapting its internal knowledge.Objective The overall aim of this project is to develop an artificial cognitive system, embodied by a service robot, able to build a high-level understanding of the world it inhabits by storing and exploiting appropriate memories of its experiences. Experiences will be recorded internally at multiple levels: high-level descriptions in terms of goals, tasks and behaviours, connected to constituting subtasks, and finally to sensory and actuator skills at the lowest level. In this way, experiences provide a detailed account of how the robot has achieved past goals or how it has failed, and what sensory events have accompanied the activities. Robot competence is obtained by abstracting and generalising from experiences, extending task planning and execution beyond preconceived situations. Activities successfully carried out by the robot for specific objects at specific locations may be generalised to activity concepts applicable to a larger variety of objects at variable locations. Conceptualisations may also result in commonsense insights, e.g. about object behaviour on tilted surfaces. The project aims to produce the following key results:(i) \tRobots capable of storing experiences in their memory in terms of multi-level representations connecting actuator and sensory experiences with meaningful high-level structures,(ii)\tMethods for learning and generalising from experiences obtained from behaviour in realistically scaled real-world environments,(iii)\tRobots demonstrating superior robustness and effectiveness in new situations and unknown environments using experience-based planning and behaviour adaptation. To achieve these ambitious goals, a consortium has been formed of research groups with long-standing expertise in high-level cognitive models, planning, learning, spatio-temporal knowledge representation, and robot sensing, navigation, and grasping. The consortium will establish a common conceptual framework for representing robot experiences, planning and learning. Results will be integrated and evaluated in an operational mobile platform with grasping facilities. We will demonstrate how a robot can evolve its understanding of the world as a result of novel experiences; and show how such understanding allows a robot to better cope with new situations and perform at a level of robustness and effectiveness not previously achievable.</t>
  </si>
  <si>
    <t xml:space="preserve">SMErobotics </t>
  </si>
  <si>
    <t>The European Robotics Initiative for Strengthening the Competitiveness of SMEs in Manufacturing by integrating aspects of cognitive systems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</si>
  <si>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2016-06-30</t>
    </r>
  </si>
  <si>
    <t>Description SME-suitable robots that assist in managing uncertainty by symbiotic Human-Robot-Interaction and embedded cognition Over two-thirds of European workers in manufacturing are employed in small and medium-sized enterprises (SMEs). While robots are able to carry out repetitive tasks to a high standard, they do not meet the demands of SMEs for high flexibility. Cognitive abilities should be included in the equipment and cognition should take place in both the robot and the human. SMErobotics propose a new work system,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 Objective Over two-thirds of European workers in manufacturing are employed in small and medium-sized enterprises (SMEs). Their primary means of competition is to respond rapidly to changing production needs and to keep product quality at a very high level. While robots are able to carry out repetitive tasks to a high standard, they do not meet the demands of SMEs for high flexibility. Today's robots know only their nominal task, which limits their ability to deal with sudden changes in the manufacturing process.For the operation of robots in an SME environment, which is typically less structured and involves more uncertainties, the currently available solutions result in overly complex system integration. Instead, cognitive abilities should be included in the equipment and cognition should take place in both the robot and the human, such that the worker's knowledge can be fully utilised and productivity demands can be met. Additionally, the concepts and symbols used in dialogues need to have a common grounding in order to guarantee ease of use.Therefore, we propose the SMErobotics work system, which covers all phases of the robot life-cycle and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productivity.The SMErobotics initiative pays careful attention to SME-related issues and scientific challenges, as is reflected by its strong industrial involvement supported by leading researchers and building on successful collaboration between industry and academia as well as on demonstration-driven research from the SMErobot project. Additional partners will be included in order to widen the initiative's impact by transferring project results to European pilot applications of SME-compatible cognitive robot systems.</t>
  </si>
  <si>
    <r>
      <t>collaborate</t>
    </r>
    <r>
      <rPr>
        <sz val="11"/>
        <rFont val="Calibri"/>
        <family val="2"/>
        <scheme val="minor"/>
      </rPr>
      <t xml:space="preserve"> </t>
    </r>
  </si>
  <si>
    <t>robot, embedded</t>
  </si>
  <si>
    <t xml:space="preserve">STRANDS </t>
  </si>
  <si>
    <t>Spatio-Temporal Representations and Activities For Cognitive Control in Long-Term Scenarios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</si>
  <si>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2017-05-31</t>
    </r>
  </si>
  <si>
    <t>CASCADE</t>
  </si>
  <si>
    <t>Cognitive AutonomouS CAtheter operating in Dynamic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</si>
  <si>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2016-01-31</t>
    </r>
  </si>
  <si>
    <t>Description Recent efforts in robotics and automation research have fostered the development of a wide variety of bio-inspired snake-like continuum robots. Robotic catheters are a particularly challenging specialization of continuum robots because the vascular tree surrounding the catheter is complex, delicate, deformable and highly dynamic. &lt;a href="http://www.cascade-fp7.eu/" target="_blank"&gt;CASCADE&lt;/a&gt; will develop a unified control framework for continuum robots that can operate in the cardiovascular system. An interface to the supervising surgeon will enable cognitive links between the operator and the continuum robot, facilitating complementary assistance during autonomous execution of surgical tasks. CASCADE will advance the treatment of cardiovascular diseases by providing a new dexterous and intelligent instrument that is initially focused on endovascular aortic valve replacement. Objective Recent efforts in robotics and automation research have fostered the development of a wide variety of bio-inspired snake-like continuum robots. These robots require radically different controllers and control schemes compared to conventional rigid robots, but continuum control has not received significant attention in the scientific community. Robotic catheters are a particularly challenging specialization of continuum robots because the vascular tree surrounding the catheter is complex, delicate, deformable and highly dynamic. This challenge is further complicated by the limited visibility during the procedure. CASCADE will develop a unified control framework for continuum robots that can operate in complex and deformable environments and specifically in the cardiovascular system. The project will construct general mathematical descriptions of the continuum robot and its surroundings while model parameters will be identified during clinical operation. In cases where fusing pre-operative data with intra-operative sensors does not provide sufficient information to allow reliable decision-making, active sensing techniques will be adopted. An interface to the supervising surgeon will enable cognitive links between the operator and the continuum robot, facilitating complementary assistance during autonomous execution of surgical tasks. The interface will also be used for learning and robotic training and further for validation of techniques using identified clinical benchmarks. The resulting development will allow the control of local (interaction force / stiffness) and global (shape) robot states at an unprecedented level of detail. The developed skill analysis tools will be used to verify the achievable control performance of continuum robots in catheter procedures. In particular, CASCADE will advance the treatment of cardiovascular diseases by providing a new dexterous and intelligent instrument that is initially focused on endovascular aortic valve replacement.</t>
  </si>
  <si>
    <t>intelligent, autonomous</t>
  </si>
  <si>
    <t>H2R</t>
  </si>
  <si>
    <t>Integrative approach for the emergence of human-like robot locomotion</t>
  </si>
  <si>
    <t>Description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 The goal of &lt;a href="http://www.h2rproject.eu/" target="_blank"&gt;H2R&lt;/a&gt; project is to demonstrate human-like gait and posture in a controlled compliant biped robot as a result of a hierarchical organization and combination of the most relevant motor control mechanisms found in humans. The behaviour-based control architecture will be combined with novel learning schemes and prediction strategies in which biomechanical, neuromotor and cognitive key features of human walking are transferred to the machine.ObjectiveThe development of a robotic humanoid is one of the recurrent human dreams of all ages. Environments in which humans operate or live are specially made for and structured to their locomotion and manipulation capabilities.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consumption.The goal of H2R project is to demonstrate human-like gait and posture in a controlled compliant biped robot as a result of a hierarchical organization and combination of the most relevant motor control mechanisms found in humans. This will be done integrating the human-like mechanical principles and control strategies currently applied in the three actual prototypes ESBiRRo, Veronica and Posturob, into a behavior-based hierarchical architecture proposed by the iB2C approach. This process will result in a novel reflex-based controlled passive walker, built around the ESBiRRo platform.H2R biped, will allow, to some extent, capturing human functional morphology and passive dynamics features. The behaviour-based control structure will allow for hierarchical strategies and combination of feed-forward and feedback control, thus supporting spinal motor patterns for bilateral synchronization of gait phases and stabilization by means of spinal reflexes. The system will include human-like vestibular and visual sensory systems, to allow for supraspinal postural reflexes. The behaviour-based control architecture will be combined with novel learning schemes and prediction strategies in which biomechanical, neuromotor and cognitive key features of human walking are transferred to the machine.</t>
  </si>
  <si>
    <t>FROG</t>
  </si>
  <si>
    <t>Fun Robotic Outdoor Guide</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</si>
  <si>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2014-09-30</t>
    </r>
  </si>
  <si>
    <t>Description &lt;a href="http://www.frogrobot.eu/" target="_blank"&gt;FROG&lt;/a&gt;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 The FROG robots’ fun personality and social visitor-guide behaviors aim to enhance the user experience and increase knowledge transfer as information is offered through multi-sensory interaction. FROG adapts its behavior to the users through vision-based detection of human engagement and interest. FROG plans to build a highly dependable robot that operates autonomously in populated outdoor real-world settings. Objective FROG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operation.The FROG robots' fun personality and social visitor-guide behaviors aim to enhance the user experience. FROG's behaviors will be designed based on the findings of systematic social behavioral studies of human interaction with robots. FROG adapts its behavior to the users through vision-based detection of human engagement and interest.Interactive augmented reality overlay capabilities in the body of the robot will enhance the visitor's experience and increase knowledge transfer as information is offered through multi-sensory interaction. Gesture detection capabilities further allow the visitors to manipulate the augmented reality interface to explore specific interests.FROG plans to build a highly dependable robot that operates autonomously in populated outdoor real-world settings. New robust outdoor localization and navigation algorithms based on 6 DOF localization and SLAM will offer precise localization that is required for human-friendly navigation and optimal positioning of the robot's augmented reality overlays. Moreover, robust, safety-critical, human-aware navigation algorithms will be developed, taking into account human interaction at all levels.The intelligent agent architecture is a platform that will allow the integration of low-level guidance and communication controls with high-level interaction generation including affective computing algorithms and contextual recognition. This approach will lead to the creation of a new generation of highly sophisticated autonomous outdoor robotic guide services.</t>
  </si>
  <si>
    <t>intelligent, adapt, autonomous, awareness</t>
  </si>
  <si>
    <t>A robot like FROG meets various terrain types in its scenarios. The  robot must maintain a good performance on all of these terrains and while moving from one to the other. Safety issues raised by the terrain types for the visitors that may follow the FROG are not a matter that the FROG project has to deal with. However, the fact that these are sites that draw many visitors does mean that these terrains are well-maintained. Both sites have outdoor areas that may be wet due to rain, cleaning operations or irrigation of the plants.The outdoor and indoor areas that the FROG visits on its missions at the Royal Alcazar in Seville and in the Lisbon Zoo present the following types and conditions. At the Royal Alcázar, none of the surfaces that the FROG robot has to traverse are loose laid. All outdoor paving materials are set in concrete. The gaps between bricks or stones are filled with concrete. Some grouting is flat, some has profiling lines as if drawn with a finger in wet cement. Indoors, some marble or tiled floors are grouted with special materials. Other (marble) tiles are laid so close together and what little grouting there is is so highly smoothed that, to the touch, there is only one surface.Both indoor and outdoor surfaces are kept scrupulously clean – most of the work being done in the early morning before visitors arrive and maintained to a high standard during the day. Even the numerous pigeons nesting in the crevices of the outside walls only manage to accummulate a small number of droppings …Along the wall in the Lion's Courtyard Along the wall in the Lion’s Courtyard … before this happens:Scrubbed and drying Scrubbed and drying Mission terrains – Royal Alcázar, Seville After moving from the stainless steel docking station, the robot turns and leaves the shop with its wooden laminate floor passing over a stainless steel strip and a brick doorstep, onto a checkered courtyard of natural flagstones and cobbles set in concrete. FROG making the transition from wood laminate over a brick doorstep onto flagstone/cobble chequer courtyard FROG making the transition from wood laminate over a brick doorstep onto flagstone/cobble chequer courtyard chequer flagstones/cobbles in concrete chequer flagstones/cobbles in concrete From there the mission moves into the Lion’s Courtyard, moving from a chequer of flagstones and cobbles in concrete, across bricks laid in concrete and onto smooth red bricks laid in concrete in a herringbone pattern.transition from herringbone laid red bricks in concrete, over dark red bricks laid in line in concrete, to flagstones and chequer flagstones / cobbles in concrete transition from herringbone laid red bricks in concrete, over dark red bricks laid in line in concrete, to flagstones and chequer flagstones / cobbles in concrete overview red herringbone laid bricks in concrete overview red herringbone laid bricks in concrete drain cover set in smooth red bricks herringbone laid drain cover set in smooth red bricks herringbone laid The herringbone laid smooth red bricks continue through the arches (down an incline of 3°) into the Hunting Court – and area of herringbone laid dark red brick fields between smooth white stone slab borders.Through the triple arched wall Through the triple arched wall transition from herringbone laid smooth red bricks in concrete to fields of rougher dark red bricks herringbone laid in concrete between smooth white stone slab dividing lines - including 2 custom-made drain covers transition from herringbone laid smooth red bricks in concrete to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On leaving the Hunting Courtyard, the mission continues between curved curbs and up a 6° incline into a covered walkway.one of the curbs before the covered walkway one of the curbs before the covered walkway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Looking up:overview of inclined transition from herringbone laid dark red bricks to covered path of cobble fields between flagstones all set in concrete overview of inclined transition from herringbone laid dark red bricks to covered path of cobble fields between flagstones all set in concrete Looking down:stone flags / fields of cobbles in concrete stone flags / fields of cobbles in concrete In the middle of this walkway there is a section of pattern laid cobblestones in concrete marking the position of gates leading onto the Crossing Courtyard. cobblestone fields laid between radial brick lines / stone flags / lines of cobblestones - all laid in concrete cobblestone fields laid between radial brick lines / stone flags / lines of cobblestones – all laid in concrete cobblestone pattern laid in concrete cobblestone pattern laid in concrete transition from patterned cobblestones in concrete over row of stone flags onto herringbone pattern laid brick with deep-set gate wheel tracks with wooden fillers transition from patterned cobblestones in concrete over row of stone flags onto herringbone pattern laid brick with deep-set gate wheel tracks with wooden fillers overview of herringbone laid brick Crossing Court showing gate wheel gutters with wooden fillers overview of herringbone laid brick Crossing Court showing gate wheel gutters with wooden fillers Looking back to the gates: the gates to the Crossing Courtyard the gates to the Crossing Courtyard Detail of one of the raised air vent grates along the path:drain grate in raised brick surround along herringbone laid brick path air vent grate in raised brick surround along herringbone laid brick path At the other end of the Crossing Courtyard  there is a covered space – one of the potential spots for projection presentations.transition from yellow brick, herringbone laid in concrete, to glazed tiles, herringbone laid transition from yellow brick, herringbone laid in concrete, to glazed tiles, herringbone laid grate in glazed tiles (with an interesting view of the floor below) air vent grate in glazed tiles (with an interesting view of the floor below) looking back to the gates looking back to the gates transition from the Crossing Courtyard's yellow brick onto 3-coloured marble tiles. Please not that this door is set in a larger door and that the whole is opened for the robot thus removing this wooden door sill transition from the Crossing Courtyard’s yellow brick onto 3-coloured marble tiles. Please not that this door is set in a larger door and that the whole is opened for the robot thus removing this wooden door sill The route now passes from outdoors onto the close-laid marble floor in Tapestry Room.three colours of marble laid close in a regular pattern - no gaps three colours of marble laid close in a regular pattern – no gaps And from the Tapestry Room to the Vault Room.transition from marble tiles to marble tiles with glazed tile patterns transition from marble tiles to marble tiles with glazed ceramic tile pattern marble tiles with glazed ceramic tile pattern marble tiles with glazed ceramic tile pattern wheelchair ramp to mount step in marble tile floor with glazed tile pattern wheelchair ramp to mount step in marble tile floor with glazed tile pattern detail of anti-slip surface of the wheelchair ramp and the transition to the marble step detail of anti-slip surface of the wheelchair ramp and the transition to the marble step The marble and ceramic tile surface continues…marble tiles with glazed ceramic tile pattern marble tiles with glazed ceramic tile pattern … to where the route goes outdoors to one of the possible end points of the mission.transition from marble with glazed tile pattern, over flagstones surround, to chequer: flagstone/cobbles in concretetransition from marble with glazed tile pattern, over flagstones surround, to chequer: flagstone/cobbles in concrete chequer: flagstones/cobbles in concrete with inset drain cover chequer: flagstones/cobbles in concrete with inset drain coverfinalizing the scenario for the end of the missionfinalizing the scenario for the end of the missionAnd from this end point, back to the lab.from chequer flagstone/cobbles in concrete to natural flagstonesfrom chequer flagstone/cobbles in concrete to natural flagstonesoverview of covered walkway with natural flagstonesoverview of covered walkway with natural flagstonestransition from natural flagstones to lightly glazed tiles laid in herringbone patterntransition from natural flagstones to lightly glazed tiles laid in herringbone patternthe floor of the 'lab' is covered in close-laid marblethe floor of the ‘lab’ is covered in close-laid marble Hazards that need to be avoided by simply telling the navigation: “Don’t go there!” Fountain in the Lion's Courtyard Fountain in the Lion’s Courtyard deep ditches in the Crossing Courtyard deep ditches in the Hunting Courtyard Mission terrains – Lisbon Zoo The terrains encountered at the Lisbon Zoo are somewhat more rugged. The FROG first has to drive from one of the two lab locations to the start of the mission. Lab near the Main Entrance Lab 1 near the Main Entrance – polished concrete The floor of the lab accommodation near the Main Entrance of the Zoo is polished concrete while the lab accommodation in the Educational Department is covered with green Marmoleum.Lab in the Educational Department - green Marmoleum.Lab 2 in the Educational Department – green Marmoleum.There are various sorts of paving outside lab 1 – both stone and brick  – leading on to a wide variety of surfaces.Outside lab 1 - diverse paving Outside lab 1 – diverse paving Route from lab 1 - brick and stone-slab paving, grates, custom-made drain covers Route from lab 1 – brick and stone-slab paving, grates, custom-made drain covers The route continues over a wooden bridge The route continues over a bridge with grooved wooden decking…... and onto more brick and Portuguese pavement.… and onto more brick and Portuguese pavement with inset drain covers…... towards the box office.… towards the box office.The route from Lab 2 starts with a wooden ramp – this is covered with an anti-slip rubber surface.Leaving lab 2 in rainy weather Leaving lab 2 in rainy weather – wooden ramp with anti-slip covering Large sections of this route are paved with interlocking paving bricks.Route from lab 2 - interlocking brick pavement Route from lab 2 – interlocking brick pavement Eventually the FROG reaches the the entrance to the Valley of the Tigers where the mission starts. But, of course, unlike Review committees, FROG cannot climb steps.Steps up to the Valley of the Tigers Steps up to the Valley of the Tigers FROG has to take the ramp.Ramp with Portuguese pavement (calçada portuguesa) Ramp with Portuguese pavement (calçada portuguesa) Calçada portuguesa decoration outside the Valley of the Tigers Calçada portuguesa or decoration outside the Valley of the Tigers The Lisbon Zoo mission begins on large slabs set in concrete.Start of the mission - slabs set in concrete with deep grouting.Start of the mission – slabs set in concrete with deep grouting.Transition from stone slabs to red coloured concrete Transition from stone slabs to smooth concrete (painted red) When the FROG leaves the Valley of the Tigers it passes over a section of interlocking brick paving, a grate covering a drainage channel onto a bitumen path with fine aggregate.Interlocking brick paving, grate and fine aggregate Interlocking brick paving, grate, bitumen with  fine aggregate (and two Spanish researchers) Looking back towards the Valley of the Tigers -Looking back towards the Valley of the Tigers – brick paving, grate, bitumen with fine aggregate. (note the Aruco marker for localization on the litter bin) From here the mission carries on to the Birds. This section of the route stays on bitumen with fine aggregate and has some slight inclines.Bitumen with fine aggregate and deepest drain cover.Bitumen with fine aggregate and deep-set drain cover.Route to the Birds - bitumen with fine aggregate with slight incline Route to the Birds – bitumen with fine aggregate with slight incline Point of Interest - Birds Point of Interest – Birds The route continues past the Sea Lions, staying on bitumen with fine aggregate.Passing the Sea Lions - bitumen with fine aggregate Passing the Sea Lions – bitumen with fine aggregate The next presentation point along the route, The Gorilla’s Belvedere, is on slightly inclined interlocking paving bricks. The FROG stops somewhere in this corner.The route follows around to the left - interlocking brick paving The route follows around to the left – interlocking brick paving Interlocking paving bricks - largely obscured by the whole FROG team in November 2013.Interlocking paving bricks – largely obscured by the whole FROG team in November 2013.And after the corner the path climbs the slight incline, passing from interlocking paving bricks to Portuguese pavement over separating wide concrete bands.Transition from interlocking brick paving, over concrete bands, to Portuguese pavement Transition from interlocking brick paving, over concrete bands, to Portuguese pavement A long stretch of Portuguese pavement under a pergola A long stretch of Portuguese pavement under a pergola At the end of the pergola the surface is once again paved with interlocking bricks At the end of the pergola the surface is once again paved with interlocking bricks After the pergola walk, the route follows around to the right over interlocking bricks, through impressive gate posts, on towards the Primate Temple.Through the gate Through the gate On towards the Primate Temple - interlocking bricks On towards the Primate Temple – interlocking bricks Large stone slabs laid in concrete with wide grouting Large stone slabs laid in concrete with wide grouting and a hairpin bend at the top of the incline Once inside the Temple, the surface is smooth concrete painted red. Inside the Primate Temple Inside the Primate Temple On leaving the Primate Temple the route winds over a wooden separator onto large stone slabs set in concrete, quickly crossing a decorative line of glazed bricks, a drainage grate set in concrete and once again onto interlocking bricks.A wide variety of surfaces in an S-bend in the path At the end of the mission – a wide variety of surfaces in an S-bend in the path The route now follows path downwards and the robot makes its way back to the starting point."Just making sure" - before the low-level software for steep inclines was added.“Just making sure” – before the low-level software for steep inclines was added.Hazards in Lisbon tend to be feathered or fluffy:DSC_0368DSC_0809DSC_0483  But, of course, there are also no-go areas:Robot no-go area Robot no-go areas IMG_6167</t>
  </si>
  <si>
    <t xml:space="preserve">The use case is a FROG Robot, which is an outdoor guide (tour) that can recognize and interact with tourists and guide them  </t>
  </si>
  <si>
    <r>
      <t xml:space="preserve">The challenge is in recognizing human and their </t>
    </r>
    <r>
      <rPr>
        <b/>
        <sz val="11"/>
        <color rgb="FF9C0006"/>
        <rFont val="Calibri"/>
        <family val="2"/>
        <scheme val="minor"/>
      </rPr>
      <t>emotions,</t>
    </r>
    <r>
      <rPr>
        <sz val="11"/>
        <color rgb="FF9C0006"/>
        <rFont val="Calibri"/>
        <family val="2"/>
        <scheme val="minor"/>
      </rPr>
      <t xml:space="preserve"> and </t>
    </r>
    <r>
      <rPr>
        <b/>
        <sz val="11"/>
        <color rgb="FF9C0006"/>
        <rFont val="Calibri"/>
        <family val="2"/>
        <scheme val="minor"/>
      </rPr>
      <t>considering environment</t>
    </r>
    <r>
      <rPr>
        <sz val="11"/>
        <color rgb="FF9C0006"/>
        <rFont val="Calibri"/>
        <family val="2"/>
        <scheme val="minor"/>
      </rPr>
      <t xml:space="preserve"> (e.g. moving over different kinds of floors even if wet)</t>
    </r>
  </si>
  <si>
    <t>human-robot many-to-one</t>
  </si>
  <si>
    <t>The project provides datasets</t>
  </si>
  <si>
    <t>https://www.frogrobot.eu/wordpress/</t>
  </si>
  <si>
    <t xml:space="preserve">SHERPA </t>
  </si>
  <si>
    <t>Smart collaboration between Humans and ground-aErial Robots for imProving rescuing activities in Alpine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</si>
  <si>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2017-01-31</t>
    </r>
  </si>
  <si>
    <t>Description Mixed ground and aerial robotic platform supporting search and rescue activities in a Alpine environments The goal of &lt;a href="http://www.sherpa-project.eu" target="_blank"&gt;SHERPA&lt;/a&gt; is to develop a mixed ground and aerial robotic platform to support search and rescue activities in a real-world hostile environment like the alpine scenario. What makes the project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The emphasis is placed on robust autonomy of the platform, acquisition of cognitive capabilities, collaboration strategies, natural and implicit interaction between the “genius” and the “SHERPA animals”, which motivate the research activity. Objective The goal of SHERPA is to develop a mixed ground and aerial robotic platform to support search and rescue activities in a real-world hostile environment like the alpine scenario. The technological platform and the alpine rescuing scenario are the occasion to address a number of research topics about cognition and control pertinent to the call.What makes the project potentially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Indeed, the research activity focuses on how the "busy genius" and the "SHERPA animals" interact and collaborate with each other, with their own features and capabilities, toward the achievement of a common goal.A mix of advanced control and cognitive capabilities characterize the SHERPA system, aiming to support the rescuer by improving his awareness of the rescue scene even in tough environments and with the "genius" often "busy" in the rescuing activity (and thus unable to supervise the platform). Thus emphasis is placed on robust autonomy of the platform, acquisition of cognitive capabilities, collaboration strategies, natural and implicit interaction between the "genius" and the "SHERPA animals", which motivate the research activity.Five benchmarks, inspired by real-world scenarios, drive the research and motivate demonstration activities on realistic testing sites planned during the project.Seven top academic groups, two SMEs, and the Italian Association of Alpine Rescuers with the role of end-user and evaluator of the project outcomes for the specific application of search and rescuing in the alpine scenario compose the consortium.</t>
  </si>
  <si>
    <t>http://www.sherpa-project.eu/sherpa/</t>
  </si>
  <si>
    <t xml:space="preserve">RoCKIn </t>
  </si>
  <si>
    <t>Robot Competitions Kick Innovation in Cognitive Systems and Robotics</t>
  </si>
  <si>
    <r>
      <t xml:space="preserve">Start date: </t>
    </r>
    <r>
      <rPr>
        <sz val="11"/>
        <color theme="1"/>
        <rFont val="Calibri"/>
        <family val="2"/>
        <scheme val="minor"/>
      </rPr>
      <t xml:space="preserve">2013-01-02, </t>
    </r>
    <r>
      <rPr>
        <b/>
        <sz val="11"/>
        <color theme="1"/>
        <rFont val="Calibri"/>
        <family val="2"/>
        <scheme val="minor"/>
      </rPr>
      <t xml:space="preserve">End date: </t>
    </r>
    <r>
      <rPr>
        <sz val="11"/>
        <color theme="1"/>
        <rFont val="Calibri"/>
        <family val="2"/>
        <scheme val="minor"/>
      </rPr>
      <t>2015-12-31</t>
    </r>
  </si>
  <si>
    <t>Description RoCKIn Robot Challenge Robot competitions have proved to be an effective instrument to foster scientific research and push the state of the art in a field. Also, thanks to these competitions, young students are attracted to science and engineering disciplines, and the relevance of robotics research is demonstrated to citizens. The goal of &lt;a href="http://rockinrobotchallenge.eu" target="_blank"&gt;RoCKIn&lt;/a&gt; is to speed up the progress towards smarter robots through scientific competitions. Two challenges have been selected due to their high relevance and impact on Europe’s societal and industrial needs: domestic service robots (&lt;a href="mailto:RoCKIn@Home"&gt;RoCKIn@Home&lt;/a&gt;) and innovative robot applications in industry (&lt;a href="mailto:RoCKIn@Work"&gt;RoCKIn@Work&lt;/a&gt;).  RoCKIn introduces new and prevailing research topics, like natural interaction with humans or networking mobile robots with sensors in ambient environments. Objective Robot competitions have proved to be an effective instrument to foster scientific research and push the state of the art in a field. Teams participating in a competition must identify best practice solutions covering a wide range of functionalities and integrate them into practical systems. These systems have to work in the real world, outside of the usual laboratory conditions. The competition experience helps to transfer the applied methods and tools to successful and high-impact real-world applications. Other effects of robot competitions are that young students are attracted to science and engineering disciplines, and that the relevance of robotics research is demonstrated to citizens. However, some limitations can emerge as competitions mature: the effort required to enter the competition grows and may present a barrier for the participation of new teams; a gap between benchmarking complete systems in competitions and benchmarking subsystems in research may develop and limit the usefulness of the competition results to industry. The goal of RoCKIn is to speed up the progress towards smarter robots through scientific competitions. Two challenges have been selected for the competitions due to their high relevance and impact on Europe's societal and industrial needs: domestic service robots (RoCKIn@Home) and innovative robot applications in industry (RoCKIn@Work). Both challenges have been inspired by activities in the RoboCup community, but RoCKIn improves and extends them by introducing new and prevailing research topics, like natural interaction with humans or networking mobile robots with sensors in ambient environments, in addition to specifying concrete benchmark criteria for assessing progress. The RoCKIn project\tdesigns open domain testbeds for competitions targeting the two challenges and usable by researchers worldwide,\tdevelops methods for benchmarking through competitions that allow to assess both particular subsystems as well as the integrated system,\torganizes two robot competition events, each of them based on the two challenges and testbeds,\torganizes camps open to student participants, so as to help new teams getting involved in the competitions, and\texecutes dissemination activities to target stakeholders in industry and academia, as well as the general public.</t>
  </si>
  <si>
    <t xml:space="preserve">EURATHLON </t>
  </si>
  <si>
    <t>Support Action for a Targeted Intelligent Autonomous Robotics Contest: The European Roboathlon</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</si>
  <si>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2015-12-31</t>
    </r>
  </si>
  <si>
    <t>Description .&lt;a href="http://www.eurathlon.eu/site/" target="_blank"&gt;EURATHLON&lt;/a&gt;is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Linked public engagement activities will connect EURATHLON with robotics research, industry and emergency services, as well as the general public. By targeting a specific and urgent need, EURATHLON will provide European robotics with a platform for challenging, extending and showcasing European cognitive robotics technologies. Objective EURATHLON 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Leading up to this 'grand challenge' in 2015, will be directly related land and underwater robot competitions in 2013 and 2014, respectively. The EURATHLON competitions will be supported by annual workshops for competitors. In parallel there will be an open process of developing benchmarks to allow comparison of different robots in the EURATHLON competitions. Linked public engagement activities will connect EURATHLON with robotics research, industry and emergency services, as well as the general public. Attendance of spectators will be welcomed, and we hope that EURATHLON events will attract considerable press and media attention. By targeting a specific and urgent need - intelligent robots for disaster-response - EURATHLON will provide European robotics with a platform for challenging, extending and showcasing European cognitive robotics technologies.</t>
  </si>
  <si>
    <t>intlligent, autonomous</t>
  </si>
  <si>
    <t xml:space="preserve">MYOROBOTICS </t>
  </si>
  <si>
    <t>A framework for musculoskeletal robot development</t>
  </si>
  <si>
    <r>
      <t xml:space="preserve">Start date: </t>
    </r>
    <r>
      <rPr>
        <sz val="11"/>
        <color theme="1"/>
        <rFont val="Calibri"/>
        <family val="2"/>
        <scheme val="minor"/>
      </rPr>
      <t xml:space="preserve">2012-03-01, </t>
    </r>
    <r>
      <rPr>
        <b/>
        <sz val="11"/>
        <color theme="1"/>
        <rFont val="Calibri"/>
        <family val="2"/>
        <scheme val="minor"/>
      </rPr>
      <t xml:space="preserve">End date: </t>
    </r>
    <r>
      <rPr>
        <sz val="11"/>
        <color theme="1"/>
        <rFont val="Calibri"/>
        <family val="2"/>
        <scheme val="minor"/>
      </rPr>
      <t>2015-02-28</t>
    </r>
  </si>
  <si>
    <t>Description Musculoskeletal robotic systems enhance safety, dexterity and adaptivity in uncertain environments, especially in situations where human and robot work in close proximity. A musculoskeletal design allows reducing body weight and developmental cost, while at the same time increasing design flexibility. The &lt;a href="http://www.myorobotics.eu/" target="_blank"&gt;MYOROBOTICS &lt;/a&gt;project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improving cost-effectiveness and facilitating the transition to the market. Objective Compliant, musculoskeletal robotic systems offer several advantages, especially in situations where human and robot work in close proximity. A musculoskeletal design takes inspiration from the mechanics of the human body. It makes extensive use of viscous-elastic materials to emulate the muscles and tendons which enhance safety, dexterity and adaptivity in uncertain environments. It also allows reducing body weight and developmental cost, while at the same time increasing design flexibility. Although there are several research platforms available that employ this design, current systems utilize custom-made, complex hardware and software, which inhibits their use beyond robotics research in academic settings. In fact, most of these systems are custom designed and built by one research group and, as a result, are seldom in use by people other than the initial developers. The MYOROBOTICS 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(leveraging rapid prototyping techniques), improving cost-effectiveness and facilitating the transition to the market. A software toolchain will be made available that will allow the assembly of a virtual musculoskeletal robot, the definition of control algorithms and high-level behaviours, the optimization of the controller's performance and the simulation of its interaction with the environment. Three different control schemes will be developed that will target the individual muscles, the joints and the entire body, respectively. All the aforementioned components, both software and hardware (the latter as CAD designs, board schematics and part lists) will be bundled in the MYOROBOTICS toolkit that will be made available as open-source to the community at large.</t>
  </si>
  <si>
    <t>robot, hardware</t>
  </si>
  <si>
    <t xml:space="preserve">MORPH </t>
  </si>
  <si>
    <t>Marine robotic system of self-organizing, logically linked physical nodes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</si>
  <si>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2016-01-31</t>
    </r>
  </si>
  <si>
    <t>Description The &lt;a href="http://www.morph-project.eu/" target="_blank"&gt;MORPH&lt;/a&gt;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Without rigid links, the MORPH supra-vehicle (MSV) can reconfigure itself and adapt in response to the shape of the terrain. The possible applications of the MSV cover a wide range of scientific and commercial areas such as monitoring of cold water coral reefs, oil and gas pipeline inspection, or harbor and dam protection. Objective The MORPH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i. e. inter-module interactions are allowed by underwater communication networks at distant and close ranges and supported by visual perception at very close range. The MORPH supra-vehicle (MSV) is thus in sharp contrast to classical monolithic vehicles or even cooperative groups of marine vehicles that operate safely away from each other. These lack the capability of mutual support and multi-sensor interaction.Without rigid links, the MSV can reconfigure itself and adapt in response to the shape of the terrain. This capability provides the foundation for efficient methods to map the underwater environment with great accuracy especially in situations that defy existing technology: namely, underwater surveys over rugged terrain and structures with full 3D complexity. This includes walls with a negative slope, where precise localization of a single vehicle is not possible.The possible applications of the MSV cover a wide range of scientific and commercial areas such as monitoring of cold water coral reefs, oil and gas pipeline inspection, or harbor and dam protection. The common characteristic of these areas is the need for operating multiple, complementary instruments at very close range to unstructured underwater terrain while accomplishing proper geo-referencing at the same time.The MORPH concept requires qualitatively new behaviors such as adaptive sensor placement for perception and navigation, as well as environmental modeling in complex environments. On site view planning will lead to a solution well beyond the operational state of the art for underwater cliff surveys and other similar missions. A final demonstration on a vertical cliff, unfeasible automatically with today's technology, will validate the efficacy of the methods developed.</t>
  </si>
  <si>
    <t>robot, physical</t>
  </si>
  <si>
    <t>http://www.morph-project.eu/</t>
  </si>
  <si>
    <t xml:space="preserve">WEARHAP </t>
  </si>
  <si>
    <t>WEARable HAPtics for Humans and Robots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</si>
  <si>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2017-02-28</t>
    </r>
  </si>
  <si>
    <t>Description The complexity of the world around us is creating a demand for cognition-enabled interfaces that will simplify and enhance the way we interact with the environment. WEARHAP aims at laying the scientific and technological foundations for wearable haptics, a novel concept for the systematic exploration of haptics in advanced cognitive systems and robotics that will redefine the way humans will cooperate with robots.  Wearable haptics will enable robots to observe humans during natural interaction with their shared environment. Applications cover robotics, health and social scenarios, stretching from human-robot interaction and cooperation for search and rescue, to human-human communication and interaction with virtual worlds through interactive games. Objective The complexity of the world around us is creating a demand for cognition-enabled interfaces that will simplify and enhance the way we interact with the environment. The recently unveiled project Glass by Google is a case that seeks to address this demand for the sense of vision. Project WEARHAP, developed in this proposal, aims at laying the scientific and technological foundations for wearable haptics, a novel concept for the systematic exploration of haptics in advanced cognitive systems and robotics that will redefine the way humans will cooperate with robots. The challenge of this new paradigm stems from the need for wearability which is a key element for natural interaction. This paradigm shift will enable novel forms of human intention recognition through haptic signals and novel forms of communication and cooperation between humans and robots. Wearable haptics will enable robots to observe humans during natural interaction with their shared environment. Research challenges are ambitious and cross traditional boundaries between robotics, cognitive science and neuroscience. Research findings derived from distributed robotics, biomechanical modeling, multisensory tracking, underaction in control and cognitive systems will be integrated to address the scientific and technological challenges imposed in creating effective wearable haptic interaction. To highlight the enabling nature, the versatility and the potential for industrial exploitation of WEARHAP, the research challenges will be guided by representative application scenarios. These applications cover robotics, health and social scenarios, stretching from human-robot interaction and cooperation for search and rescue, to human-human communication, and interaction with virtual worlds through interactive games.</t>
  </si>
  <si>
    <t>distributed, cooperate, communicate</t>
  </si>
  <si>
    <t xml:space="preserve">CloPeMa </t>
  </si>
  <si>
    <t>Clothes Perception and Manipulation</t>
  </si>
  <si>
    <t xml:space="preserve">RECONFIG </t>
  </si>
  <si>
    <t>Cognitive, Decentralized Coordination of Heterogeneous Multi-Robot Systems via Reconfigurable Task Planning</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</si>
  <si>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2016-05-31</t>
    </r>
  </si>
  <si>
    <t>Description Heterogeneous multi-robot systems hold promise for achieving (a) robustness by leveraging the complementary capabilities of different agents and (b) efficiency by allowing sub-tasks to be completed by the most suitable agent. &lt;a href="http://www.reconfig.eu/" target="_blank"&gt;RECONFIG &lt;/a&gt;proposes a reconfigurable and adaptive decentralized coordination framework for a team of multi-DoF (degrees-of freedom) robots. This would allow, for example, a team of robots to individually distinguish objects in the environment, then agree that the same symbol represents the same object for each robot, then develop joint actions and change their plans accordingly. Objective Heterogeneous multi-robot systems hold promise for achieving robustness by leveraging on the complementary capabilities of different agents and efficiency by allowing sub-tasks to be completed by the most suitable agent. 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exchange:(i) at an implicit level, e.g.,when robots are in contact with each other and can sense the contact, and (ii) at an explicit level, using symbols grounded to each embodiment, e.g, when one robot notifies one other about the existence of an object of interest in its vicinity. 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</si>
  <si>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RECONFIG is an FP7-ICT9 European Union project, running from 2013 to 2016. The project consortium aims at exploiting recent developments in vision, robotics, and control to tackle coordination in heterogeneous multi-robot systems. Such systems hold promise for achieving robustness by leveraging upon the complementary capabilities of different agents and efficiency by allowing sub-tasks to be completed by the most suitable agent.A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 (i) at an implicit level, e.g., when robots are in contact with each other and can sense the contact, and (ii) at an explicit level, using symbols grounded to each embodiment, e.g, when one robot notifies one other about the existence of an object of interest in its vicinity.The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 (i)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</si>
  <si>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The use case includes cooperative robots that target a achieving a shared goal. For instance, spotting chairs in one room and move them to another.</t>
  </si>
  <si>
    <r>
      <t xml:space="preserve">The challenge lies in the represented senarios, which has </t>
    </r>
    <r>
      <rPr>
        <b/>
        <sz val="11"/>
        <color theme="1"/>
        <rFont val="Calibri"/>
        <family val="2"/>
        <scheme val="minor"/>
      </rPr>
      <t>manipulative</t>
    </r>
    <r>
      <rPr>
        <sz val="11"/>
        <color theme="1"/>
        <rFont val="Calibri"/>
        <family val="2"/>
        <scheme val="minor"/>
      </rPr>
      <t xml:space="preserve"> situations instead of predefined ones (e.g. spotting a new chair). The robots cooperate togther in decentralized way with </t>
    </r>
    <r>
      <rPr>
        <b/>
        <sz val="11"/>
        <color theme="1"/>
        <rFont val="Calibri"/>
        <family val="2"/>
        <scheme val="minor"/>
      </rPr>
      <t>communication limitations</t>
    </r>
    <r>
      <rPr>
        <sz val="11"/>
        <color theme="1"/>
        <rFont val="Calibri"/>
        <family val="2"/>
        <scheme val="minor"/>
      </rPr>
      <t xml:space="preserve">/constraints and work on resolving </t>
    </r>
    <r>
      <rPr>
        <b/>
        <sz val="11"/>
        <color theme="1"/>
        <rFont val="Calibri"/>
        <family val="2"/>
        <scheme val="minor"/>
      </rPr>
      <t>conflicts.</t>
    </r>
  </si>
  <si>
    <t>multi-robots</t>
  </si>
  <si>
    <t>robots behavior is represented by stochastic behavior tree for probabalistic performance measures</t>
  </si>
  <si>
    <t>http://www.reconfig.eu/</t>
  </si>
  <si>
    <t xml:space="preserve">PANDORA </t>
  </si>
  <si>
    <t>Persistent Autonomy through Learning, Adaptation, Observation and Re-planning</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</si>
  <si>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2015-05-31</t>
    </r>
  </si>
  <si>
    <t>Description Humankind needs a new class of autonomous underwater vehicle (AUV) to address the new challenges that deep sea exploration and mechanization create. But autonomous robots are not very good at being autonomous. Operating in real environments, they easily get stuck, often ask for help, and generally succeed only when attempting simple tasks in well-known situations. &lt;a href="http://persistentautonomy.com/" target="_blank"&gt;PANDORA&lt;/a&gt; will develop and evaluate new computational methods to make human-built robots persistently autonomous, significantly reducing the frequency of assistance requests. The key to this is an ability to recognise failure and respond to it, at all levels of abstraction and time constant. A PANDORA AUV constantly replans, continuously questions its assumptions, and adjusts its skills to fit its immediate environment. Objective Autonomous robots are not very good at being autonomous. Operating in real environments, they easily get stuck, often ask for help, and generally succeed only when attempting simple tasks in well-known situations. PANDORA is a three year project that will develop and evaluate new computational methods to make human-built robots Persistently Autonomous, significantly reducing the frequency of assistance requests. The key to this is an ability to recognise failure and respond to it, at all levels of abstraction and time constant.Three themes for this will be explored, working synergistically together A. DESCRIBING THE WORLD will develop new probabilistic semantic representations of the environment and the state of task execution, driven by feature based localisation and world model update from sensors, and by focus of attention mechanisms. This will detect failure of task execution and its context. B. DIRECTING AND ADAPTING INTENTIONS will investigate planning and plan adaption under resource constraint and uncertainty in response to goals and the changing world above.  This will enable the robot to respond strategically to action failure(s) C. ACTING ROBUSTLY will investigate the interface between re-enforcement/imitation learning methods and robust control to make action execution indifferent to unwanted motion of target or self. Following the Deep Water Horizon oilfield disaster in the Gulf of Mexico in 2010, contractors are developing hover capable autonomous underwater vehicles (AUVs) for subsea inspection and intervention. PANDORA's key goal will be to make such vehicles more Persistently Autonomous. Under the guidance of major industrial players, validation tasks of Inspection, cleaning and valve turning will be trialled with partners' AUVs in Scotland and Spain. To focus theoretical developments and partner interactions, an agile approach to system integration will be employed, opportunistically  capturing new developments from the three themes above into more capable prototypes.</t>
  </si>
  <si>
    <t xml:space="preserve">ARCAS </t>
  </si>
  <si>
    <t>Aerial Robotics Cooperative Assembly System</t>
  </si>
  <si>
    <r>
      <t xml:space="preserve">Start date: </t>
    </r>
    <r>
      <rPr>
        <sz val="11"/>
        <color theme="1"/>
        <rFont val="Calibri"/>
        <family val="2"/>
        <scheme val="minor"/>
      </rPr>
      <t xml:space="preserve">2011-11-28, </t>
    </r>
    <r>
      <rPr>
        <b/>
        <sz val="11"/>
        <color theme="1"/>
        <rFont val="Calibri"/>
        <family val="2"/>
        <scheme val="minor"/>
      </rPr>
      <t xml:space="preserve">End date: </t>
    </r>
    <r>
      <rPr>
        <sz val="11"/>
        <color theme="1"/>
        <rFont val="Calibri"/>
        <family val="2"/>
        <scheme val="minor"/>
      </rPr>
      <t>2015-11-27</t>
    </r>
  </si>
  <si>
    <t>Description The &lt;a href="http://www.arcas-project.eu/" target="_blank"&gt;ARCAS&lt;/a&gt;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for landing aircrafts, the inspection and maintenance of facilities and the construction of structures in inaccessible sites and in space. Objective The ARCAS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landing aircrafts, the inspection and maintenance of facilities and the construction of structures in inaccessible sites and in the space.The detailed scientific and technological objectives are:1)New methods for motion control of a free-flying robot with mounted manipulator in contact with a grasped object as well as for coordinated control of multiple cooperating flying robots with manipulators in contact with the same object (e.g. for precise placement or joint manipulation)2)New flying robot perception methods to model, identify and recognize the scenario and to be used for the guidance in the assembly operation, including fast generation of 3D models, aerial 3D SLAM, 3D tracking and cooperative perception3)New methods for the cooperative assembly planning and structure construction by means of multiple flying robots with application to inspection and maintenance activities4)Strategies for operator assistance, including visual and force feedback, in manipulation tasks involving multiple cooperating flying robotsThe above methods and technologies will be integrated in the ARCAS cooperative flying robot system that  will be validated in the following scenarios: a) Indoor testbed with quadrotors, b) Outdoor scenario with helicopters, c) free-flying simulation using multiple robot arms.The project will be implemented by a high-quality consortium whose partners have already demonstrated the cooperative transportation by aerial robots as well as high performance cooperative ground manipulation. The team has the ability to produce for the first time challenging technological demonstrations with a high potential for generation of industrial products upon project completion.</t>
  </si>
  <si>
    <t xml:space="preserve">CoDyCo </t>
  </si>
  <si>
    <t>Whole-body Compliant Dynamical Contacts in Cognitive Humanoids</t>
  </si>
  <si>
    <t xml:space="preserve">CogLaboration </t>
  </si>
  <si>
    <t>CogLaboration. Successful Real World Human-Robot Collaboration: From the Cognition of Human-Human\nCollaboration to the Cognition of Fluent Human-Robot Collaboration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</si>
  <si>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2015-01-31</t>
    </r>
  </si>
  <si>
    <t>Description The &lt;a href="http://www.coglaboration.eu/" target="_blank"&gt;CogLaboration&lt;/a&gt; project focuses on the object transfer procedure between a robot and a human, to provide successful and efficient robotic assistance to humans. Current techniques of human-robot object transfer usually consist in following a trajectory completely defined before the motion starts, limiting thus the capacity to adapt the motion plan to the uncontrolled human behavior. CogLaboration will deliver a complete robotic system with the cognitive capacities needed for successful and safe human-robot collaboration. Objective This project focuses on the object transfer procedure between a robot and a human, considered to be a key aspect to be addressed in order to provide successful and efficient robotic assistance to humans.Current techniques of human-robot object transfer usually consist in following a trajectory completely defined before the motion starts, limiting thus the capacity to adapt the motion plan to the uncontrolled human behavior. Furthermore, the robotic arm motions usually do not rely on characteristics of the human motion dynamics, while the object transfer itself is generally realized without using sensing information as the human does with his hand.CogLaboration proposes to address this challenge by achieving three objectives. First, we will study the quantitative and qualitative characteristics of successful human-human object exchange in realistic task settings and conditions, including typical variations and unplanned and unanticipated situations. This observation aims to characterize the arm and hand trajectories, the force applied onto the object during the exchange, the visual information used to correct the motion, and the way gestures are used to provide information or trigger the exchange procedure. Second, we will develop a hierarchical control architecture based on state-of-the-art concepts from cognitive neurosciences and exploiting the key-characteristics of the human-human exchange to provide the robot with the required cognitive abilities. Third, we will build a vision-driven robotic system comprising a lightweight arm and a hand with tactile sensors and evaluate it against the same metrics that we will have derived from our studies of object exchange between humans. This evaluation will follow a scenario-driven methodology, through the definition of two detailed scenarios considering work and home settings.CogLaboration will thus deliver a complete robotic system with the cognitive capacities needed for successful and safe human-robot collaboration.</t>
  </si>
  <si>
    <t xml:space="preserve">(deliverable)The  Car  Mechanic  scenario  is  meant  to  provide  an environment  which  simulates  a  professional  working situation with a skilled worker, albeit one that has more freedom and flexibility than many manufacturing plants. The worker does not have any significant disabilities or frailties. The scenario involves three different working positions, these being lying under the car, working in the engine bay and working underneath a car on  a  hydraulic lift.  In  each  of  these situations  the worker  will  request  tools  and  pass  back  tools  and  the requirement of the robot is to pass or receive these tools in a fluent manner.  2.1.1Lying under the car In order to simulate lying under the car it is necessary to exert three constraints on the situations, namely: 1.The  user’s  view  of  the  surroundings  in  extremely  limited  and  s/he  will  be relying  greatly  on the sense of touch as the primary means for enacting the passing manoeuvre. 2.The user’s range of arm motions will be limited by the fact that s/he will be lying on their back and the torso will have limited movement, although the arm will be free to move. 3.The robot will have a limited view of the person, although most of the arm should be in view from the start of the experiment until after the object has been transferred. To simulate this scenario a base will be provided on which the person will lie which will be at least 1m wide (this may be raised off the floor to facilitate the experimental set up with the robot and cameras, etc). A matching sized panel will be placed no more than 500mm above this platform to represent the underside of the car. The box thus formed will (at least) be open on one end and one side, enabling the user to enter from the bottom and put one arm out to their right side. Movement in and out of the box could be facilitated by a mechanics creeper trolley but then the height of the top panel would need to be adjusted to account for this. A task box will be incorporated in the upper panel at the approximate position of the user’s head. The details of an appropriate task box will be investigated during T2.3 although wooden threaded dowels and woodennuts would be appropriate. However, safety considerations may limit this to buttons and LEDs.  2.1.2Working in the engine bay This scenario has more free access than the previous one, although there are still some constraints on the user, namely: 1.The user will be bending over the task area and will try and maintain contact with the simulated engine throughout the passing tasks. However they will be able to view the passing manoeuvre. 2.The  user  will  be  slightly  limited  by  their  posture and  will  generally  be  reaching  backwards, restricting the full range of motion during the passing manoeuvre. 3.The robot will have full view of the person and their arm. To  simulate  this  scenario  an  open  frame  will  be  provided.  For  the  sake  of  illustration  this  could  be approximately 1m tall and 2m square, but the experimental setting will dictate the setting. The bonnet of the car will be simulated by an opaque of, say, 2m square screen rising at approximately 600 from the far edge of the  frame.  A  task  box  will  be  set  into  the  frame  approximately  200mm  down  from  the  top  edge  and approximately 400mm square. The details of an appropriate task box will be investigated during T2.3 but peg in hole and threaded nut insertion tasks would be appropriate.      2.1.3Working under hydraulic ramp This scenario has yet more freedom of access, although again some kinematic constraints are placed on the user. The main constraints are: 1.The user will be reaching slightly above head height and will be trying to maintain contact with one hand with the “car”. The user will be free to look at the passing manoeuvre. 2.The user will be slightly constrained by the requirement to keep one hand on the “engine”, although this will not greatly effect the free range of movement of the other arm but will constrain the degreeto which the back can move to participate in the motion. 3.The robot will have full view of the person and their arm. To simulate this scenario an open frame will be provided, approximately 2m tall and 2m square. Howeverthe height will be adjustable over a range of approximately 400mm to provide a comfortable working height for the users. A task box will be set into the frame at the height of the top edge and approximately 400mm square. The details of an appropriate task box will be investigated during T2.3 but peg in hole and threaded nut insertion tasks would be appropriate.  </t>
  </si>
  <si>
    <t>The demonstrator describes when robot exchange objects with human in three position during car mechanic working in a small garag, which are: Lying under the car, working in the engine bay, and working under hydraulic ramp</t>
  </si>
  <si>
    <r>
      <t xml:space="preserve">The challenge is in a </t>
    </r>
    <r>
      <rPr>
        <b/>
        <sz val="11"/>
        <color rgb="FF9C0006"/>
        <rFont val="Calibri"/>
        <family val="2"/>
        <scheme val="minor"/>
      </rPr>
      <t>safe collaboration</t>
    </r>
    <r>
      <rPr>
        <sz val="11"/>
        <color rgb="FF9C0006"/>
        <rFont val="Calibri"/>
        <family val="2"/>
        <scheme val="minor"/>
      </rPr>
      <t xml:space="preserve"> and cognitive exchanging objects between human by and robot taking into account </t>
    </r>
    <r>
      <rPr>
        <b/>
        <sz val="11"/>
        <color rgb="FF9C0006"/>
        <rFont val="Calibri"/>
        <family val="2"/>
        <scheme val="minor"/>
      </rPr>
      <t>unpredictable events/situations</t>
    </r>
  </si>
  <si>
    <t>http://www.coglaboration.eu/</t>
  </si>
  <si>
    <t xml:space="preserve">(deliverable)The domestic scenario is meant to provide an environment which simulates the provision of support of ADL to an elderly person living in their own home. The person is elderly and may have haptic (sense of touch and force) and/or visual impairment and may also have a physical weakness of the muscles. Whether or not these are  simulated  in  the  trials  the  robot  should  be  aware  of  these  conditions  and  modify  its  behaviour appropriately.  Other  than  the  setting,  the  main  difference  is  that  the  user  is  likely  to  be  a  non-technical person,  may  have  some  sensorimotor frailty  and  is likely  to  have a  more relaxed  sense  of  urgency.  Thisscenario  involves  two  different  working  positions, standing  and  seated.  In  each  situation  the  person  will request an object or hand back an object and the requirement of the robot is to pass or receive these objects in a fluent manner, consistent with the known state of physical capabilities of the person.  2.2.1Standing position In the standing position the person can be assumed to be supporting themselves with one arm (the left) using a walking stick, zimmer frame or piece of furniture. No other restriction is put on the scenario. The person will, to the extent of their physical abilities, be capable of viewing the passing manoeuvre and of interacting freely with the robot. The robot will also be capable of unrestricted viewing the whole person including their arms. To  simulate  this  scenario  a  walking  stick  may  be  provided,  which  will  restrict  the  range  of  movement available to the user. 2.2.2Sitting position In the sitting position the person needs no other support and can freely interact with the robot. The person will, to the extent of their physical abilities, be capable of viewing the passing manoeuvre and of interacting freely with the robot. The robot will also be capable of unrestricted viewing the whole person including their arms against the background of the chair. A variant of this task is where the person is sitting up in bed. Here the main restriction is that all the interactions must take place to the right hand side of the person as the bed will restrict direct access in front of the person. By contrast, when sitting on a chair where the interaction could take place directly in front of the person. To simulate this scenario the person will be seated on an ordinary office chair. For the optional sitting up in bed scenario a footstool or pouffe will be provided on which the user can rest their feet, which will also create a similar access restriction to the bed.  2.2.3Sensori-motor deficiencies This is not a separate sub-scenario, but it is of interest to the project to simulate some of the sensori-motor deficiencies that may be encountered in the assisted living tasks and therefore this is an additional option to be applied to both the sub-scenarios described above. Three areas will be considered; haptic impairment, visual impairment and physical weakness. The potential benefit and means of simulating such defiits will be evaluated  during  T2.3.  However,  the  first  could  be addressed  through  the  use  of  thin  gloves.  Visual impairment could be addressed through the use of glasses to blur the vision, or simply by asking the users to close their eyes. Physical weakness could be simulated through additional weight to the objects, although there are practical limits to this arising from safety concerns and robot weight limitations. It is important to state that for the purposes of all experiments fit and healthy adults will be utilised. </t>
  </si>
  <si>
    <t>The demonstrator is about provision assistance to an elderly people from robot in both human states: standing and sitting</t>
  </si>
  <si>
    <t>3. Alternative Paths to Components and Systems :</t>
  </si>
  <si>
    <t>ICT-2011.3.1 Very advanced nanoelectronic components: design, engineering, technology and manufacturability</t>
  </si>
  <si>
    <t>ICT-2011.3.2 - Smart components and smart systems integration</t>
  </si>
  <si>
    <t xml:space="preserve">Smart (miniaturized) systems have the ability to sense, describe, and qualify a given situation, as well as to mutually address and identify each other. They are able to predict, decide or help to decide, and to interact with their environment by using highly sophisticated interfaces between systems and users. They can be standalone, networked, or embedded into larger systems, they comprise heterogeneous devices providing different functionality (e.g., sensing, actuating, information processing, energy scavenging, communication, etc.) and excel in self-reliance and adaptability. Their development thus requires the integration of inter-disciplinary knowledge. Smart components demonstrate enhanced performance and functionality enabled by the re-use of nano-electronics processes and building blocks in combination with longer term research to address very advanced performance, high voltage and high power operation or operating under special conditions. Research is needed on specific devices, processes, technologies and design platforms to support applications in 2017 and beyond. The activities in this area are expected to be complementary to the activities in the ENIAC JTI15 and to the activities of the 'Green Car' initiative16 (cf. Objective 6.8). Micro-Nano Bio Systems (MNBS) are smart systems combining microsensing and microactuation, microelectronics, nano-materials, molecular biology, biochemistry, measurement technology and ICT. Within this objective, a high level of industry participation is expected and demonstration aspects are encouraged. Target outcomes a) Future smart components and smart systems Materials, technologies, processes, manufacturing techniques and design methods for: - Innovative smart components (Systems on Chip or Systems in a Package) demonstrating very advanced performance (very high performance analogue, very high frequency, integrated passives); high voltage and high power operation or operating under special conditions (e.g. high temperature, high reliability, long lifetime). - Miniaturized and integrated smart systems with advanced functionality and performance including nanoscale sensing systems. - Autonomously operating, power efficient and networked smart systems. - Robust systems, compatible and adaptive to environment and lifetime requirements. Projects should address one or more of the points above. Research should be driven by advanced system requirements and address innovation at the various levels: advanced functionalities, key enabling technologies, basic methodologies. Advanced Functionalities include: Nanoscale, multidimensional sensing; Communication and data processing through micro/nanoscale and RF devices; Scavenging, storage and management of energy and power; in-systems energy sourcing. Interfacing and interaction requiring very high analogue or frequency performances, operation under harsh environments, voltage or power conditions; Human-Machine Interfacing using gesture, tactile and motion detection; Comfort and ergonomy, e.g. by wearable solutions.  Key Enabling Technlogies include: Material combination of e.g. semiconductors, ceramics, polymers, glass, textiles, cellular tissue, rigid and flexible substrates; Advanced materials and technologies for smart components (on silicon or other materials e.g. SiC, III-V, …); New devices, processes, packaging and integration technologies that can meet advanced, high performance requirements; New sensors, actuators and components (RF, etc.) exploring the nano dimension. Basic Methodologies include: New architectures for devices and smart components that can fulfil the complexity and the very advanced, very high performance requirements; Tools for modelling and design of smart components and smart systems with optimum embedded software; Fabless industry concepts taking advantage of the European research infrastructure; Manufacturing approaches, which are flexible and modular where additional functionalities can be cost efficiently integrated; Techniques, processes and equipments for optimized yield, reliability, reproducibility, testing and validation; Standardization of interfaces and levels of quality, reliability and robustness. b) Micro-Nano Bio Systems (MNBS) - Increased intelligence of devices (computation/decision power, sensing capabilities) - Enhanced miniaturisation and integration of devices and systems - Increased integration of bioactive components (molecular and cellular components, bio/nanochemistry) as well as processes. The novel generation of MNBS shall be smaller, perform better, and be faster and cheaper, while still delivering highly reproducible results, exhibiting increased sensitivity and being extremely, and proven, reliable. Research actions should be driven by application requirements from application sectors such as health, medical and pharmaceuticals, transport and mobility, security and safety, environment and food quality assurance, etc.. and address whenever relevant, bio-chemical calibration and bio-molecule stability aspects. For those actions addressing in particular the health area, emphasis is on: – highly integrated, safe, active and autonomous “smart” implants which provide real-time performance feedback and are able to tolerate interfering body signals; – integrated systems for rapid, sensitive, specific and multi-parametric in vitro molecular analysis/detection and cellular manipulation based on biodegradable materials. Cost, manufacturing and real scenarios validation should be considered; – autonomous body sensor and actuator based systems for non- or minimally-invasive targeted early detection, diagnosis and therapy. The focus of projects targeting environment protection and food/beverage safety and quality control should be on: – integrated multisensing micro-nano systems able to analyse environment, food and beverage samples for the simultaneous and rapid identification of potentially dangerous species e.g. pathogens, allergens, chemicals, etc. Of paramount importance are selectivity, sensitivity, modularity and detection that is capable to identify several species;– integrated sensor and actuator systems for safety and security that are able to support the individuals operating in harsh environments through contextual monitoring, feedback and networking capabilities. c) Coordination and Support Actions - Coordination and interaction of national and EU R&amp;D programmes in the area of smart systems - Actions aiming at strengthen the cooperation between the various actors along the value chain of smart systems integration, from scientific research to industrialisation. - Actions aiming at stimulate the take-up of smart systems approaches by relevant industrial sectors - Roadmaps to link very advanced application requirements with smart components and smart system needs; benchmarks with the aim to identify new research needs. - Linking of R&amp;D strategies and stimulation of international cooperation These coordination and support actions should involve relevant smart components and systems stakeholders. Expected impact • Closer business relationships between materials, equipment and component suppliers, integrators, manufacturing plants and institutes. Strong involvement of industry participants interacting closely with R&amp;D organisations and users. • Increased European knowledge and skills at the frontier of smart component and smart systems integration, increased efficiency and effectiveness of smart components and smart systems engineering contributing to the competitiveness of the European industry involved, increased attractiveness to investments and putting European research organisations in leading positions. • Substantial market shares gained in high end markets requiring very high performance smart products and new electronic applications. • Contributing to environment protection through smart solutions for energy management and distribution, smart control of electrical drives, smart logistics or energy-efficient facility management. Funding schemes a-b) IP/STREP c) CSA Indicative budget distribution10 a): EUR 38 million of which a minimum of 50% to IPs and a minimum of 30% to STREPs b): EUR 39 million of which a minimum of 50% to IPs and a minimum of 30% to STREPs c): EUR 3 million Calls: - FP7-ICT-2011-7 for a) and c) - FP7-ICT-2011-8 for b) </t>
  </si>
  <si>
    <t>smart, adapt, autonomous, intelligent</t>
  </si>
  <si>
    <r>
      <t xml:space="preserve">communication, </t>
    </r>
    <r>
      <rPr>
        <sz val="11"/>
        <color theme="0" tint="-0.499984740745262"/>
        <rFont val="Calibri"/>
        <family val="2"/>
        <scheme val="minor"/>
      </rPr>
      <t xml:space="preserve">cooperate, </t>
    </r>
    <r>
      <rPr>
        <sz val="11"/>
        <rFont val="Calibri"/>
        <family val="2"/>
        <scheme val="minor"/>
      </rPr>
      <t>distribution</t>
    </r>
  </si>
  <si>
    <t>embedded, device</t>
  </si>
  <si>
    <t>ML²</t>
  </si>
  <si>
    <t>Design platform for economic production of multilayer Micro-Nano Bio Systems</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</si>
  <si>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2016-08-31</t>
    </r>
  </si>
  <si>
    <t>ANGELab</t>
  </si>
  <si>
    <t>A New GEnetic LABoratory for non-invasive prenatal diagnosis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</si>
  <si>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2017-03-31</t>
    </r>
  </si>
  <si>
    <t>NEMIAC</t>
  </si>
  <si>
    <t>Nano-Electro-Mechanical Integration And Computation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</si>
  <si>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2014-12-31</t>
    </r>
  </si>
  <si>
    <t>NANOTEC</t>
  </si>
  <si>
    <t>Nanostructured materials and RF-MEMS RFIC/MMIC technologies for highly adaptive and reliable RF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</si>
  <si>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2015-07-31</t>
    </r>
  </si>
  <si>
    <t>RF communication and remote sensing (radar/radiometric) systems are facing the demands ofincreasing complexity/number of frequency bands, increased bandwidths and higher frequencies forhigher data throughput, while at the same time the power consumption, the form factor of the systems,and the overall system costs need to be reduced. Smart micro-/mm-wave systems will have to achieveself-reconfigurable operations for real-time efficient self-optimization of their performance. For suchadaptive systems, high-performance tuning components and strategies for buildingmonolithically integrated miniaturised reconfigurable RF circuits/front-ends are highly needed.The NANOTEC project aims to generate innovative approaches towards novel RF/mm-wave systemswith increased functionality and potentially lower cost addressing future needs of European industry.NANOTEC will develop 3 Demonstrators (1: 10-24 GHz reflect arrays for aerospace, 2: 94 GHz highsensitivity front-ends for passive imaging and 3: 140 GHz radar front-ends for active imaging) with advanced functionalities based on enabling technologies and via monolithic integration of highperformance RF-MEMS switches in GaN/SiGe IC foundry processes. NANOTEC will aim toimprove reliability of RF-MEMS by using NANO structured materials and to demonstrate addedvalueby employing the proposed GaN/SiGe MEMS-ICs for 10-140 GHz applications. Theemergence of European sources (SiGe/GaN MEMS-IC foundries) will play a key role towardsincreasing the availability of RF-MEMS TEChnology and related products (thus shortening the timeto-market). If successful, NANOTEC will also lead to improved safety/security thus creating novel business opportunities/jobs for existing/new companies in Europe. The NANOTEC consortiumconsists of 17 partners (7 countries) including European stakeholders in the field of communications,avionics, space and security.</t>
  </si>
  <si>
    <t xml:space="preserve">NextDx </t>
  </si>
  <si>
    <t>Next-generation integrated MNBS-platform for instant diagnostics with single-molecule resolution</t>
  </si>
  <si>
    <r>
      <t xml:space="preserve">Start date: </t>
    </r>
    <r>
      <rPr>
        <sz val="11"/>
        <color theme="1"/>
        <rFont val="Calibri"/>
        <family val="2"/>
        <scheme val="minor"/>
      </rPr>
      <t xml:space="preserve">2012-12-01, </t>
    </r>
    <r>
      <rPr>
        <b/>
        <sz val="11"/>
        <color theme="1"/>
        <rFont val="Calibri"/>
        <family val="2"/>
        <scheme val="minor"/>
      </rPr>
      <t xml:space="preserve">End date: </t>
    </r>
    <r>
      <rPr>
        <sz val="11"/>
        <color theme="1"/>
        <rFont val="Calibri"/>
        <family val="2"/>
        <scheme val="minor"/>
      </rPr>
      <t>2015-11-30</t>
    </r>
  </si>
  <si>
    <t>FoodMicroSystems</t>
  </si>
  <si>
    <t>Microsystems and Smart Miniaturised Systems for Food Quality and Safety Control</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</si>
  <si>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2013-11-30</t>
    </r>
  </si>
  <si>
    <t>The overall objective of FoodMicroSystems is to initiate the implementation of microsystems &amp; smart miniaturised systems in the food sector by improving cooperation between suppliers and users of microsystems for food/beverage quality and safety. The project has five specific objectives: 1.\tTo improve the coordination of national and EU programmes for the development of food applications2.\tTo facilitate cooperation of the value chain actors from research to industrialisation of smart systems in the food sector3.\tTo promote industrial take-up actions in the food sector4.\tTo develop roadmaps linking applications and technologies5.\tTo promote international cooperation The project is structured into 5 main work- packages (WPs). WP1 (Current state of play) will identify partners for international cooperation as well as examples of existing MST applications in the food sector. WP2 (Research inventory) will provide an analysis of MST research programmes and activities in regards to food applications. WP3 (Food industry demands and constraints) will study the needs of the food industry, the economic and technical constraints, the perception of the consumers as well as the ethical and regulation context. WP4 (Roadmapping) will develop detailed research and application roadmaps for three food chains. WP5 (Communication and exploitation) aims at communicating the project's results through dissemination, presentations, information campaigns and training. The consortium includes key research players in both the food and the microsystems' sectors. FoodMicroSystems is an "open project" that will associate industry and other stakeholders in its activities.</t>
  </si>
  <si>
    <r>
      <t xml:space="preserve">communicate, </t>
    </r>
    <r>
      <rPr>
        <sz val="11"/>
        <color theme="0" tint="-0.499984740745262"/>
        <rFont val="Calibri"/>
        <family val="2"/>
        <scheme val="minor"/>
      </rPr>
      <t>cooperate</t>
    </r>
  </si>
  <si>
    <t>SMAC</t>
  </si>
  <si>
    <t>SMArt systems Co-design</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</si>
  <si>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2015-03-31</t>
    </r>
  </si>
  <si>
    <t>Smart systems consist of heterogeneous subsystems and components providing different functionalities; they are normally implemented as "Multi-Package on a Board". To fully exploit the potential of current nanoelectronics technologies, as well as to enable the integration of existing/new IPs and "More than Moore" devices, smart system miniaturization and "Multi-Chip in a Package" implementation are unavoidable. Such goals are only achievable if a flexible software platform (i.e., the SMAC platform) for smart subsystems/components design and integration is made available to designers and system integrators.The platform must include methodologies and EDA tools enabling multi-disciplinary and multi-scale modeling and design, simulation of multi-domain systems, subsystems and components at all levels of abstraction, system integration and exploration for optimization of specific metrics, such as power, performance, reliability and robustness.Key ingredients for the construction of the SMAC platform include: (1) The development of a cosimulation and co-design environment which is aware (and thus considers) the essential features of the basic subsystems and components to be integrated. (2) The development of modeling and design techniques, methods and tools that, when added to the platform, will enable multi-domain simulation and optimization at various levels of abstraction and across different technological domains.The SMAC platform will allow to successfully address the following grand challenges related to the design and manufacturing of miniaturized smart systems: (1) Development of innovative smart subsystems and components demonstrating advanced performance, ultra low power and the capability of operating under special conditions (e.g., high reliability, long lifetime). (2) Design of miniaturized and integrated smart systems with advanced functionality and performance, including nanoscale sensing systems, possibly operating autonomously and in a networked fashion</t>
  </si>
  <si>
    <t>SARABAND</t>
  </si>
  <si>
    <t>Smart Antenna &amp; Radio for Access and Backhaul for Advanced Network noDes</t>
  </si>
  <si>
    <r>
      <t xml:space="preserve">Start date: </t>
    </r>
    <r>
      <rPr>
        <sz val="11"/>
        <color theme="1"/>
        <rFont val="Calibri"/>
        <family val="2"/>
        <scheme val="minor"/>
      </rPr>
      <t xml:space="preserve">2011-10-03, </t>
    </r>
    <r>
      <rPr>
        <b/>
        <sz val="11"/>
        <color theme="1"/>
        <rFont val="Calibri"/>
        <family val="2"/>
        <scheme val="minor"/>
      </rPr>
      <t xml:space="preserve">End date: </t>
    </r>
    <r>
      <rPr>
        <sz val="11"/>
        <color theme="1"/>
        <rFont val="Calibri"/>
        <family val="2"/>
        <scheme val="minor"/>
      </rPr>
      <t>2015-04-02</t>
    </r>
  </si>
  <si>
    <t>SARABAND project aims to take advantage of the Q-band frequency (40,5 to 43,5 GHz) in a cost effective way to provide higher performing and integrated network nodes for wireless backhaul of future mobile radio and last mile access for the digital divide by developing smart antennas and front-end radio modules. The use of millimeter waves, particularly the Q-band where 3GHz bandwidth has been regulated by EU, can bring large capacity with high throughputs, fast deployment, with lightweight and discrete equipment. As mobile operators face increasing density of base stations as well as growing bandwidth requirements backhaul has become the new challenge.To reduce the digital divide and as a complement to the Fiber to the Home, especially where cost to deploy fiber cannot be justified, it is proposed to deliver capacity to enterprises and households over the last miles at much more reasonable cost.High throughputs &amp; capacities can be delivered with GHz bandwidth compact radios with advanced antennas and front ends radios. Performances and cost target will be met with: on the one hand low profile high gain and programmable multi-beam antennas and very high performance miniaturized analogue steerable antennas, on other hand advanced packaged Q-band circuits. Lens antennas are an attractive and inexpensive solution to produce highly shaped radiation patterns. The SARABAND lens shape will be designed in order to transform the feed pattern to the desired radiation pattern. Other very attractive concept proposed in SARABAND for electronic beam steering studies is the Circular Switched Parasitic Array (CSPA) antenna that is proposed as one solution for the agile Q-Band antenna in the repeaters. SARABAND will propose very advance packaging and interconnection process for Q-band radio front-end modules achieving high thermal efficiency performances, high reliability and lifetime and low costs. In this way, Q band wide spectrum and free space attenuation, pattern control of antenna beams, and consumption improvement with integration of smaller chips with better yields lead to low level radiation under 0.1V/m and less energy consumption, making SARABAND a Green Technology. The collaboration of the SARABAND partners will go further by creating state of the art, smart, high gain &amp; agile Q-band antennas with miniaturized Q-band radio head inside. They will associate the latest best performing modems and integrate the products within an IP network with management and traffic shaping on a real environment test bed. The aim is to convince operators of the capabilities of the massive bandwidth available in millimeter, and to present the most cost-efficient and easily deployed wireless backhaul and access networks solutions.</t>
  </si>
  <si>
    <t>SOI-HITS</t>
  </si>
  <si>
    <t>Smart Silicon on Insulator Sensing Systems Operating at High Temperature</t>
  </si>
  <si>
    <t>SOI-HITS is an ambitious, innovative and timely STREP project that will enable significant energy consumption savings and reduce waste in processes such as: combustion in domestic boilers; oil &amp; gas storage and transportation; CO2 capture and sequestration. It aims to deliver at least 15% saving of energy consumption in domestic boiler industry (~40 million domestic boilers in the EU with a growth rate of 15% per year); equating to 3.6 billion Euros saved per year. For this ambitious goal, SOI-HITS will develop innovative CMOS-compatible, Silicon-on-Insulator (SOI) integrated smart microsensor systems, capable of multi-measurand (water vapour, temperature, gas, flow, UV/IR) detection under harsh environment conditions (to 225oC, high water vapour level). SOI technology has several advantages over bulk silicon: enhanced electro-thermal isolation giving lower power consumption, ease of forming arrays of MEMS membranes, option of tungsten as a high temperature CMOS metal, direct integration of high-performance temperature and UV optical solid-state sensors. The smart multisensor chip will comprise multiple micro-hotplates with tungsten micro-heaters onto which selective nanostructured and thin film metal oxide sensing layers have been deposited. For the gas sensors (CO2 (concentration 6-10%, CO (0-1000ppm), and H2S (0-100ppm)), we will achieve fast thermal response time of a few ms and loss per micro-hotplate below 0.2mW/oC. Water vapour sensors, flow sensors (for liquid &amp; gas) and precision on-chip temperature controllers will be also integrated. On-chip processing electronics, including drive circuitry, filters, amplifiers, processing circuits and analogue to digital interfaces, operating at 225oC, will be developed. The extension of the SOI platform to optical detectors, such as UV photodiode flame detectors and IR combined sources/detectors, will be explored. Finally development of a High Temperature SIP (system in a package) will enable real-world demonstrators.</t>
  </si>
  <si>
    <t>LOVE-FOOD</t>
  </si>
  <si>
    <t>Love wave fully integrated Lab-on-Chip platform for food pathogen detection</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</si>
  <si>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2016-02-29</t>
    </r>
  </si>
  <si>
    <t>HiPoSwitch</t>
  </si>
  <si>
    <t>GaN-based normally-off high power switching transistor for efficient power converters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</si>
  <si>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2015-02-28</t>
    </r>
  </si>
  <si>
    <t xml:space="preserve">FOODSNIFFER </t>
  </si>
  <si>
    <t>FOOD Safety at the point-of-Need via monolithic spectroscopic chip identiFying harmFul substances in frEsh pRoduce</t>
  </si>
  <si>
    <t xml:space="preserve">SWAN-iCARE </t>
  </si>
  <si>
    <t>Smart wearable and autonomous negative pressure device for wound monitoring and therapy</t>
  </si>
  <si>
    <t>SWAN-iCARE is an ambitious project aiming at developing an integrated autonomous device for the monitoring and the personalized management of chronic wounds, mainly diabetic foot ulcers and venous leg ulcers. Most foot and leg ulcers are caused by diabetes and vascular problems respectively but a remarkable number of them is also due to the co-mordibity influence of many other diseases (e.g. kidney disease, congestive heart failure, high blood pressure, inflammatory Bowel disease). More than 10 million in Europe suffer from chronic wounds, a number of which is expected to grow due to the aging of the population.Core of the project is the fabrication of a conceptually new wearable negative pressure device equipped with Information and Communication Technologies. Such device will allow to:\taccurately monitor many wound parameters via non-invasive integrated micro-sensors;\tearly identify infections;\tprovide remotely an innovative personalised two-line therapy via non-invasive micro-actuators to supplement the negative pressure wound therapy.SWAN-iCARE novel idea focuses on the provision of pioneering two-line therapy at home: a first line based on a negative pressure device, a second line based on the integrated micro-actuators.The physician's analysis of the collected data will be the basis for the decision and the remote control of the therapy. The closed-loop approach offered by SWAN-iCARE project provides unprecedented levels of care, improves patient's health condition and significantly lowers costs and need for hospitalisation, with obvious advantages for both patients and health care services.The project follows an iterative validation approach which includes a series of test session in-vitro on human biological samples and in-vivo on humans.A detailed impact analysis and business plan wil be conducted towards the successful commercialisation of the project results.</t>
  </si>
  <si>
    <t>http://www.swan-icare.eu/</t>
  </si>
  <si>
    <t xml:space="preserve">NANODEM </t>
  </si>
  <si>
    <t>NANOphotonic DEvice for Multiple therapeutic drug monitoring</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</si>
  <si>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2016-09-30</t>
    </r>
  </si>
  <si>
    <t>Project aim is the development of a novel therapeutic drug monitoring point-of-care-testing (POCT) device for the measurement of immunosuppressants and related metabolites in transplanted patients. The new device will allow the automatic measurements of therapeutic drugs and metabolites characterized by a narrow therapeutic range and serious potential side effects. Clinical benefit will be an optimized dosage of the respective therapeutical drug. The patient will be connected to the device by an intravenous microdialysis catheter to allow 48-h online measurements. Based on this minimally-invasive approach, the therapeutic drugs and related metabolites will be monitored at short time intervals. The need of mixing the dialysate with the chemical reagents and the necessity of incubation times for the bioassay implementation, unavoidable procedure for bioanalyte detection, implies that a continuous measurement of such analytes is impossible, but the miniaturisation down to micro- and nano-scales will lead to very short time intervals, of the order of a few minutes. Heart of the device will be a multi-parametric optical chip, which will make use of the recent developments in nanotechnology to convert the concentration changes of the analytes in detectable luminescent signals. Essential sections of the device will be also:i) the microfluidic circuit before the chip, where the dialysate is mixed with the reagents necessary for the implementation of the biological assay;ii) the optical detection system which must be characterised by high efficiency and strong compactness;iii) the compact hardware control unit and user interface that allow instrument control and data handling.The integration of all these sections within the POCT stand-alone device requires the convergence of competences ranging from chemistry and biochemistry to optics and medicine as well as the convergence of micro and nanotechnologies, such as micro/nanofluidics,microdialysis and micro/nanosensing.</t>
  </si>
  <si>
    <t xml:space="preserve">IMAGIC </t>
  </si>
  <si>
    <t>Integrated Magnetic imAgery based on spIntronics Components</t>
  </si>
  <si>
    <t xml:space="preserve">DiscoGnosis </t>
  </si>
  <si>
    <t>Disc-shaped point-of-care platform for infectious disease diagnosis</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</si>
  <si>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2016-04-30</t>
    </r>
  </si>
  <si>
    <t xml:space="preserve">SMARTPOWER </t>
  </si>
  <si>
    <t>Smart integration of GaN &amp; SiC high power electronics for industrial and RF applications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</si>
  <si>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2016-01-31</t>
    </r>
  </si>
  <si>
    <t>Description Packaging and thermal management in an efficient and cost effective way for SiC and GaN-based power devices For industrial motor-drive, UPS and solar inverters applications and aerospace or telecom radio frequency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the SMARTPOWER project is to carry out the packaging and thermal management developments required to achieve the efficient and cost-effective implementation of SiC- and GaN-based power modules into industrial power inverters and RF transmitters systems, respectively. This main objective is supported in the project by two routes of research. The first one of them is the developments of key enabling technologies required to the integration of the power modules into viable systems: efficient and reliable thermal interface materials and electrical interconnect, highly efficient thermoelectric modules and integrated temperature sensor. The second one is the development of new 3D packaging techniques and the associated thermal architectures that will allow to integrate the core chips, together with the enabling technologies, in a viable and cost effective manner. The RTD developments will be demonstrated into the realisation of two high power modules: a SiC-based inverter for UPS, solar and motor-drive applications as well as a GaN-based RF transmitter for aerospace and telecom applications. The SMARTPOWER consortium (15 partners from 7 European States) gathers all the competences required to achieve these objectives and involves all the supply chain partners in order to anticipate the cost-effective introduction of these new technologies and future products on the market. Objective For industrial motor-drive, UPS and solar inverters applications and aerospace or telecom RF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SMARTPOWER is to carry out the packaging and thermal management developments required to achieve the efficient and cost-effective implementation of SiC- and GaN-based power modules respectively into industrial power inverters and RF transmitters systems. This main objective is supported in the project by two routes of research:- The developments of key enabling technologies required to the integration of the power modules into viable systems: efficient and reliable thermal interface materials and electrical interconnect, highly efficient thermoelectric modules andintegrated temperature sensor.- The development of new 3D packaging techniques and the associated thermal architectures that will allow to integrate the core chips, together with the enabling technologies, in a viable and cost effective manner.The RTD developments will be demonstrated into the realisation of two high power modules: (i) SiC-based inverter for UPS, solar and motor-drive applications (ii) GaN-based RF transmitter for aerospace and telecom applications. The SMARTPOWER consortium (15 partners from 7 European States) gathers all the competences required to achieve these objectives. It is well balanced and involves all the supply chain partners in order to anticipate the cost-effective introduction of these new technologies and future products on the market.</t>
  </si>
  <si>
    <t xml:space="preserve">IRISS </t>
  </si>
  <si>
    <t>Implementation of Research and Innovation on \nSmart Systems Technologies</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</si>
  <si>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2013-09-30</t>
    </r>
  </si>
  <si>
    <t>Europe benefits from leadership across a breadth of industries including automotive, avionics, ICT, medical equipment and industrial automation. Incorporated Smart Systems, including smart components (and in the future MNBS) often provide the key technical features for the competitiveness of products in these sectors.The objectives of IRISS are to hedge and extend competitive advantages of European industry in order to make Europe number one in the world in Smart Systems research and production. Therefore the CA focuses on improvements of the European innovation system in the Smart Systems sector which comprises the formulation of a coherent strategy involving all major stakeholders the opening of new application fields and markets the intensification of cooperations in the Smart Systems value chain, paying particular attention to the inclusion of SMEs the overcoming of fragmentation in the political landscape.The innovation focus of IRISS is to identify, examine and recommend ways to gain a European advantage in smart, integrated products and systems, with an emphasis upon engaging with user communities – in particular: to establish applications-pull in a supply chain by engaging with user communities in fast-developing sectors, alerting them to the capabilities of Smart Systems and extracting their needs and ideas for introduction to examine and put forward cases for focused effort in the manufacturing sector and health sector, which both promise to provide hubs for coordinated activity, combined with world benchmarking and a survey of the longer-term technology landscape to draw together a network to support the implementation of its recommendations.IRISS includes 26 organisations, of which 16 are contractual partners (from 8 EU countries) and 11 associated. It covers the whole value chain from researchers to end-users. In order to reach its objectives IRISS makes use of the EPoSS structures and builds upon the results of the CA CEPoSS.</t>
  </si>
  <si>
    <t xml:space="preserve">NIRVANA </t>
  </si>
  <si>
    <t>NINE-AXIS INERTIAL SENSOR BASED ON PIEZORESISTIVE NANO-GAUGE DETECTION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</si>
  <si>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2016-02-29</t>
    </r>
  </si>
  <si>
    <t>ICT-2011.3.3 - New paradigms for embedded systems, monitoring and control towards complex systems engineering</t>
  </si>
  <si>
    <t xml:space="preserve">The objective is to push forward the limits of embedded systems, monitoring, control and optimisation technologies and "System-of-Systems" engineering. The aim is to develop novel methodologies and advanced engineering approaches for designing, developing and executing/running complex/large scale, distributed, and cooperating systems. These systems need to satisfy high performance, reliability, survivability and power-awareness requirements and cope with internal and/or external uncertainties/disturbances. Linking and connecting together large yet autonomous adaptive systems, call for new paradigms of systems design, towards "System of Systems" engineering, e.g. complementing the "correct by construction" by a "correct by evolution" design approach. Multi-disciplinary cooperation and multi-aspect concurrent design (where appropriate) from the computing, control, communications, energy consumption and information theory &amp; engineering points of view is highly encouraged, including, where relevant, support or enhancements of new educational curricula and training. Target outcomes To facilitate the design and development of advanced Embedded Systems composed of any number of independent, mainly heterogeneous and interacting intelligent embedded components and sub-systems, emphasis is on: a) Novel dependable and scalable architectures and tools mainly for energy efficient and energy-aware, heterogeneous embedded systems; projects may include, whereas relevant, enhancements of educational curricula. b) Secure composition concepts, methods and novel validation / verification / testing techniques and tools, including meta-modelling. To achieve stable and robust behaviour of (in particular closed loop) real life systems, actions should address the systematic engineering, through (embedded) intelligence, diagnostics, advanced control and optimisation techniques and the development of systems capable of dealing with complex, distributed and/or uncertain dynamics and/or very large amounts of sensory data and standardisation of configuration interfaces and exchange platforms. Emphasis is on: c) Robust distributed estimation/prediction, cooperative networked control, synchronisation, and optimisation methods in industrial environments. d) Energy-aware, self-organising, monitoring and control systems including fault-adaptive methods for adjusting to/recovering from failures. Projects may include usage of wireless sensor/actuator networks in closing reliably the control loops. Research actions should demonstrate proof of concept. This outcome complements Objective 2.1 / target outcome b). At a much higher and at global system level, actions should analyse and advance the management of behaviour of very large scale, or complex man-made systems towards the design, development and engineering of System-of–Systems (SoS). Emphasis will be on concepts, methods, architectures and tools towards building SoS addressing societal needs e.g. in distributed energy systems and grids, multi-site industrial production, emergency coordination and global traffic control. The work should demonstrate its potential use across more than one application sectors. Focus is on: e) Basic underpinning technologies such as large scale modelling and simulation to understand the operation and behaviour of the constituent systems of SoS and of their interdependencies and to allow them to work together for a common goal and/or a global end-to-end optimisation of behaviour. Concepts, methods, architectures or tools addressing the autonomy versus cooperation challenges in SoS engineering as well as the management of dynamic properties as constituent systems of SoS change, are added or removed as the SoS structure and goals evolve. f) Coordination and support actions for elaborating strategic research and engineering roadmaps by bringing together the relevant stakeholders and elaborating representative case studies. To facilitate and promote international cooperation, focus is on: g) Analysis of international research agendas and preparation of concrete joint R&amp;D initiaties for international collaboration, in particular with the USA mainly in the area of SoS and Western Balkan Countries (WBC), mainly in the monitoring and control area. Separate proposals per geographic area are expected. Expected Impacts • Improved industrial competitiveness through strengthened capabilities in advanced embedded systems, in monitoring, control and optimisation of large-scale complex systems, in areas like energy, transport, and production, and in engineering of SoS. • New business eco-systems providing innovative products and services based on SoS. • Reinforced European scientific excellence and technological leadership in the design and operation of large-scale complex systems. • Wider educational and training activities in systems and control engineering in Europe at all levels. • International cooperation with targeted geographical areas creating mutual benefits which will further European interests on focused technical topics. Funding schemes a), b), c), d): IP, STREP  e): IP: It is expected that a minimum of one IP is supported. f), g): CSA. Funding per CSA under g) should not exceed EUR 0.5 million Indicative Budget distribution10 - IP/STREP: EUR 46 million of which a minimum of 50% to IPs and a minimum of 30% to STREPs - CSA: EUR 4 million Call FP7-ICT-2011-7 </t>
  </si>
  <si>
    <t>autonomous, adapt, intelligent, energy-aware, power-awareness requirements</t>
  </si>
  <si>
    <r>
      <t xml:space="preserve">distributed,  communication, cooperative network, </t>
    </r>
    <r>
      <rPr>
        <sz val="11"/>
        <color theme="0" tint="-0.499984740745262"/>
        <rFont val="Calibri"/>
        <family val="2"/>
        <scheme val="minor"/>
      </rPr>
      <t>collaboration</t>
    </r>
  </si>
  <si>
    <t xml:space="preserve">Verdi </t>
  </si>
  <si>
    <t>Verification for heterogeneous Reliable Design and Integration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</si>
  <si>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2014-08-31</t>
    </r>
  </si>
  <si>
    <t>Karyon</t>
  </si>
  <si>
    <t>Kernel-based ARchitecture for safetY-critical cONtrol</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</si>
  <si>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2014-12-31</t>
    </r>
  </si>
  <si>
    <t>HYDROBIONETS</t>
  </si>
  <si>
    <t>Autonomous Control of Large-scale Water Treatment Plants based on Self-Organized Wireless BioMEM Sensor and Actuator Networks</t>
  </si>
  <si>
    <t>Description HYDROBIONETS designs the world's first real-time micro-biological wireless networked The HYDROBIONETS project focuses on the research and development of Self-Organized Wireless BioMEM Networks (WBNs) and their integration in a global system to monitor the complete water cycle in large-scale water treatment and desalination plants. The key feature is the integration of BioMEM sensors and actuators in motes and the adaptation of the network function to the specific requirements that this type of application imposes. The WBNs will achieve a distributed monitoring of critical parameters, representing a novel instrument that can be successfully applied in a short term to the great challenge that represents the dense wireless networked control of microbiological parameters of water in the different stages of process in these plants. A world-class interdisciplinary team formed by materials, sensors, microsystems, communications, signal processing, control and networking experts, as well as end-users, has been assembled to investigate, develop and validate the WBNs. This is a novel and ambitious approach in the field of microbiological water monitoring and control where several different disciplines converge. Objective Recent advances in ICT and MicroElectroMechanical Systems (MEMS) have led to devices incorporating wireless communication, processing and storage capabilities, as well as diverse sensing and actuation functionalities in a single unit that is compact, economical, autonomous and destined to become ubiquitous. This revolution appears in the form of dense and distributed Wireless Sensor Networks, the potential of which is enormous for various applications that are of great interest to society, including water monitoring and management in large-scale industrial plants, where microbiologic control of water quality is crucial. A basic understanding of system performance limits and the optimal design of large-scale, robust in-network practical algorithms associated with such biological signals remains far from mature. This proposal is motivated by the grand challenge of providing: a) a fundamental understanding of the performance bounds of large-scale Self-Organized Wireless BioMEM Networks (WBNs); b) concrete design guidelines, algorithms, software and hardware architectures to assure the required robustness, fault-tolerance, power efficiency, autonomy and adaptation; c) implementation and deployment of a large-scale and reactive WBN for microbiological autonomous monitoring and decentralized control of water quality in industrial environments. HYDROBIONETS will address: a) the distributed acquisition of spatio-temporal biological signals, including the specific design of BioMEMs and their stable integration to motes; b) in-network cooperative processing and distributed intelligence to achieve essential tasks such as inference, detection, and decision-making; c) networked dense control to ensure adequate water quality, productivity and energy fficiency of water treatment plants. The results of this project will be demonstrated in real large-scale industrial water treatment and desalination plants, provided directly by partner ACCIONA, a worldwide leader in Water Industrial.</t>
  </si>
  <si>
    <t>distributed, decentral, cooperate, communicate</t>
  </si>
  <si>
    <t xml:space="preserve">La Tordera desalination pilot plant is located next to La Tordera desalination plant in Blanes, Girona, Spain (see Figure 1). This pilot plant contains various technologies currently used in large-scale desalination plants. Open intake seawater arrives at the pilot plant and is pre-filtered by disk filters. Flow may vary from 10 to 20 m3/h. There are two different pre-treatments: pre-treatment A is a coagulation and flocculation system with a settle tank containing submerged hollow fibre ultrafiltration; pre-treatment B consists of a pressurised hollow fibre ultrafiltration. Water coming from the pre-treatment stages enters the reverse osmosis system (Figure 2). Seawater from open intake (pre-filtered by disk filters) enters the pressurized ultrafiltration system (pre-treatment B). The pH can be adjusted with sulphuric acid and also hypochlorite can be dosed to disinfect. Coagulant can also be dosed inline. Filtered water is stored in the retention and backwash tank which is employed to feed the reverse osmosis and for membrane backwash. Chemical Enhanced Backwash (CEB) is carried out from time to time with acid (HCl, citric acid) or basic solution (NaClO, NaOH). Cleaning-In-Place (CIP) is also required once the maximum trans-membrane pressure has been reached. Water coming from pre-treatment goes through security filters and enters the RO system. Bisulphite is dosed in order to neutralize sodium hypochlorite. Anti-scalant is also dosed in order to avoid precipitation on the RO membranes. There are two first-pass RO systems (A and B) which can work at the same time or independently. Osmosis A includes an energy recovery device. Osmosis C is a second-pass RO system (with two stages) which can treat water from Osmosis A or B. Sodium hydroxide can be dosed before the second-pass RO in order to improve boron rejection. Concentrate from Osmosis C can be injected at the first-pass RO due to its low salt content. </t>
  </si>
  <si>
    <t xml:space="preserve">The use case that illustrates large-scale Self-Organized Wireless BioMEM Networks (WBNs) is “La Tordera” desalination pilot plant, which includes wireless sensors network to monitor parameters (e.g. water pollution)  and control the amount of chlorine and biocide that are added to water during its treatment stages. </t>
  </si>
  <si>
    <r>
      <t xml:space="preserve">The nodes work on battery with </t>
    </r>
    <r>
      <rPr>
        <b/>
        <sz val="11"/>
        <color theme="1"/>
        <rFont val="Calibri"/>
        <family val="2"/>
        <scheme val="minor"/>
      </rPr>
      <t xml:space="preserve">short communication range </t>
    </r>
    <r>
      <rPr>
        <sz val="11"/>
        <color theme="1"/>
        <rFont val="Calibri"/>
        <family val="2"/>
        <scheme val="minor"/>
      </rPr>
      <t xml:space="preserve">and distributed managing. The system consider </t>
    </r>
    <r>
      <rPr>
        <b/>
        <sz val="11"/>
        <color theme="1"/>
        <rFont val="Calibri"/>
        <family val="2"/>
        <scheme val="minor"/>
      </rPr>
      <t>uncertainty</t>
    </r>
    <r>
      <rPr>
        <sz val="11"/>
        <color theme="1"/>
        <rFont val="Calibri"/>
        <family val="2"/>
        <scheme val="minor"/>
      </rPr>
      <t xml:space="preserve"> in sensor data and </t>
    </r>
    <r>
      <rPr>
        <b/>
        <sz val="11"/>
        <color theme="1"/>
        <rFont val="Calibri"/>
        <family val="2"/>
        <scheme val="minor"/>
      </rPr>
      <t>network problems</t>
    </r>
    <r>
      <rPr>
        <sz val="11"/>
        <color theme="1"/>
        <rFont val="Calibri"/>
        <family val="2"/>
        <scheme val="minor"/>
      </rPr>
      <t xml:space="preserve"> as collisions of sent packets over the network. The aim is to prevent bacteria biofilm formation in the membranes (i.e. a slippery layer of bacteria on the ultrafiltration texture), improve performance, and decrease energy use.</t>
    </r>
  </si>
  <si>
    <t>Not only does WBNs consist of sensors, it also includes materials, microsystems,  communications,  signal  processing,  control  and  networking  experts
, end-users</t>
  </si>
  <si>
    <r>
      <t>prediction of membrane biofouling, uncertianty in sensor data and time variation of response are considered in the use case,</t>
    </r>
    <r>
      <rPr>
        <sz val="11"/>
        <color theme="6"/>
        <rFont val="Calibri"/>
        <family val="2"/>
        <scheme val="minor"/>
      </rPr>
      <t xml:space="preserve"> in addition to anti-collision (of packets), proactive (routing table up-to-date). Other possible use cases: structural monitoring (bridges) , Smart energy grids, Smart buildings, Transportation, Healthcare, Industrial control, Environmental monitoring</t>
    </r>
  </si>
  <si>
    <t>http://www.hydrobionets.eu/</t>
  </si>
  <si>
    <t xml:space="preserve">PHARAON </t>
  </si>
  <si>
    <t>Parallel &amp; Heterogeneous Architecture for Real-time ApplicatiONs</t>
  </si>
  <si>
    <t>ADVANCE</t>
  </si>
  <si>
    <t>Advanced Design and Verification Environment for Cyber-physical System Engineering</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</si>
  <si>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2014-11-30</t>
    </r>
  </si>
  <si>
    <t>The overall objective of ADVANCE is the development of a unified tool-based framework for automated formal verification and simulation-based validation of cyber-physical systems. Unification will be achieved throughthe use of a common formal modelling language supported by methods and tools for simulation and formal verification. An integrated tool environment will provide support for construction, verification and simulation of models. The delivered methods and tools will overcome significant deficiencies in current practices in cyber-physical systems engineering that make verification and validation hugely costly and time consuming. The ADVANCE consortium consists of six strong and complementary partners representing a combination of leading European industrial players in systems engineering along with academic partners with internationally leading expertise in formal verification and simulation tools. Systerel and the Univs. of Düsseldorf and Southampton will lead the development of novel methods and tools while Alstom and Critical Software will apply these to the engineering of intelligent transport and energy systems. Selex ES, as the end user of the energy system development, will bring industrial and commercial experience to the exploitation of the methods and tools developed. We will exploit recent advances in technology for high-level formal modelling (Event-B &amp; Rodin) with strong support for formal verification; The Rodin tool will be further strengthened and augmented with novel approaches to multi-simulation and testing. ADVANCE will reinforce European scientific excellence and technological leadership in the design and operation of large-scale complex systems, improve industrial competitiveness through strengthened capabilities in advanced embedded systems, in monitoring, control and optimisation of large-scale complex systems, in areas like energy, transport, and production, and in engineering of large-scale systems. In particular, the outcome of Case Study 1 will be to improve safety in the railway domain for dynamic trusted railway interlocking, and the outcome of Case Study 2 will be to have an impact on the efficiency of energy distribution in the emerging smart grid market, in which Selex ES has already a market presence. For the railway case study, an experienced safety and certification expert from the Alstom RAMS team will contribute to the identification of safety requirements in the formal model and to the assessment of the compliance of the ADVANCE process to certification requirements. For the smart grid case study, Selex ES are providing expert input into the formal modeling of Low Voltage Networks which will result in a smart grid solution which not only is energy efficient but can also avert transformer failure, thereby ensuring more reliable and cost-effective energy supply to meet future user demand.</t>
  </si>
  <si>
    <t xml:space="preserve">Railway Case Study - Lead: Alstom The purpose of the ADVANCE Railway case study is to investigate an approach for the safety validation of Interlocking systems (IXL) that form, set and lock safe routes for trains within switching stations.  We propose an approach that ensures train safety by introducing a software layer which filters out any IXL commands leading to a hazardous situation. This application, called the interlocking dynamic controller (IXL-DC), allows outputs of the interlocking to be controlled dynamically. The controller is positioned between the interlocking and the physical outputs. The IXL-DC will authorise delivery of IXL system outputs if and only if they satisfy IXL safety properties.Current practice in the railway industry involves verification of specific interlocking configurations based on fixed track layout and route data. We aim to develop an approach based on verification of generic models of interlocking using ADVANCE methods and tools.  The proposed solution relies on mathematical proof of generic Event-B models taking into account safety requirements and is independent from the size and complexity of particular switching stations and from the behaviour of the execution engine of interlocking systems. The objectives of the case study are to demonstrate the technical feasibility of the proposed solution, to define a process involving ADVANCE methods and tools that would permit certification of the final product in a cost effective way based on reusable verified formal models and to support the consortium in bringing the ADVANCE methods and tools to a technology readiness level permitting to develop the solution in an industrial context.  Safety certification is the main driver for the use of formal methods in the railways domain and the development of a strategy for future use of ADVANCE methods and tools in certification is an important goal. </t>
  </si>
  <si>
    <t>The use case targets the safety of interlocking system in railways that provide safe ways and switching stations</t>
  </si>
  <si>
    <r>
      <t xml:space="preserve">The challenge is to have </t>
    </r>
    <r>
      <rPr>
        <b/>
        <sz val="11"/>
        <color rgb="FF9C0006"/>
        <rFont val="Calibri"/>
        <family val="2"/>
        <scheme val="minor"/>
      </rPr>
      <t>safety</t>
    </r>
    <r>
      <rPr>
        <sz val="11"/>
        <color rgb="FF9C0006"/>
        <rFont val="Calibri"/>
        <family val="2"/>
        <scheme val="minor"/>
      </rPr>
      <t xml:space="preserve"> certification for dynamic interlocking configurations</t>
    </r>
  </si>
  <si>
    <t>http://www.advance-ict.eu/</t>
  </si>
  <si>
    <t>Smart Grid Case Study - Lead: Critical Software Technologies The differentiating factor of a smart grid in comparison to existing energy grids is the two-way communication between the consumer and supplier. This presents the opportunity for the consumer to have a more dynamic role in managing their energy use; by having access to up-to-date energy records and the option to switch between different rates and energy plans. It also allows for a more efficient and intelligent system on the supplier side; which can work around high demand and power outages by constantly updating the price and availability by considering the activity on the rest of the grid. The result is a reduction in the cost and waste of energy for both parties. The proposition of the ADVANCE Smart Grid case study is to verify the security and reliability of the communication infrastructure on the distribution network of a smart grid system. In particular the case study is going to verify properties associated with low voltage substations system, data centre and smart metres. An important aspect that is being modelled is the data interchange between the consumers, suppliers and other native devices in the network. Formal methods present an ideal means of achieving this goal and establishing a best practice as the technology surrounding smart grid systems is still fairly loosely defined and attracts high development costs throughout the life cycle due to the traditional development methods used. The modelling strategy in the Smart Grid case study is based heavily upon the idea of decomposition. The combined system naturally lends itself to decomposition into separate models for the data centre, network, and monitoring/control units (in this case the SIU). Each of these models are developed independently and then composed again at later points to check that the composed system is a refinement of the original combined system. This is a suitable approach for distributed networks in general - and provides a strategy which can be reused - as the model for the combined system will be the same for any system of this type. It is only when work begins on the separate decomposed models that the attributes specific to each system are introduced.</t>
  </si>
  <si>
    <t xml:space="preserve">The use case presents the energy management from customer side and handling energy demand from the supplier </t>
  </si>
  <si>
    <r>
      <t xml:space="preserve">The challenge is in verifying </t>
    </r>
    <r>
      <rPr>
        <b/>
        <sz val="11"/>
        <color rgb="FF9C0006"/>
        <rFont val="Calibri"/>
        <family val="2"/>
        <scheme val="minor"/>
      </rPr>
      <t>security</t>
    </r>
    <r>
      <rPr>
        <sz val="11"/>
        <color rgb="FF9C0006"/>
        <rFont val="Calibri"/>
        <family val="2"/>
        <scheme val="minor"/>
      </rPr>
      <t xml:space="preserve"> of communication in the smart grids.</t>
    </r>
  </si>
  <si>
    <t>EC-SAFEMOBIL</t>
  </si>
  <si>
    <t>ESTIMATION AND CONTROL FOR SAFE WIRELESS HIGH MOBILITY COOPERATIVE INDUSTRIAL SYSTEMS</t>
  </si>
  <si>
    <r>
      <t xml:space="preserve">Start date: </t>
    </r>
    <r>
      <rPr>
        <sz val="11"/>
        <color theme="1"/>
        <rFont val="Calibri"/>
        <family val="2"/>
        <scheme val="minor"/>
      </rPr>
      <t xml:space="preserve">2011-07-15, </t>
    </r>
    <r>
      <rPr>
        <b/>
        <sz val="11"/>
        <color theme="1"/>
        <rFont val="Calibri"/>
        <family val="2"/>
        <scheme val="minor"/>
      </rPr>
      <t xml:space="preserve">End date: </t>
    </r>
    <r>
      <rPr>
        <sz val="11"/>
        <color theme="1"/>
        <rFont val="Calibri"/>
        <family val="2"/>
        <scheme val="minor"/>
      </rPr>
      <t>2016-01-14</t>
    </r>
  </si>
  <si>
    <t>Autonomous systems and unmanned aerial vehicles (UAVs), can play an important role in many applications including disaster management, and the monitoring and measurement of events, such as the volcano ash cloud of April 2010. Currently, many missions cannot be accomplished or imply a high level of risk for the people involved (pilots and drivers), as unmanned vehicles are not available or not permitted. This also applies to search and rescue missions, particularly in stormy conditions, where pilots need to risk their lives. These missions could be performed or facilitated by using autonomous helicopters with accurate positioning and the ability to land on mobile platforms such as ship decks. These applications strongly depend on the UAV reliability to react in a predictable and controllable manner in spite of perturbations, such as wind gusts.On the other hand, the cooperation, coordination and traffic control of many mobile entities are relevant issues for applications such as automation of industrial warehousing, surveillance by using aerial and ground vehicles, and transportation systems.EC-SAFEMOBIL is devoted to the development of sufficiently accurate common motion estimation and control methods and technologies in order to reach levels of reliability and safety to facilitate unmanned vehicle deploymentin a broad range of applications. It also includes the development of a secure architecture and the middleware to support the implementation. Two different kinds of applications are included in the project:-\tVery accurate coupled motion control of two mobile entities. The technologies will be demonstrated in two challenging applications dealing with the landing on mobile platforms and launching of unmanned aerial vehicles from a manned vehicle.-\tDistributed safe reliable cooperation and coordination of many high mobility entities. The aim is to precisely control hundreds of entities efficiently and reliably and to certify developed techniques to support the exploitation of unmanned platforms in non-restricted areas. This development will be validated in two scenarios: industrial warehousing involving a large number of autonomous vehicles and surveillance also involving many mobile entities.The new EC-SAFEMOBIL methods and the world first technology demonstrators will reinforce the position of the 5 academic and research institutions in the scientific constituency. The results will also strengthen the competitiveness of the involved companies. Three Companies will exploit the project outcome in the aeronautics and security market. One SME will improve its position in the growing industrial warehousing market. All industrial partners expect a high return on their investment.</t>
  </si>
  <si>
    <t>distributed, cooperate</t>
  </si>
  <si>
    <t xml:space="preserve">OPENCOSS </t>
  </si>
  <si>
    <t>Open Platform for EvolutioNary Certification Of Safety-critical Systems</t>
  </si>
  <si>
    <t xml:space="preserve">T-AREA-SoS </t>
  </si>
  <si>
    <t>Trans-Atlantic Research and Education Agenda in System of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</si>
  <si>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2013-08-31</t>
    </r>
  </si>
  <si>
    <t>SCUBA</t>
  </si>
  <si>
    <t>SCUBA - Self-organising, Cooperative, and robUst\n Building Automation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</si>
  <si>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2014-12-31</t>
    </r>
  </si>
  <si>
    <t>Large scale embedded Monitoring and Control (M&amp;C) systems in energy management, transporta-tion, security and safety often co-exist alongside each other with little cooperation within and among heterogeneous systems which hampers the increasing demand to operate the whole system optimally. A good example is building management, a market worth in excess of $36 billion annually by 2015, where a wide range of vendor specific, heterogeneous M&amp;C systems for HVAC, access control, fire and safety, etc. are in use. This "stove pipe" system approach limits optimal solutions to energy-efficiency, occupant comfort, or fire safety, especially as most systems need to evolve over time and have to deal with unexpected or unpredictable dynamics such as fire.SCUBA will create a novel architecture, services, and engineering methodologies for robust, adaptive, self-organising, and cooperating monitoring and control systems to address the current problems of heterogeneity and interoperability, installation and commissioning complexity, and adaptability and robustness in the building monitoring and control space. SCUBA will develop semantic models for devices, systems and building management applications and will contribute to their standardisation to improve interoperability. SCUBA will provide a proof of concept of this approach by demonstrating how self-organisation will lead to simpler engineering, commissioning, and maintenance and how cooperation among heterogeneous, multi-vendor building monitoring and control systems will make the system more adaptive and robust in real building management applications.SCUBA addresses the challenges of the call including development of systems capable of dealing with complex, distributed and/or uncertain dynamics, development of self-organising, monitoring and control systems, providing methods for adjusting to/ recovering from failures, and standardisation of configuration interfaces and exchange platforms.</t>
  </si>
  <si>
    <r>
      <rPr>
        <sz val="11"/>
        <color rgb="FFFF0000"/>
        <rFont val="Calibri"/>
        <family val="2"/>
        <scheme val="minor"/>
      </rPr>
      <t xml:space="preserve">The website is not working anymore??? (was selected project green ) </t>
    </r>
    <r>
      <rPr>
        <sz val="11"/>
        <color rgb="FF9C6500"/>
        <rFont val="Calibri"/>
        <family val="2"/>
        <scheme val="minor"/>
      </rPr>
      <t>………………………………………………..Bayes net to model probabalistic system in making decisions that consider uncertain environment and the use case include room occupancy in the senario.</t>
    </r>
  </si>
  <si>
    <t>http://www.aws.cit.ie/scuba/</t>
  </si>
  <si>
    <t>DANSE</t>
  </si>
  <si>
    <t>Designing for Adaptability and evolutioN in System of systems Engineering</t>
  </si>
  <si>
    <t>Systems of Systems consist of collections of (possibly independent, pre-existing, geographically distributed and following their own goals) constituent systems whose behaviours are coordinated to provide services and additional value with respect to their original intended operations. This kind of entities offer severe technical, management, and political challenges as witnessed by energy blackouts such as the one experienced by Italy in 2003 and the emergency management disaster in response to the hurricane Katrina in 2005. DANSE aims at developing new approaches to the design and management of the operation of SoS based on: advanced methodologies based on a new evolutionary, adaptive and iterative SoS life-cycle model; semantically sound models based on the notion of contracts; innovative architectures that provide the infrastructure to allow the dynamic affiliation of components so that the behaviour of the ensemble is not disturbed; novel supporting tools for analysis, simulation, and optimization; organized in an integrated environment. DANSE will develop training material and classes that help advance the knowledge base of European industry and government to allow the creation of new services and to substantially improve existing ones to levels of efficiency that are unthinkable today. DANSE includes industrial representatives with focus on Aerospace and Land systems and Automotive, leading tools and framework provider in the system space and top European research institutes in system engineering. The partners have a deep interest in the outcome of the research and are eager to deploy them as soon as they become available. Three Test Cases – Air Traffic Management, Autonomous Ground Transport and Integrated Water Treatment and Supply-- which are real industrial problems planned for commercial development, have been identified to validate DANSE approach. The last case is a full-fledged industrial project used for the demonstration of the DANSE paradigm.</t>
  </si>
  <si>
    <t xml:space="preserve">WiBRATE </t>
  </si>
  <si>
    <t>Wireless, Self-Powered Vibration Monitoring and Control for Complex Industrial Systems</t>
  </si>
  <si>
    <t>BALCON</t>
  </si>
  <si>
    <t>Boosting EU-Western Balkan Countries research collaboration in the Monitoring and Control area</t>
  </si>
  <si>
    <t>The EU and the Western Balkan Countries face common challenges in the very important area of Monitoring and Control (M&amp;C) that create a favourable environment for strategic collaboration in both research and industrial level. BALCON will act as a major driver for the reinforcement of EU–WBC cooperation in M&amp;C research, and as such, boost concrete EU-WBC R&amp;D activities among the M&amp;C key research and industrial leaders of the two regions. The project will achieve its objectives via a wide range of activities that include the:- Assessment of the EU-WBC research collaboration potential in the broader field of M&amp;C to conclude on the "EU-WBC research areas of common interest in the field of M&amp;C", including a set of indicative courses of action to enhance EU-WBC RTD cooperation in the M&amp;C area.- Setting up of a consultation and validation mechanism ("EU-WBC High-level Working Group in M&amp;C area") that will engage key recognised stakeholders of both regions in project activities to increase the project outcomes visibility and credibility, facilitate consensus building and finally their acceptance by the wider EU-WBC community in the area of Monitoring and Control.- Organisation of a variety of networking, training and awareness raising activities to bring closer the research &amp; industrial actors of the two regions, thus, preparing the ground for advanced support services towards the realisation of concrete EU-WBC RTD activities in the M&amp;C area.- Deployment of a variety of dissemination actions, as well as preparing post-project exploitation activities for project outcomes and reassure their sustainability beyond project life-time. BALCON project mobilises a multi-disciplinary consortium of 8 partners: 3 from EU countries (Greece and France) and 5 from Western Balkan Countries (Serbia, Croatia, Montenegro, FYROM and Bosnia and Herzegovina). Albania and Kosovo (under UNSC Resolution 1244/99) will also be addressed under project activities through the extensive network and contacts that BALCON WBC partners posses in the broader region.</t>
  </si>
  <si>
    <t>Road2SoS</t>
  </si>
  <si>
    <t>Development of strategic research and engineering roadmaps in Systems of Systems Engineering and related case studies</t>
  </si>
  <si>
    <t>COMPASS</t>
  </si>
  <si>
    <t>Comprehensive Modelling for Advanced Systems of Systems</t>
  </si>
  <si>
    <t xml:space="preserve">CERTAINTY </t>
  </si>
  <si>
    <t>CErtification of Real Time Applications desIgNed for mixed criticaliTY</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</si>
  <si>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2014-10-31</t>
    </r>
  </si>
  <si>
    <t>ICT-2011.3.4 - Computing Systems</t>
  </si>
  <si>
    <t xml:space="preserve">ICT-2011.3.5 - Core and disruptive photonic technologies </t>
  </si>
  <si>
    <t xml:space="preserve">ICT-2011.3.6 - Flexible, Organic and Large Area Electronics and Photonics </t>
  </si>
  <si>
    <t xml:space="preserve">ICT-2011.4.1 - SME initiative on Digital Content and Languages </t>
  </si>
  <si>
    <t>ICT-2011.4.2 - Language Technologies</t>
  </si>
  <si>
    <t xml:space="preserve">ICT-2011.4.3 - Digital Preservation </t>
  </si>
  <si>
    <t>4. Technologies for Digital Content and Languages</t>
  </si>
  <si>
    <t>ICT-2011.4.4 - Intelligent Information Management</t>
  </si>
  <si>
    <t xml:space="preserve">Target outcomes a) Reactive algorithms, infrastructures and methodologies (parallelisation, approximation, online processing, compression) for scaling data intensive techniques (including but not limited to machine learning, inference, statistical analysis) up to extremely large data volumes and real time performance. Implementations must be rigorously tested on extremely large and realistically complex data sets coming from diverse resources contributed by organisations with a clear stake in the solution and a clear path to deploying it if effective. b) Intelligent integrated systems that directly support decision making and situation awareness by dynamically integrating, correlating, fusing and analysing extremely large volumes of disparate data resources and streams. This includes (but is not restricted to) recognising complex events and patterns that are today difficult or impossible to detect, aggregating and mediating opinions or predictions, offering alternative conceptualisations, guaranteeing timeliness, completeness and correctness, integrating categorical and statistical analyses. Visual Analytics should equally integrate data analysis and visualization. The effectiveness of such solutions will be evaluated against the concrete requirements of relevant professionals and communities and tested on appropriately- sized user groups and extremely large data resources from the respective domains (including, but not limited to, finance, engineering, government, geospace, transport, urban management). c) Framework and tools for benchmarking and exploring information management diversity and comparing and optimising the performance of non mainstream data management architectures and computing paradigms, novel data structures and algorithms on extremely large volumes of data. While methodological rigour and scientific quality and novelty are the main criteria for success, preference will be given to proposals that address a clearly identified industrial, scientific or societal concern or opportunity and/or bring together hitherto unrelated scientific or software engineering communities. d) Targeted competition framework speeding up progress towards large scale information management systems of global relevance. The framework will be required to: identify a well justified industrial, scientific or societal objective that cannot be attained with the best performing current information management solutions; define detailed experimental conditions under which quantitative progress towards the objective can be reliably observed; implement a fair testing framework inclusive of data resources realistic in size and nature and capable of supporting large numbers of entrants; broadly advertise the competition; administer several testing rounds and publish the outcome of the competition with an appropriate analysis of performance issues and trends. e) Community building networks and other initiatives designed to link technology suppliers, integrators and leading user organisations. These actions will disseminate results and best practices and address barriers hindering a wider deployment of research results, work towards establishing or advancing widely recognised standards and benchmarks and increase awareness of the potential of the technologies within broader audiences. Expected Impact • Reinforced ability for a wide range of innovators to tap data infrastructures and to add value beyond the original purpose of the data through data analysis. • Reinforced ability to find, reuse and exploit data resources (collections, software components) created in one environment in very different, distant and unforeseen contexts. • Value creation through extensive data collection and analysis. • Increased economic value of data resources or data analysis services through standards for validation, provenance, accountability, access and privacy control. • New scientific investigations enabled by large, interconnected data resources and attending infrastructure. • Increased efficiency of organisations and better management of societal challenges(emergencies, planning, ..) through more timely and better decision making.. Funding schemes a) STREP b) IP, STREP c) STREP d) SA e) CA Indicative budget distribution10 - IP/STREP: EUR 43 million of which a minimum of 30% to IPs and a minimum of 50% to STREPs - CSA: EUR 7 million Call FP7-ICT-2011-8 </t>
  </si>
  <si>
    <t>awareness, intelligent</t>
  </si>
  <si>
    <t>5.ICT for Health, Aging Well, Inclusion and Governance</t>
  </si>
  <si>
    <t xml:space="preserve">ICT-2011.5.1 - Personal Health Systems </t>
  </si>
  <si>
    <t xml:space="preserve">ICT-2011.5.2 - Virtual Physiological Human </t>
  </si>
  <si>
    <t>ICT-2011.5.3 - Patient Guidance Services (PGS), safety and healthcare record information reuse</t>
  </si>
  <si>
    <t>ICT-2011.5.4 - ICT for Ageing and Wellbeing</t>
  </si>
  <si>
    <t>ICT-2011.5.5 - ICT for smart and personalised inclusion</t>
  </si>
  <si>
    <t>Target Outcome a) ICT tools, infrastructures and devices for mainstream accessibility in daily life: The objective is to support seamlessly accessible solutions and services for persons with disabilities, in various and changing settings (e.g. home, workplace, public transport, shops, education or medical centres, other public spaces, both indoors and outdoors). The research projects should focus on one or more of: 1) Virtual reality and simulation approaches for developers to design daily life environments and explore potential user interactions building on previous work on 'virtual user'; and prototypes for ambient intelligence multimedia infrastructure (supported by networked sensors, terminals, etc) interacting with users' interoperable and portable IT devices; 2) Personalisable software-based assistive solutions supported through online/cloud-based platforms. This research should address generic and open solutions responsive to user physical, cognitive and mental capacities, preferences, and the ICT already available to the user. . b) Intelligent and social computing for social interaction, user empowerment and learning or skills acquisition for people at risk of exclusion: Advanced ICT-enabled solutions -including social, affective and persuasive computing, and possibly serious games - for the empowerment of people with disabilities or people at risk of social exclusion, including people with low literacy, cognitively or mentally challenged, or with anti-social behaviour, which may include young people. This will aim at self-learning ICT solutions which take into consideration user profiling and feedback, in view to deliver personalised services and enhanced participation in work, education or training, social interaction, etc. Special attention will be paid to information representation, information appropriation and learning by users, and social dynamics, considering also intermediaries supporting final users. c) Brain-Neural Computer Interfaces (BNCI) for assisting people with disabilities: Building on previous research, the BNCI foci now are: adapting BNCI sensor technology for out-of-the-lab use, fusion of BNCI into multi-sensor and multi-modal interfaces solutions, and data/pattern analysis for interaction with ICT-enabled devices and applications. Modularisation, interoperability, and smart processing of BNCI/sensor inputs for increased efficiency (e.g. through predictive approaches) are expected to be key aspects. Work on interoperability of BNCI devices, in particular, should consider potential contribution to standardisation. Research should also explore possible synergies with mainstream application domains, e.g. in gaming, virtual reality or alternative user-to-ICT input in complex multi-task settings. d) Coordination and Support Actions to develop: i) a cooperation framework with Latin America on ICT for skills and empowerment of disadvantaged social groups and local communities, and on ICT for improving personal autonomy of people at risk of exclusion. ii) a cooperation framework at European or international level for promoting the development of accessibility guidance for advanced technologies, services and contents (including evaluation methodologies), with special focus on the internet, and for setting research agendas on e-accessibility. In a), b) and c) it is essential to thoroughly address user requirements relating to issues such as privacy and other ethical aspects, safety, security and trust, and identity management. It is also very important to involve final and intermediary users at all stages of the research (from design to validation) while, especially for b), facilitating active user participation in any step of the innovation process. Projects will consider viable business models and applications with high potential and measurable impact on individual quality of life and/or on society at large. Strong involvement of service providers (whether from commercial or public sectors) and other industry is expected. The projects should take account of existing standards and aim at their furtherdevelopment. Projects should include comprehensive expertise while avoiding an excessive number of partners.Expected impact For a) and b) • Significant progress on accessibility of ICT, advance human-machine interaction and intelligent computing by strong involvement of final and intermediary users. • Increased user ability, notably of persons with disabilities, to carry out daily life activities and to interact with ICT. • Improved competitiveness of Europe mainstream ICT industry, including through appropriate pre-standardisation. • Higher levels of user empowerment and richer social interactions through personalised web-based assistive and social computing solutions.  For c) • More advanced proof of concept of BNCI technologies and reinforced perspectives for mainstream exploitation. • Augmented human capabilities through wider use of BNCI. For objective 5.5.d) • Reinforced international cooperation on ICT to support social inclusion and development. • Common strategic visions and RTD roadmaps between relevant key stakeholders in ICT accessibility. Funding schemes a): IP (up to 3 IPs); b): IP/STREP (up to 1 IP and STREPs); c): IP/STREP (up to 1 IP and STREPs); d): At least one CSA for each area Indicative budget distribution10 IP/STREP: EUR 33 million with indicative targets of a) EUR 15 million; b) EUR 9 million; c) EUR 9 million CSA: EUR 2 million Call FP7-ICT-2011-7</t>
  </si>
  <si>
    <r>
      <t xml:space="preserve">intelligence, smart, </t>
    </r>
    <r>
      <rPr>
        <sz val="11"/>
        <color theme="0" tint="-0.499984740745262"/>
        <rFont val="Calibri"/>
        <family val="2"/>
        <scheme val="minor"/>
      </rPr>
      <t>adapt technologies, autonomy of people</t>
    </r>
  </si>
  <si>
    <t>budget distribution, cooperation</t>
  </si>
  <si>
    <r>
      <t xml:space="preserve">device, </t>
    </r>
    <r>
      <rPr>
        <sz val="11"/>
        <color theme="0" tint="-0.499984740745262"/>
        <rFont val="Calibri"/>
        <family val="2"/>
        <scheme val="minor"/>
      </rPr>
      <t>physical</t>
    </r>
  </si>
  <si>
    <t xml:space="preserve">ICT-2011.5.6 - ICT Solutions for governance and policy modelling </t>
  </si>
  <si>
    <t xml:space="preserve">ICT-2011.5.7 - Support to JPI 'More Years – Better Lives' </t>
  </si>
  <si>
    <t>6.ICT for a Low Carbon Economy</t>
  </si>
  <si>
    <t>ICT-2011.6.1 - Smart Energy Grids</t>
  </si>
  <si>
    <t xml:space="preserve">The integration of local renewable energy sources represents a key technical challenge. The successful combination of smart processes (e.g. demand side/response management, real-time consumption management) and smart technologies (e.g. smart meters, intelligent home energy management devices) will enable energy efficiency and savings to be achieved. Targeted Outcome: Intelligent systems and integrated communication infrastructure that can assist in the management of the electricity distribution grids in an optimized, controlled and secure manner. Key research challenges to be addressed: a) Strengthening the distribution grid by providing control systems, management and decision support tools that enable the integration of renewable energy sources, both large scale production (e.g. wind and solar farms) and massively distributed production (e.g. residential and tertiary buildings). b) Advancing security and reliability, as well as protection of equipment, fault detection and alert, and self-healing through development of the necessary high power electronics. c) Data management infrastructures to allow electricity production and consumption to be measured, reported and controlled (and eventually credited or billed). d) Home energy controlling hubs that will collect real-time or near real-time data on energy consumption data from smart household appliances and enable intelligent automation. e) Building consensus on industry-driven open standards to ensure the interoperability of smart grids control and management systems. Projects should focus on one or a combination of the previous points. Consortia must be compact with partners each making substantial contributions. In all cases, projects shall include an appropriate validation phase to draw conclusions for future deployment. Expected Impact: • Connection and operation of distributed and intermittent generators of diverse technologies enabled by ICT. • Demand side and demand response management enabled by innovative decision support systems. • Producers and consumers allowed to play a novel role in the management of their energy consumption. • Quantifiable and significant reductions of energy consumption in the electricity distribution grid, leading to reduction of the overall environmental impact of electricity grids. • Enhanced levels of reliability and security of electricity supply. • For e), reinforced collaboration between the European electricity suppliers and distributors, energy equipment manufacturers of all sizes, and the ICT sector. Funding schemes a), b), c) and d): STREP e): CSA Indicative budget distribution10 - STREP: EUR 29 million - CSA: EUR 1 million Call FP7-ICT-2011-8 </t>
  </si>
  <si>
    <r>
      <t xml:space="preserve">communication, distributed, </t>
    </r>
    <r>
      <rPr>
        <sz val="11"/>
        <color theme="0" tint="-0.499984740745262"/>
        <rFont val="Calibri"/>
        <family val="2"/>
        <scheme val="minor"/>
      </rPr>
      <t>collaboration</t>
    </r>
  </si>
  <si>
    <t xml:space="preserve">C-DAX </t>
  </si>
  <si>
    <t>C-DAX: Cyber-secure Data and Control Cloud for Power Grids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</si>
  <si>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2016-02-29</t>
    </r>
  </si>
  <si>
    <t>GreenCom</t>
  </si>
  <si>
    <t>MyGrid; Energy Efficient and Interoperable \nSmart Energy Systems for Local Communities</t>
  </si>
  <si>
    <t>One promising answer leveraging the time frame of investment in changes of power supply and demand is to optimize the grid capacity with Smart Grids. However, a managed customer demand with intensive grid monitoring, automation and reliable customer flexibility is needed to allow for a real and secure reduction in residual capacity.The aim of GreenCom is to utilise the flexibility and intelligence in the low-voltage demand and local supply side infrastructure to create increased regulation capacity and reserve power in the centralised power grid by extending the means to effectively and securely manage demand and supply within defined boundaries. GreenCom thus aims to balance local exchange of energy at the community microgrid level (e.g. Smart Cities), to avoid destabilizing the centralized grid.GreenCom adopts a business model driven development approach, mapping dynamic value constellations to business cases capturing the service concept idea to consolidate user requirements and drive the user evaluation.The GreenCom Smart Energy System will collect, aggregate and analyse data from appliance level consumption such as appliances, smart home devices, sensors and actuators and smart meters. The data analysis will provide real-time consumption data on type of devices and location together with short term forecasts (up to 4 hours) aggregated over several sectors of the grid. A value based demand control based on individual consumer contracts with attractive tariffs, reward/penalty clauses and other elements will allow intelligent energy demand management and control including local energy generating and storage installations.GreenCom will allow energy distributors to start focussing on Energy System effectiveness. Energy suppliers will be able to shift from Smart Power Grid to Smart Energy System allowing e.g. DSOs or Retailers, to balance electricity load demand without adversely affecting grid stability and reducing critical peak situations.</t>
  </si>
  <si>
    <t xml:space="preserve">Initial responses from some of the citizens on Fur during pre-trial interviews reflect a general interest in having their electricity consumption monitored and made transparent to see where savings are possible. They all already have high energy awareness and save energy where possible, e.g., by taking short showers, doing laundry at low temperatures, turning off appliances, and avoiding stand-by when the appliances are not in use. Most of them are also technically minded and some use smart home devices. Next step energy savings are for example savings gained by automatic features and different tariff structures, which both could lead to a considerable change in energy behaviour. One aim in the pilots is to see to which degree customers are willing to change behaviour when faced with energy saving options. As further step, GreenCom will also involve other customer segments on the Island to gain a better picture of consumer motivations, needs and barriers. One aspect will be how to keep people motivated once energy savings reach stagnation. IN_JET will facilitate and moderate the workshops and focus groups related to the Home Monitoring and Control. Customer interaction - Home Monitoring Involving the customers in the design of new energy services is central in GreenCom. The citizens of Fur will be part of a continuous dialogue with the aim to gain more knowledge about energy consumption awareness and what drives changes in energy behaviour. Emphasis is put on what is meaningful to the customer as this is crucial for successful adoptions of new energy services. The central interaction tool for the consumer will be the graphical user interface (GUI). See D4.1.2 Final Home Load Manager Specification including GUI for detailed technical information. The present GUI gives information on energy consumption related to cost and standard consumption. Among functionalities there are the display of historical energy consumption and costs, an overview of monitored devices, consumption per hour and current consumption. The GUI will be further developed through user workshops and business model progress. For year 2 and 3, the GUI is expected to deal with control features such as automated features and different tariff structures.  The Phase 1 pilot for Home Monitoring and Control will comprise the business use cases ‘View energy consumption data’ and ‘Collect energy consumption data from home appliances’. To facilitate this, three technical use cases apply: a) Collect data from home appliances, smart home devices, sensors, and actuators b) User monitoring of own consumption c) Protected access to own consumption data Seven Business Model requirements and 20 technical requirements have been defined for this initial prototype. Home appliances to be monitored in Phase 1 are: Washing machine, tumble dryer, freezer, refrigerator, dishwasher and oven. </t>
  </si>
  <si>
    <t xml:space="preserve">The use case is home monitoring and control that provide the user with smart energy management for his home </t>
  </si>
  <si>
    <r>
      <t xml:space="preserve">The challenge is in energy management with preserving </t>
    </r>
    <r>
      <rPr>
        <b/>
        <sz val="11"/>
        <color theme="1"/>
        <rFont val="Calibri"/>
        <family val="2"/>
        <scheme val="minor"/>
      </rPr>
      <t xml:space="preserve">security </t>
    </r>
    <r>
      <rPr>
        <sz val="11"/>
        <color theme="1"/>
        <rFont val="Calibri"/>
        <family val="2"/>
        <scheme val="minor"/>
      </rPr>
      <t xml:space="preserve">by </t>
    </r>
    <r>
      <rPr>
        <sz val="11"/>
        <color theme="0" tint="-0.499984740745262"/>
        <rFont val="Calibri"/>
        <family val="2"/>
        <scheme val="minor"/>
      </rPr>
      <t>collecting data and monitoring consumption</t>
    </r>
  </si>
  <si>
    <t>The use case use historical energy consumption data</t>
  </si>
  <si>
    <t>http://www.greencom-project.eu/</t>
  </si>
  <si>
    <t>The customer perception for Heat as a Service will be measured using a qualitative approach and methods like workshops with focus groups and group interviews with the project participants. Both in workshops and interviews different themes or topics can be discussed and explored in depth (Bryman &amp; Bell, 2007). Basically, there are two methods, with a slight distinction in definitions: - The group interview - The focused group interview The group interview will have several people discussing a number of topics, while the focused group interview will have selected people or participants, who are known to have been in a particular situation and asked about that involvement, in a relatively unstructured way. E-MIDT plans to use both types of methods during the evaluation of the Combined HMC/HaaS pilot and while designing the individual pilots for HMC and HaaS. The group interview will most likely be used in relation to different control groups and for workshops on evaluating the business models outside of Fur, while the focused group interviews can be used to get feedback on the use of the system, to discuss the GreenCom project, and to get information about the specific setup for Heat as a Service. Regarding the setup for Heat as a Service the topics to be discussed in a focused group interview could be the following: - What do you think of the project and the process so far? - What do you think of the project communication so far? - What are your experiences with the heat pump/equipment so far? - What do you think of the plan presented? In relation to the setting and the topics discussed for Heat as a Service, E-MIDT will be the moderator of the workshop and/or focus group, which means that they will be responsible for planning and guiding the participants through the session. Here we can find out how people respond and react to different business models, functionalities and each other’s views, look for needs and demands and validate some of the business model requirements stated in D2.4.1, including the GUI. In order to collect and gather all these insights, E-MIDT will use tape recording, transcription and possibly filming of the workshops and group discussion for analysis purposes, also to see different reactions to different ideas and to ensure correct quotations and to be able to relate it to the right person. Finally, this setting could include a discussion of the plan presented in this deliverable, in order to involve the customers. The Phase 1 pilot for Heat as a Service will comprise the business use cases ‘View energy consumption data of heat pump’, ‘Collect consumption data from heat pump’ and ‘Collect environmental data’. As for the Home Monitoring and Control pilot, three technical use cases apply for Heat as a Service: a) View energy consumption data of heat pump b) Collect consumption data from heat pump c) Collect environmental data Five Business Model requirements and 26 technical requirements have been defined for this initial prototype. Heat as a Service will ideally feature both existing Air-to-Air heat pumps and new Air-to-Water heat pumps. Note: Many of the requirements referred to above are relevant for both pilots; in total 35 requirements have been defined for the Phase 1 pilots.</t>
  </si>
  <si>
    <t>The use case is heat as service</t>
  </si>
  <si>
    <r>
      <t xml:space="preserve">The challenge is the </t>
    </r>
    <r>
      <rPr>
        <b/>
        <sz val="11"/>
        <color rgb="FF9C0006"/>
        <rFont val="Calibri"/>
        <family val="2"/>
        <scheme val="minor"/>
      </rPr>
      <t>evaluation</t>
    </r>
    <r>
      <rPr>
        <sz val="11"/>
        <color rgb="FF9C0006"/>
        <rFont val="Calibri"/>
        <family val="2"/>
        <scheme val="minor"/>
      </rPr>
      <t xml:space="preserve"> of heat service</t>
    </r>
  </si>
  <si>
    <t>sensors, user</t>
  </si>
  <si>
    <t xml:space="preserve">eBADGE </t>
  </si>
  <si>
    <t>Development of Novel ICT tools for integrated Balancing Market Enabling Aggregated Demand Response and Distributed Generation Capacity</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</si>
  <si>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2015-11-30</t>
    </r>
  </si>
  <si>
    <t>The 3rd Energy Package clearly boosts the development of an Integrated European balancing mechanism. In this context, ACER has in 2011 started the development of the Framework Guidelines on Electricity Balancing.It is expected from the ACER statements that Demand Response will play significant role in the future integrated balancing market allowing Virtual Power Plants, comprising Demand Response and Distributed Generation resources to compete on equal ground.Based on the above, the overall objective of the eBADGE project is to propose an optimal pan-European Intelligent Balancing mechanism, piloted on the borders of Austria, Italy and Slovenia, that is also able to integrate Virtual Power Plant Systems that can assist in the management of the electricity Transmission and Distribution grids in an optimized, controlled and secure manner. Even if the trans-national mechanism proposed by eBADGE will be tested with reference to a trilateral case (Austria, Italy, Slovenia), the approach and the modelling methodology is meant to allow a gradual extension to other countries in Europe (such as Germany in a second phase).The ICT development of the eBADGE project will be in line with the ACER Guidelines delivering the following five results:\tSimulation and modelling tool for studying Integrated Balancing/Reserve Market allowing the participation of VPP at the distribution side;\tUniform high performance message bus between Balancing/Reserve entities;\tBusiness models between Energy, ICT and Residential Consumers sectors;\tVirtual Power Plant as a Reliable Balancing Asset;\tPilot eBADGE Cloud.Project objectives are:1.\tTo develop the components: simulation and modelling tool; message bus; VPP data analysis, optimisation and control strategies; home energy cloud; and business models between Energy, ICT and Residential Consumers sector;2.\tTo integrate the above components into a single system;3.\tTo validate these in lab and field trials;4.\tTo evaluate its impact.The Consortium will first design and implement the single components, which will be then individually tested and validated and finally, integrated. The validation of the individual components will be done using historical data and simulation (Simulation and modelling tool), expert knowledge in the Consortium (Message bus validation) using designed and developed scenarios and field trials (Home Energy Cloud and Pilot eBADGE cloud). The validation of the selected models for an Integrated Balancing/Reserve Market will also bring to a first rough assessment of the environmental and economic benefits.The consortium will promote a strong interaction and consultation with relevant stakeholders involved in Advisory Board. Achievements of the project eBADGE, if widely implemented, will also deliver synergies and efficient use of existing resources and infrastructure thus lowering daily costs for electricity users and increasing European welfare.</t>
  </si>
  <si>
    <t>SmartHG</t>
  </si>
  <si>
    <t>Energy Demand Aware Open Services for Smart Grid Intelligent Automation</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</si>
  <si>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2015-09-30</t>
    </r>
  </si>
  <si>
    <t>SmartHG will develop economically viable Intelligent Automation Software services gathering real-time data about energy usage from residential homes and exploiting such data for intelligent automation pursuing two main goals: minimise energy usage and cost for each home, support the Distribution Network Operator (DNO) in optimising operation of the grid. SmartHG rests on the following four pillars. First, Internet-based open standard protocols enabling effective communication between: i) home devices (e.g., sensors, smart appliances, local generators, electric vehicles, energy storage) and SmartHG services; ii) SmartHG services and DNO software systems; iii) any pair of SmartHG services. This will enable development of hardware device-independent energy services, possibly on the basis of the services already available. Second, user-aware SmartHG services focusing on residential homes. Such services will measure home energy usage and local generation (e.g., from renewable sources), forecast it and actuate home devices (both loads and generators) in order to minimise the home energy bill and usage (local optimisation) with respect to a given price policy computed to attain global (grid level) optimisation. Third, demand-side aware SmartHG services focusing on the grid. Such services will compute individual (yet fair) price policies for each single home taking into account user preferences while optimizing grid operations. Grid safety for such price policies will be formally verified using model-checking-based techniques. Furthermore, such SmartHG services will increase grid reliability by estimating and controlling (using price policies) voltages and currents in internal unmonitored nodes of the grid. Fourth, SmartHG case studies in Kalundborg and Minsk will enable thorough technical, environmental and economical evaluation of project results. Finally, SmartHG consortium consists of three highly qualified and multidisciplinary clusters comprising: four research institutions focusing on Computer and Electrical Engineering, four Energy Service SMEs, two DNOs and a municipality. The resulting synergies will ensure the success of the project as well as the wide dissemination and the effective exploitation of the project results.</t>
  </si>
  <si>
    <t>communicate, distribute</t>
  </si>
  <si>
    <t>The sensors deployed in the residential homes of the SmartHG test-beds allow the project to collect information on the electrical consumption of the home. As can be seen in the screenshots below, the data collected can be displayed in numerous ways on the Dashboard, enabling the various users (the project partners, the homeowners, etc) to receive the information they need. This includes seeing only the entire home’s consumption (mains), or just a specific appliance or category. It includes the time frame shown, be it hourly, daily, monthly, etc.Each homeowner was given a unique user ID and password to view their own home consumption, and the project partners (and other future users, e.g. electric grid managers) have IDs that allow them to see the aggregate consumption of all homes, as well as zooming in on a specific home, a specific category of appliances, etc.It is possible to navigate the screenshots below by clicking on one of them and then using the arrow keys.</t>
  </si>
  <si>
    <t>The use case is being aware of  electrical consumption of the home (i.e. could be with Plug-in using SmartHG platform</t>
  </si>
  <si>
    <r>
      <t xml:space="preserve">The challenge is to have the </t>
    </r>
    <r>
      <rPr>
        <b/>
        <sz val="11"/>
        <color rgb="FF9C0006"/>
        <rFont val="Calibri"/>
        <family val="2"/>
        <scheme val="minor"/>
      </rPr>
      <t>person aware</t>
    </r>
    <r>
      <rPr>
        <sz val="11"/>
        <color rgb="FF9C0006"/>
        <rFont val="Calibri"/>
        <family val="2"/>
        <scheme val="minor"/>
      </rPr>
      <t xml:space="preserve"> of his energy</t>
    </r>
    <r>
      <rPr>
        <b/>
        <sz val="11"/>
        <color rgb="FF9C0006"/>
        <rFont val="Calibri"/>
        <family val="2"/>
        <scheme val="minor"/>
      </rPr>
      <t xml:space="preserve"> demand </t>
    </r>
    <r>
      <rPr>
        <sz val="11"/>
        <color rgb="FF9C0006"/>
        <rFont val="Calibri"/>
        <family val="2"/>
        <scheme val="minor"/>
      </rPr>
      <t xml:space="preserve">to manage it </t>
    </r>
  </si>
  <si>
    <t>The project has energy usage profile and forecasting</t>
  </si>
  <si>
    <t>http://smarthg.di.uniroma1.it/</t>
  </si>
  <si>
    <t>INERTIA</t>
  </si>
  <si>
    <t>Integrating Active, Flexible and Responsive Tertiary Prosumers into a Smart Distribution Grid</t>
  </si>
  <si>
    <t>INERTIA will introduce the Internet of Things/Services principles to the Distribution Grid Control and DSM Operations. It will provide an overlay network for coordination and active grid control, running on top of the existing grid and consisting of distributed and autonomous intelligent Commercial Prosumer Hubs. This way, it will address the present "structural inertia" of DG by introducing more active elements combined with the necessary control and distributed coordination mechanisms. Semantically enhanced DER (generation and consumption) will be the main constituents of the INERTIA active DG framework. DER will constitute active and flexible components carrying contextual knowledge of their local environment. DER will form dynamic clusters comprising self-organized networks of active nodes that will efficiently distribute and balance global and local intelligence. The DER self-organized overlay network will allow for seamless management and control of the active grid and the optimal exploration of single and aggregated prosumer capacity (generation and consumption) to participate in energy balancing and other DG related services. Global Operational &amp; Technical Distrbution Grid parameters will be seamlessly and continuously translated into real-time Local DSM Strategies. INERTIA will offer fine grained control (equivalent or even higher than existing Direct Control Programmes) while also protecting privacy and autonomy on the local level, fully respecting prosumer preferences and needs. INERTIA will promote the efficient integration of flexible demand with distributed generation within the smart grid as the mean to tackle the problems resulting from the continuous and massive integration of distributed intermittent and non-controllable renewable sources. INERTIA will propose viable Business Models for flexible service-oriented contracts distributing potential benefits to all stakeholders involved in the DSM value chain</t>
  </si>
  <si>
    <t>smart, intelligent, autonomous</t>
  </si>
  <si>
    <t>internet of things</t>
  </si>
  <si>
    <t>The INERTIA pilot evaluation framework aims at allowing for the thorough examination of the seamless interoperation process between the INERTIA control overlay network and the actual devices considered for the scope of the project. Based on the set-up, the INERTIA framework performance is evaluated along with its ability to efficiently exploit load flexibility and react to specific grid events or market opportunities, generating and coordinated specific Demand Response strategies.The INERTIA pilot framework is based on a combination of data acquired from real life operational conditions, real market data concerning individual and aggregated load profiles as well as a carefully test suite of simulated data. The Real End-Prosumer Pilot in CERTH Premises set the core test bed of the INERTIA framework.The CERTH Premises The pilot sites are located in the three new buildings of CERTH:    ITI building: 1st floor researchers &amp; developers offices, rest area, administration offices and the kitchen on the ground floor.network of monitoring and control sensors/actuators have been installed, to provide real-time information covering environmental (temperature, humidity, luminance.), energy consumption, occupancy (passive infrared motion detectors, depth-image cameras, acoustic sensors, active infrared beam sensors etc.) and user preferences (light actuators and HVAC control) aspects.CERTH sensors INA building: 1st floor conference room.INA Building CPERI: Photovoltaic (PV) park installations CERTH Phoitovoltaics HIT: Electric vehicles (EVs) owned by institute of transport MotorBike These areas comprise multifaceted work zones, incorporating specific variations of occupancy and building usage patterns, different occupancy profiles as well as various types of demand loads (e.g. office receptacle loads-office equipment, other types of central building loads like lighting and HVAC, commercial equipment for public area etc) as well as local generation loads (RES and EVs). CERTH accommodates several &amp; diverse DERs that set an actual case scenario for examination. In order to further integrate the occupants and devices within the common INERTIA concept, a list of sensors &amp; actuators (occupancy, context, metering sensors and device actuators) have been installed in pilot areas.CERTH Pilot Realisation Contact Details Mr. Apostolos Tsolakis Centre for Research and Technology Hellas / Informatics and Telematics Institute Phone: +30 2311 257 792 E-mail: tsolakis@iti.gr In addition to CERTH premises, diesel generators from TECNALIA Microgrid lab, Spain and PV installations from Sweden have been further incorporated within the pilot test bed in order to further adopt a distributed approach on DERs management and further address the role of prosumer (consumption and local generation) as a core aspect of the INERTIA vision. TECNALIA Premises Apart from the micro-level data acquired from the CERTH premises (on the level of individual DER up to the level of building complexes), actual market data concerning on the micro and meso-level (aggregated load flexibility data) are also provided by the stakeholder partners of INERTIA (ETC EL and PPC) towards the establishment of the Aggregator – Local Hub flow.</t>
  </si>
  <si>
    <t>The pilot is running on  three buildings of CERTH, where sensors/actuatures are distributed (e.g. sensors for tempreture/energy consumption/occupancy, light actuators).</t>
  </si>
  <si>
    <r>
      <t xml:space="preserve">The challenge is in </t>
    </r>
    <r>
      <rPr>
        <sz val="11"/>
        <color theme="0" tint="-0.499984740745262"/>
        <rFont val="Calibri"/>
        <family val="2"/>
        <scheme val="minor"/>
      </rPr>
      <t>having interoperatability between the presented framwork and real devices.</t>
    </r>
    <r>
      <rPr>
        <sz val="11"/>
        <color theme="1"/>
        <rFont val="Calibri"/>
        <family val="2"/>
        <scheme val="minor"/>
      </rPr>
      <t xml:space="preserve"> The basic focus is on performance, load distribution, and </t>
    </r>
    <r>
      <rPr>
        <b/>
        <sz val="11"/>
        <color theme="1"/>
        <rFont val="Calibri"/>
        <family val="2"/>
        <scheme val="minor"/>
      </rPr>
      <t>demand response strategies</t>
    </r>
  </si>
  <si>
    <t>sensors, actuators</t>
  </si>
  <si>
    <t>The project has prediction and datasets</t>
  </si>
  <si>
    <t>http://www.inertia-project.eu/inertia/</t>
  </si>
  <si>
    <t>I3RES</t>
  </si>
  <si>
    <t>ICT-based Intelligent management of Integrated RES for the smart grid optimal operation</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</si>
  <si>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2015-10-31</t>
    </r>
  </si>
  <si>
    <t>Recognising the need, within the energy industry, to optimize the integration of renewable energy sources and new consumer energy needs in connection with socio-economic challenges, I3RES aims to integrate renewable energy sources in the distribution grid by incorporating intelligence at three different levels: in the integration of Renewable Energy Sources (RES) and the development of control and management mechanisms that reduce the impact of its intermittency; in the facilitation of the participation of all actors in the electricity market; and in the overall operation of the network. I3RES main goal is to develop a management tool for the distribution grid underpinned by 1) a monitoring system that integrates information from already installed systems (e.g. SCADA, EMS and smart meters); 2) energy production forecasting and network management algorithms that assist the distribution company in the management of massively distributed RES production and large scale RES production within the distribution network; 3) data mining and artificial intelligence to analyse consumers' energy demand and production in the distribution grid. To monitor and track the project activities, I3RES has defined several key performance indicators to be validated in a real-life scenario in the town of Steinkjer (Norway) and in a simulator quantifying that the benefits of the project results outweigh the costs if they were not implemented in the energy market. For this, I3RES comprises a well balanced consortium of industrial and research organizations, strengthened with a DSO that will play a leading role to quantify and validate the achievement of concrete market and technical needs involved in the introduction of an innovative smart grid management tool for DSOs and aggregators. Ultimately, this tool will enable consumers to play a new role and answer to different geographic market needs and expectations in connection with the transition to smart grids and integration of RES.</t>
  </si>
  <si>
    <t>STARGRID</t>
  </si>
  <si>
    <t>STandard Analysis supporting smart eneRgy GRID development</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</si>
  <si>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2015-01-31</t>
    </r>
  </si>
  <si>
    <t>The STARGRID project aims to obtain a comprehensive picture of Smart Grid standardisation procedures and to critically assess the large and complex standardisation landscape on Smart Grids at international level, including the industry new developments and initiatives in this field.The standards analysis to be accomplished during the project will consider the available results of the Smart Grid Coordination Group (SGCG) and other groups. Despite this, the STARGRID Consortium will provide a view independent from interest of those stakeholders (utilities, large manufacturers,...) participating in the standardisation committees or coordination groups. STARGRID will incorporate the view and opinion of the industry about the smart grid standards, extending the scope beyond the EU "Smart Grid Mandate" M490.Many experts are convinced that the main obstacle for turning the Smart Grid into reality will not be the lack of applicable and mature standards but the adoption and implementation across the broad range of technologies concerned. With many projects already underway and a wide range of technical and business scenarios discussed, there seems to be a lack of standards awareness. STARGRID interaction with industry aims to mitigate this barrier for smart grids effective deployment.The described concept of the STARGRID proposal is implemented through the following specific objectives of the project: Compile, organise and distil both existing standardisation documents and industry initiatives information on smart grids at international level, to establish the State of the Art in this field. Analysis of the gathered material according to a defined methodology and criteria. Incorporation to the assessment process of the view of the industry of both power and ICT sectors by means of interviews, workshops, fair visits, etc..Dissemination of the analysis results, conclusions and recommendations to the industry, standardisation organisation and to the European Commission.</t>
  </si>
  <si>
    <t>INTrEPID</t>
  </si>
  <si>
    <t>INTelligent systems for Energy Prosumer buildIngs at District level</t>
  </si>
  <si>
    <t>The INTrEPID project aims to develop technologies that will enable energy optimization of residential buildings, both performing an optimal control of internal sub-systems within the Home Area Network and also providing advanced mechanisms for effective interaction with external world, including other buildings, local producers, electricity distributors, and enabling energy exchange capabilities at district level.The project will have then three main objectives:A.\tEnergy optimization, which is provided by the development of three INTrEPID technological components (Indoor Home networks, Supervisory control strategies and Energy Brokerage);B.\tIntegration and validation of the integrated system: the system will be tested in RSE and Telecom Italia labs and it will be installed and validated in real houses. The installation in real buildings will involve 50 homes, partly located in Italy and partly located in Denmark. The system will include devices such as energy gateways, smart meter or smart info (depending on the location, smart info will work in ENEL electricity grid), smart plugs, a smart appliance, connected thermostats to control HVAC system. The specific devices to be installed in the system will be evaluated during the project development.C.\tDissemination and Exploitation: dissemination will be achieved both with contribution to scientific conferences, industrial fairs and leveraging the Telecom Italia show room; dissemination will have a special focus on Standardization activities.The energy optimization objectives will be achieved in following complementary ways:-\tDeveloping advanced monitoring and diagnostics concepts and ensuring that the achieved savings are sustained over long period of time without being degraded by deteriorated performance of both mechanical equipment and the monitoring and control system itself;-\tDeveloping supervisory control strategies that will be able to coordinate larger subsystems (heating, ventilation, air conditioning, lighting, renewable energy generation, thermal storage, etc.) and orchestrate operation of the numerous devices in such systems;-\tSupporting inter-building energy exchange. A brokerage agent will communicate directly with other buildings and local producers to negotiate possible use of the electricity produced locally in their premises in order to increase interoperability of buildings and to address the challenges related to deployment the future Smart Grid concepts and technologies.The INTrEPID consortium includes a significant involvement of large enterprises and SMEs from different sectors, including home automation equipment providers, smart appliances manufacturers, telecom operators and energy distributors.</t>
  </si>
  <si>
    <t>http://www.fp7-intrepid.eu/</t>
  </si>
  <si>
    <t>SmartC2Net</t>
  </si>
  <si>
    <t>Smart Control of Energy Distribution Grids over Heterogeneous Communication Networks</t>
  </si>
  <si>
    <t>Stability and cost-efficient operation of Power distribution grids are the main targets of novel information-rich demand, voltage, and generation control, while at the same time aiming to reduce costs for the grid infrastructure. However, adding intelligence to the power grid requires communication and computation infrastructure, with consequent requirements for additional investments. To be cost efficient, it is therefore essential to enable intelligent power grid operation leveraging existing communication infrastructures.Goal of SmartC2Net is to develop, implement, and validate robust solutions that enable smart grid operation on top of heterogeneous off-the-shelf communication infrastructures with varying properties. The resulting innovative middleware functions are: (1) adaptive network and grid monitoring, (2) strategies to control communication network configurations and QoS settings, and (3) extended information models and adaptive information management procedures. These middleware functions create awareness of the communication network properties and their impact on information quality, which is subsequently exploited by innovative flexible power control algorithms of SmartC2Net.The effectiveness of project results will be validated in representative use-cases of the active operation of Distributed Energy Resources connected to medium and low voltage distribution networks. These use-cases are investigated in three complementary lab prototypes.The SmartC2Net results will clearly show that intelligent distribution grid operation can be realized in a robust manner over existing communication infrastructures even despite the presence of accidental faults and malicious attacks.A consortium of seven partners (two large companies, one SME, two research centres and two universities) from five European countries provides the required expertise combination in the three central disciplines: communication technologies, control methods, and energy technology.</t>
  </si>
  <si>
    <t>smart, intelligent, adapt, aware</t>
  </si>
  <si>
    <t>distributed, communicate</t>
  </si>
  <si>
    <t xml:space="preserve">ICT-2011.6.2 - ICT systems for Energy Efficiency </t>
  </si>
  <si>
    <t>ICT-2011.6.3 - ICT for efficient water resources management</t>
  </si>
  <si>
    <t xml:space="preserve">ICT-2011.6.4 - PPP EEB: ICT for energy-efficient buildings and spaces of public use </t>
  </si>
  <si>
    <t xml:space="preserve">ICT-2011.6.5 - PPP EEB: ICT for energy-positive neighbourhoods </t>
  </si>
  <si>
    <t xml:space="preserve">ICT-2011.6.6 - Low-carbon multi-modal mobility and freight transport </t>
  </si>
  <si>
    <t>ICT-2011.6.7 - Cooperative systems for energy efficient and sustainable mobility</t>
  </si>
  <si>
    <t xml:space="preserve">Target Outcome a) Cooperative Systems for low-carbon multi-modal mobility covering cooperative applications and services for energy efficiency and eco-friendly mobility based on the harmonised European Communications Architecture33 and bidirectional vehicle-to-vehicle (V2V), road-to-vehicle (R2V) and vehicle-to-infrastructure (V2I) communication technologies: - Design, development and testing of new cooperative and pro-active traffic and travel management and control strategies based on the availability of reliable real-time system-wide data, including handling of special events and recovery after incidents. - Addressing the interaction between the driver, the vehicle and the infrastructure, user acceptance and deployment of cooperative energy efficiency services, taking into account the needs of Fully Electric Vehicles such as integration with charging networks. Liability, privacy, reliability, security and Human Machine Interaction should be addressed as well. The focus should be on road transport, as this sector presents the largest challenges. Projects could also address all transport modes according to the principle of co-modality, and include smart urban mobility. b) European Wide Service Platform (EWSP) for cooperative system enabled services, aiming at providing to the drivers and other users a large variety of energy efficiency, mobility, comfort and safety related services: - Intelligent combination of wireless communication technologies, development of network and transport communication protocols and security and control mechanisms, and support to their standardisation. - Development of the necessary EWSP subsystems for service development, discovery, provision and administrative operations - Development of interoperable innovative services for the EWSP, based on Future Internet technologies and in coordination with activities under the Future Internet PPP of Challenge 1. c) Coordination and support actions - Dissemination of results, user awareness campaigns, assessments of socio-economic impact and training. - In accordance with the specific cooperation agreements with Japan and the USA: active exchange of information and results, and international standardisation and harmonisation. The coordination and support actions should include relevant stakeholders in the domain. Expected Impact • Decarbonisation of transport. Significant improvements in energy efficiency and environmental friendliness of transport and mobility in Europe • Improving the competitiveness of the European transport industry as a whole, and enabling them to continue to address global markets successfully. World leadership of Europe's automotive industry in the area of Cooperative Systems. • Opening new markets for mobility, safety, energy efficiency and comfort services in Europe. Ensuring market leadership by Europe's industry in green products and services. Funding Schemes a) and b): IPs, STREPs; c): CSA Indicative budget distribution10 - IP, STREP: EUR 37 million, the objective is to support at least 1 IP under a) and 1 IP under b), in addition to STREPs - CSA: EUR 3 million Call FP7-ICT-2011-8 </t>
  </si>
  <si>
    <r>
      <t xml:space="preserve">intelligent, smart, </t>
    </r>
    <r>
      <rPr>
        <sz val="11"/>
        <color theme="0" tint="-0.499984740745262"/>
        <rFont val="Calibri"/>
        <family val="2"/>
        <scheme val="minor"/>
      </rPr>
      <t>awareness</t>
    </r>
  </si>
  <si>
    <r>
      <t xml:space="preserve">cooperative, communication, </t>
    </r>
    <r>
      <rPr>
        <sz val="11"/>
        <color theme="0" tint="-0.499984740745262"/>
        <rFont val="Calibri"/>
        <family val="2"/>
        <scheme val="minor"/>
      </rPr>
      <t>budget distribution</t>
    </r>
  </si>
  <si>
    <t xml:space="preserve">ICT-2011.6.8 - PPP GC: ICT for fully electric vehicles </t>
  </si>
  <si>
    <t>7.ICT for the Enterprise and Manufacturing</t>
  </si>
  <si>
    <t>FoF-ICT-2011.7.1 - Smart Factories: Energy-aware, agile manufacturing and customisation</t>
  </si>
  <si>
    <t>The capability to produce large varieties of sophisticated products requires manufacturing sites to be flexible, fast and reactive. Lean and easy-to-implement ICT enables those sites to be resource efficient, safe and cost effective. Target outcomes:  a) Demonstration and benchmarking of novel process automation and control (for discrete, continuous or batch industries): Systems, strategies and tools for an integrated control and dynamic optimisation of factory assets. The challenge is to develop ICT driven approaches and scalable architectures (e.g. service-oriented architectures or other appropriate architectures) for next-generation production automation and control solutions with flexibility, autonomy, robustness and energy efficiency. Projects should address efficient aggregation of information across existing legacy systems34 at all production levels, factory level optimisation of production processes, and include demonstrations in real industrial environments. The aim is to show the operational and economic benefits of new ICT-driven approaches in factories against today’s process automation and control solutions. b) Large-scale validation of advanced industrial robotics systems through user-friendly methods of interaction with, and tasking of, intelligent cooperative robotic systems (including new programming paradigms and direct physical interaction) and through robotics-enabled production processes. Research shall focus on methods that allow workers to productively and safely deploy robots without specialised training. Cooperation between human-robot and between robot-robot should aim to provide easy-to-access and personalised support for skilled or heavy duty tasks on the shop floor. Real-world validation of R&amp;D shall demonstrate its large-scale applicability to flexible, small batch and craft manufacturing. Results should contribute to future benchmarking standards. c) Applications based on factory-wide networks of intelligent sensors and new metrology tools and methods, demonstrating management of manufacturing information in real time and under harsh conditions, including planning, scheduling and dispatching. R&amp;D should in particular address modularity, reliability/accuracy, safety and energy efficiency aspects of quality control systems and automation/handling equipment supporting discrete manufacturing down to lot sizes of 1. Results should support international standardisation. d) Lasers and laser systems for manufacturing and materials processing with the following focus: i) High-brilliance active fibre and diode lasers (laser arrays) with nearly diffraction limited beam quality: simultaneous targets are multi kW continuous wave output power, efficiency of 40% or more, coupling into small diameter fibres (100µm or less for fibre lasers and 300µm or less for diode lasers); ii) New wavelengths and on-line adaptation of beam properties: novel lasers and laser systems opening-up new process windows and/or contributing to optimised process efficiencies. This includes widely tuneable lasers, ultra-short pulse lasers, versatile frequency conversion systems and photonic components enabling the on-line adaptation of essential beam parameters in order to produce stable beams of sufficient power and quality for the intended process. Projects are expected to be industry-driven and to contain a strong validation element with quantifiable targets. Expected impact: • Strengthened global position of European manufacturing industry through the introduction of advanced automation into mainstream manufacturing and contributions to international standardisation • Larger European market for advanced technologies such as electronic devices, control systems, new assistive automation and robots. • Intelligent management of manufacturing information for customisation and environmental friendliness. • Reinforced European leadership and industrial competitiveness of laser component and system producers and users and substantial improvement of manufacturing processes. Funding schemes: a) and c): IP; b) and d): STREP Indicative budget distribution10 EUR 40 million with a minimum of 50% to IPs and 30% to STREPs Calls: FP7-2012-NMP-ICT-FoF</t>
  </si>
  <si>
    <t>autonomy, intelligent, adaptation</t>
  </si>
  <si>
    <r>
      <t xml:space="preserve">cooperative, </t>
    </r>
    <r>
      <rPr>
        <sz val="11"/>
        <color theme="0" tint="-0.499984740745262"/>
        <rFont val="Calibri"/>
        <family val="2"/>
        <scheme val="minor"/>
      </rPr>
      <t>budget distribution</t>
    </r>
  </si>
  <si>
    <t>physical, device, robot</t>
  </si>
  <si>
    <t>HALO</t>
  </si>
  <si>
    <t>High power Adaptable Laser beams for materials prOcessing</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</si>
  <si>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2016-04-30</t>
    </r>
  </si>
  <si>
    <t>Materials processing is by far the highest value application of lasers, and Europe is a power-base for this technology. HALO will develop the next generation of materials processing lasers, which will have adaptable beams actively optimised for specific processes. They will produce better processing results exploiting the as yet unused potential of:Fibre guided high power CW lasers for metal sheet cutting (addressing the largest market share of laser machines)Pico-second lasers operating at high average powersPulsed lasers emitting at new wavelengths for precision cutting of thin metal sheets and brittle materials like glass (addressing products of consumer markets such as high end phones or PC systems).This will require a range of new technologies: HALO will develop the necessary elements to bring about a step change in lasers for materials processing:Components tailored for adaptable beams and new beam shapesNew approaches to adaptable hollow beam sources at new wavelengthsTechniques for beam shaping and formingProcess optimisation for adaptable beam processing using IT-based meta-modelsAdaptable jet-assisted laser cutting. The project addresses these two most important markets of laser processing and will be demonstrated in specific industrial applications by important end users: Sheet metal cutting (sheet thickness 1 to 25 mm)Precision cutting of glass and thin metal sheets (&lt;1 mm). The HALO project consortium includes market leading laser component and system manufacturers, world renowned researchers, beta end users of the system manufacturers and one end user representing excellence in EU SMEs.</t>
  </si>
  <si>
    <t xml:space="preserve">BRIDLE </t>
  </si>
  <si>
    <t>BRilliant Industrial Diode LasEr</t>
  </si>
  <si>
    <t>UV-Marking</t>
  </si>
  <si>
    <t>DEVELOPMENT OF NEW UV LASER FOR CUSTOMIZATION AT INDUSTRIAL LEVEL THROUGH HIGH QUALITY MARKING ON DIFFERNT MATERIALS</t>
  </si>
  <si>
    <r>
      <t xml:space="preserve">Start date: </t>
    </r>
    <r>
      <rPr>
        <sz val="11"/>
        <color theme="1"/>
        <rFont val="Calibri"/>
        <family val="2"/>
        <scheme val="minor"/>
      </rPr>
      <t xml:space="preserve">2012-07-01, </t>
    </r>
    <r>
      <rPr>
        <b/>
        <sz val="11"/>
        <color theme="1"/>
        <rFont val="Calibri"/>
        <family val="2"/>
        <scheme val="minor"/>
      </rPr>
      <t xml:space="preserve">End date: </t>
    </r>
    <r>
      <rPr>
        <sz val="11"/>
        <color theme="1"/>
        <rFont val="Calibri"/>
        <family val="2"/>
        <scheme val="minor"/>
      </rPr>
      <t>2015-10-31</t>
    </r>
  </si>
  <si>
    <t>Hephestos</t>
  </si>
  <si>
    <t>Hard Material Small-Batch Industrial Machining Robot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</si>
  <si>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2015-10-31</t>
    </r>
  </si>
  <si>
    <t>Description Hard materials machining has recently attracted great attentions from the European automotive, the aerospace and the biomedical industries. However, the existing technology failed to cope efficiently with small-batch production of large and complex-shaped products. The project &lt;a href="http://www.hephestosproject.eu/confluence/dashboard.action" target="_blank"&gt;Hephestos&lt;/a&gt; shall give rise to a cost-efficient solution in hard materials machining for this small-batch production of highly customized products through the application of industrial robots. Hephestos will develop a paradigm to provide standard industrial robots with break-through techniques in production planning, programming and real-time control system. Human experience and expertise will also be involved in the entire planning process to develop a plug-and-play flexible robotic metal removal system. Objective Hard materials machining has recently attracted great attentions from the advanced industries, in particular, the European automotive, the aerospace and the biomedical industries. However, the existing technology failed to provide these industries with a cost efficient solution to cope with small-batch production of large and complex-shaped products. The project Hephestos, with its focus on developing sophisticated methods in robotic manufacturing, shall give rise to a cost-efficient solution in hard materials machining for this small-batch production of highly customized products through the application of industrial robots. Hephestos will develop a paradigm that shall provide standard industrial robots with break-through techniques in production planning, programming and real-time control system. Based on established computer-aided-manufacturing frameworks, Hephestos will optimize production planning through the automatic generation of robotic program, taking into account specific robot signature i.e. robot system kinematic and dynamic characteristics, as well as models of processes (milling, grinding, polishing etc.), that are essential for the robotic application in hard material machining. To cope with small batch production time scales, real system data obtained by means of advanced sensor techniques will be integrated in the planning to improve efficiency. Human experience and expertise will also be involved in the entire planning process. Real-time strategies based on impedance and force control for the interactions between robot and the cutting of material, will take into account uncertainties and critical chattering effects in hard metal machining. Force-feed control should ensure high quality and precision in grinding and polishing operations and thus, extends the accuracy limits of the robot. Subsequent re-planning and re-programming will enhance the iterative machining process through existing sensor technology.Through this methodology, Hephestos will combine robotic advantages with the flexibility of human-like strategies of dexterous artisans and workmen to develop a plug-and-play flexible robotic metal removal system. In addition, Hephestos would utilize and further develop flexible and truly open robot control and planning platforms.The key innovations of the Hephestos will ensure substantial improvements of industrial robots technology in hard material machining and establish cost-efficient robotic applications in industry that are of considerable commercial benefits for the European machining sectors, pertinent and affordable to both small-and-medium enterprises and large scale producers.</t>
  </si>
  <si>
    <t xml:space="preserve">X-act </t>
  </si>
  <si>
    <t>Expert cooperative robots for highly skilled operations for the factory of the future</t>
  </si>
  <si>
    <t>Description Infiltration of intelligent and cooperative robotic systems in European production facilities X-act aims to increase the infiltration of intelligent and cooperative robotic systems in European, “robot resistant” production facilities. The project proposes the enhancement of dual arm robots for cooperative use with human operators and will bring the robots to a maturity level that allows the introduction in industry, not as experimental equipment but as well proven and reliable production technologies. A demonstration in automotive will involve the dexterous assembly of flexible parts. A second demonstration will focus on disassembling, reworking and reassembling electrical devices. Objective X-act aims to increase the infiltration of intelligent and cooperative robotic systems in European, "robot resistant" production facilities. The penetration of such systems has poorly advanced due to a) the lack of user friendly programming in real industrial environments, b) the complexity in managing robot to robot and human to robot cooperation c) the combined need for production and robotics experts for achieving dexterous operations d) the high safety requirements for human-robot interaction. X-act proposes the enhancement of dual arm robots for cooperative use with human operators, by means of:-\tDual arm robots enhancement modules involving sensors, visual servoing and flexible tools to enable dexterous operation-\tIntelligent motion planning algorithms for synchronizing the motion of the dual arms combined with the enablement of the execution of bimanual operations-\tDual arm robot instructions libraries to simplify programming, allowing the robot program to be incrementally and automatically created-\tSimulation modules capable of representing realistically the behavior of the dual arm robot-\tSensor guided programming involving voice recognition, visual programming, force sensing-\tHighly intuitive interfaces for human-robot cooperation during assembly by means of control algorithms to regulate the manipulation of the parts-\tFenceless human robot supervision system to adjust the speed of the robots upon the detection of humans and automatically re-plan robot trajectoryThe project will be based on industrial applications, bringing dual arm robots to a maturity level that allows the introduction in industry, not as experimental equipment but as well proven and reliable production technologies. A demonstration in automotive will involve the dexterous assembly of flexible parts by dual arm robots in cooperation with humans. A second demonstration will focus on rework of electrical appliances to disassemble, rework and reassemble electrical devices.</t>
  </si>
  <si>
    <t>http://www.xact-project.eu/</t>
  </si>
  <si>
    <t>Sense and React</t>
  </si>
  <si>
    <t>Sense&amp;React – The context-aware and user-centric information distribution system for manufacturing</t>
  </si>
  <si>
    <t>The number of sensors and the amount of data gathered on the factory floor constantly increases. This opens the vision of truly connected production processes where information is exchanged seamlessly and in real time between humans, machines and the produced goods.However, it is a long way before the huge amount of information gathered and generated in separate disconnected sub-systems is presented in a manner that can truly speed up production processes, enable immediate reaction to issues and shortcomings. Current Information and Communication Technology (ICT) installations in many cases fail at providing the right information, to the right people, on the appropriate time and in appropriate format while using the appropriate device. This is mainly due to fact that these systems neglect their users' role, the context in which the users are acting and the user interfaces are often too complex and fail to adapt to user current context.Sense&amp;React considers context awareness to be a fundamental property of ICT systems installed in modern production facilities. Context awareness is the property for the provision of suitable services to a user through the analysis of his/her context. Therefore, driven by industrial pilot cases, Sense&amp;React will:\tImplement and validate ICT reference architecture for enabling intelligent management of manufacturing information in real-time and that can be used to develop context-aware applications for the industrial factory-floor. Sense&amp;React will develop the necessary hardware and software modules required to gather and process data from different date sources such as sensor networks, MES and ERP in order to build the current context.\tDefine a factory wide sensing and ICT end-to-end infrastructure for sensing and aggregating data from the manufacturing environment, such as tool and asset localization, production status or environmental parameters.\tDevelop concepts for context-based automated adaptation of graphical user interfaces in factory-floor environments. This will simplify the interaction with the system. Reducing the amount of presented information in parallel with reducing the number of needed interactions (clicks) will lead to a reduction of the cognitive load of the user. This in turn might increase the effectiveness of the worker and the quality of the products. The Sense&amp;React prototypes will be available on a wide range of devices, such as mobile phones, tables, large (touch) screens or PCs. .\tDevelop methods and tools that assess cognitive load and consider cognitive load when delivering information especially for operators working on complex tasks.\tDevelop real time optimization methods that utilize real-time data, such as sensor data in order to optimize production performance, energy efficiency and safety.The generic Sense&amp;React approach based on services and apps allows cost-efficient adaptation to a wide variety of industries. The project results are tested and validated in real manufacturing environment in four industrial pilot cases stemming from automotive, shipbuilding and white goods sector. Sense&amp;React solution contributes to the following industrial driven objectives:- Reduction of errors for wrong component selection, for missing components, for low quality assembly- Faster identification of problems occurring in factory-floor- Reduced solving time for line stoppages or machine breakdowns- Reduce searching time for equipment and personnel- Reduce work</t>
  </si>
  <si>
    <t>intelligent, adapt, aware</t>
  </si>
  <si>
    <t>http://www.sense-react.eu/</t>
  </si>
  <si>
    <t>VALERI</t>
  </si>
  <si>
    <t>Validation of Advanced, Collaborative Robotics for Industrial Applications</t>
  </si>
  <si>
    <t>Description Mobile manipulator for assisting human workers in aerospace production tasks The VALERI project proposes the development and validation of a mobile manipulator for assisting human workers in aerospace production tasks. In the current production environment, specialized and stationary robotic systems are not economical. This would change with the employment of mobile manipulators, by allowing for one robot to be used for similar tasks in multiple stations. Novel safety strategies and components offer a clear added-value to the robot by empowering the human co-workers to collaborate and work directly with the mobile manipulator. The project aims to carry out two exemplary tasks for the end-users which are carried out in variations at virtually all assembly stations, so that the system will be highly productive. These tasks involve operations which are necessary for carrying out other tasks in all other sectors of manufacturing. Objective The VALERI project proposes the development and validation of a mobile manipulator for assisting human workers in aerospace production tasks. The current production can be characterized as having large parts stationary in a production cell, whereby multiple shifts of workers complete the assembly and inspection tasks over a period of days. In such a production environment, specialized, stationary robotic systems are not economical. The employment of mobile manipulators is a way to make the use of robots more economical, by allowing for one robot to be used for similar tasks in multiple stations.The project begins by addressing the technical hurdles that currently impede the widespread use of mobile manipulators in production. Advances in vision technology for delivering a wide range of information relating both to external parts (e.g. inspection) as well as about the internal condition of the robot (e.g. pose information for navigation and path-planning) are necessary to achieve the project goals and will be developed in the project. The implementation of truly mobile manipulation algorithms for application in the production environment will be addressed as well. In addition, it is essential to address both the issues of safety and human-robot-interaction. Novel safety strategies and components offer a clear added-value to the mobile manipulator by empowering the human co-workers to collaborate and work directly with the mobile manipulator.The project aims to carry out two exemplary tasks for the end-users, namely carrying out inspections on large surfaces (e.g. turbine covering elements) and applying sealant along a groove. These tasks are carried out in variations at virtually all assembly stations, so that the system will be highly productive. Viewed abstractly, these tasks involve the point-to-point positioning and movement along a path with a mobile manipulator, both of which are necessary for carrying out other tasks in all other sectors of manufacturing.</t>
  </si>
  <si>
    <t>PAN-Robots</t>
  </si>
  <si>
    <t>Plug And Navigate ROBOTS for smart factories</t>
  </si>
  <si>
    <t>Today, product processing and packaging have often reached a high degree of automation, in which energy consumption, agile manufacturing and product customization are well addressed. On the other hand transportation of raw materials and final products from/to storage and shipment points usually requires the use of manually operated forklifts. However, automation and optimization should be applied to the whole manufacturing chain.Thus, factory logistics makes a major bottleneck in production and packaging of mass products.In addition today's AGV system technology is still in an early stage of development and its deployment in the factory requires a lot of effort by skilled staff.Thus, PAN-ROBOTS objective is to develop, demonstrate and validate a generic automation system for factory logistics in modern factories based on advanced Automatic Guided Vehicles (AGV).PAN-ROBOTS consortium proposes a new generation of flexible, cost effective, safe and green AGVs in combination with advanced infrastructure systems. Those advanced AGVs will be able to transport material and products in modern factories based on autonomous on-board path planning and navigation to enable high flexibility. The perception system to guide the AGVs through the factory will be based on a novel cooperative approach. Advanced on-board sensors will be combined with infrastructure sensors to enhance the cost effectiveness and increase safety. The fleet management will be intuitive and easy to use by workers without specialized training. In addition the installation time and costs will be dramatically reduced by semi-automated plant exploration supported by a localization approach utilizing already existing landmarks and an advanced pallet handling system which detects and picks the pallets autonomously.Finally, the developed generic system will be exemplarily validated in the production process of a bottling company and against the needs provided by the already established PAN-ROBOTS user group.</t>
  </si>
  <si>
    <t>Concept definition of a generic automation system for factory logistics making use of advanced AGVs.Today’s AGV system technology is still at an early stage of development, and major effort must be taken in order to assure a high degree of autonomy to the system, which is required to achieve flexibility and production efficiency in conjunction with high safety. In fact, today the AGV system deployment in the factory requires a lot of effort by skilled staff. The aim of PAN-Robots is a user need analysis to clarify what is precisely the current state of the art in factory automation, and what is needed to enhance it. This makes it possible to define the system requirements and proceed to components and system specifications ending in a system architecture description. Close cooperation with end users will be established by a User Forum. Thus, it is ensured to focus on a generic AGV system to be used in all relevant kind of factories. The first technical objective lays the basis for the following development work to be further discussed in the technical objectives below.</t>
  </si>
  <si>
    <t>The use case is PAN-Robots, which are working fully automated. The robot can scan, explore and self-localize in the factory.</t>
  </si>
  <si>
    <t>The challenge is having high safety (e.g. detect the blind spot and collision avoidance) while ensuring production effecincy, reducing cost and energy consumption</t>
  </si>
  <si>
    <t>http://www.pan-robots.eu/</t>
  </si>
  <si>
    <t>ARUM</t>
  </si>
  <si>
    <t>ADAPTIVE PRODUCTION MANAGEMENT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</si>
  <si>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2015-09-30</t>
    </r>
  </si>
  <si>
    <t>The production and ramp-up of complex and highly customized products are exceptionally challenging for planning and control, especially in small lot sizes. Daily challenges like late requests for change, immature high technology products and processes create significant risks. The occurring risks are bigger than production of big series such as automotive. Thus, new ICT-based approaches are required. The aim is to develop mitigation strategies to respond faster to unexpected events. Therefore the knowledge base has to be enriched for real-time decision support, to detect early warning and to accelerate learning. Our approach is based on a new generation of service orientated enterprise information platforms, a service orientated bus integrating service-based architecture and knowledge-based multi-agent systems (MAS). A holonic MAS combined with a service architecture will improve performance and scalability beyond the state of the art. The solution integrates multiple layers of sensors, legacy systems and agent-based tools for beneficial services like learning, quality, risk and cost management. Additionally the ecological footprints will be reduced. The ARUM solution will run in two modes: predictive and real time simulation. The predictive mode supports the planning phase whereas the real-time operations mode supports dynamic, time-, cost- and risk-oriented re-planning of operations. The provision of information for engineering to alter in case of immaturity or late requests for changes is supported equally. ARUM is strongly end-user driven and the results will be tested on three industrial use cases with a focus on aircraft, aircraft interiors and ship manufacturing. The solution will be validated in a real industrial environment by industrial partners and benchmarked against today's ICT solutions. In collaboration with universities a test-bed will be established for design and testing of ARUM systems and tools and will be opened for dissemination and demonstration.</t>
  </si>
  <si>
    <t xml:space="preserve">MUSIC </t>
  </si>
  <si>
    <t>MUlti-layers control&amp;cognitive System to drive metal and plastic production line for Injected Components</t>
  </si>
  <si>
    <t xml:space="preserve">ICT-2011.7.2 - PPP FoF: Manufacturing Solutions for new ICT products </t>
  </si>
  <si>
    <t xml:space="preserve">ICT-2011.7.3 - PPP FoF: Virtual factories and enterprises </t>
  </si>
  <si>
    <t xml:space="preserve">ICT-2011.7.4 - PPP FoF: Digital factories: Manufacturing design and product lifecycle management </t>
  </si>
  <si>
    <t>8. ICT for Learning and Access to Cultural Resources</t>
  </si>
  <si>
    <t xml:space="preserve">ICT-2011.8.1 - Technology-Enhanced Learning </t>
  </si>
  <si>
    <t xml:space="preserve">ICT-2011.8.2 - ICT for access to cultural resources </t>
  </si>
  <si>
    <t xml:space="preserve">ICT-2011.9.1 - Challenging current Thinking </t>
  </si>
  <si>
    <t xml:space="preserve">ICT-2011.9.2 - High-Tech Research Intensive SMEs in FET research </t>
  </si>
  <si>
    <t>ICT-2011.9.3 - FET Young Explorers</t>
  </si>
  <si>
    <t>ICT-2011.9.4 - International cooperation on FET research</t>
  </si>
  <si>
    <t xml:space="preserve">Target outcomes This objective aims to increase and accelerate the impact of FET research projects by cooperating with non-EU partners of excellent global standing. It targets the extension of ongoing FET projects with complementary research activities in which collaboration with non-EU48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Proposals must be presented by the coordinator of the on-going project. Expected Impact • Enhanced outcomes, global reach and impact of ongoing FET research projects through research collaboration with non-EU participants with complementary expertise; • Research cooperation between world-class EU and non-EU researcher teams reinforced, thus facilitating the emergence of global alliances. Funding scheme Additional funding to existing grant for on-going FET49 IP and STREP projects ending at least 18 months after the submission date of the proposal. Indicative budget distribution10 EUR 3 million50,51 Call FP7-ICT-2011-C Proposals are continuously receivable until 12 March 2013. One-step submission and evaluation process and specific eligibility and evaluation criteria (see Appendix 5). </t>
  </si>
  <si>
    <t xml:space="preserve">cooperate, collaboration, budget distribution </t>
  </si>
  <si>
    <t xml:space="preserve">ICT-2011.9.5 - FET Flagship Initiative Preparatory Actions </t>
  </si>
  <si>
    <t xml:space="preserve">ICT-2011.9.6 - FET Proactive: Unconventional Computation (UCOMP) </t>
  </si>
  <si>
    <t xml:space="preserve">ICT-2011.9.7 - FET Proactive: Dynamics of Multi-Level Complex Systems </t>
  </si>
  <si>
    <t xml:space="preserve">ICT-2011.9.8 - FET Proactive: Minimising Energy Consumption of Computing to the Limit (MINECC) </t>
  </si>
  <si>
    <t xml:space="preserve">ICT-2011.9.9 - FET Proactive: Quantum ICT (QICT) including ERA-NET-Plus </t>
  </si>
  <si>
    <t>ICT-2011.9.10 - FET Proactive: Fundamentals of Collective Adaptive Systems (FOCAS)</t>
  </si>
  <si>
    <t>The socio-technical fabric of our society more and more depends on systems that are constructed as a collective of heterogeneous components and that are tightly entangled with humans and social structures. Their components increasingly need to be able to evolve, collaborate and function as a part of an artificial society.  A key feature of Collective Adaptive Systems (CASs) is that they comprise many units/nodes, which have their own individual properties, objectives and actions. Decision-making is distributed and possibly highly dispersed, and interaction between the units may lead to the emergence of unexpected phenomena. They are open, in that nodes may enter or leave the collective at any time, and boundaries between CASs are fluid. The units can be highly heterogeneous (computers, robots, agents, devices, biological entities, etc), each operating at different temporal and spatial scales, and having different (potentially conflicting) objectives and goals. The objective is to establish a foundational framework for CASs. Target outcomes a) Operating Principles: principles by which CASs can operate. These should go beyond existing control and optimisation theories, taking into account the diversity of objectives within the system, conflicts resolution, long term stability, and the need to reason in the presence of partial, noisy, out-of-date and inaccurate information b) Design Principles: principles necessary to build and manage CASs, such as enabling the emergence of behaviour and facilitating prediction and control of those behaviours. These principles should exploit the inherent concurrency and include methods for system validation. c) Evolutionary Properties: properties concerning the evolutionary nature of CASs, e.g. open-ended (unbounded) evolutionary systems, the trade-off and interaction between learning and evolution, and the effect of evolution on operating and design principles. IPs should address all three target outcomes. STREPs should have a main focus. Expected impact • New functionalities for adaptive ICT systems enabled through novel principles, methods and technologies for designing and operating collective adaptive systems. • New insights into the general properties of large scale distributed systems. Funding schemes IP, STREP Indicative budget distribution10 EUR 23 million Call FP7-ICT-2011-9</t>
  </si>
  <si>
    <t>adaptive</t>
  </si>
  <si>
    <r>
      <t xml:space="preserve">collective, distributed, </t>
    </r>
    <r>
      <rPr>
        <sz val="11"/>
        <color theme="0" tint="-0.499984740745262"/>
        <rFont val="Calibri"/>
        <family val="2"/>
        <scheme val="minor"/>
      </rPr>
      <t>collaborative</t>
    </r>
  </si>
  <si>
    <t>ASSISI_bf</t>
  </si>
  <si>
    <t>Animal and robot Societies Self-organise and Integrate by Social Interaction</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</si>
  <si>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2018-01-31</t>
    </r>
  </si>
  <si>
    <t>Objective The aim of ASSISI_bf is to develop (1) a fundamental new class of distributed ICT systems, which are bio-hybrid collective adaptive systems (CASs) that consist of two sub-systems: One is a self-organising society of animals; the other one is a society of technical devices. These CASs will solve problems by distributed spatial computation; this heterogeneous system (animals, robots, nodes) will perform collective decision-making and maintain internal homeostasis. (2) We plan to develop a fundamental new method to design CASs by exploiting evolutionary computation on mathematical models that are used to drive the engineered part of the CAS. This way the collective of animals and robots will adapt to environmental changes and will maximize its efficiency and stability. (3) We will develop several novel benchmarks, using the level of acceptance of robots by the animal society as a hard-to-reach criterion. (4) Finally, we will derive a general model for heterogeneous CASs, which will be used to develop new algorithms for other heterogeneous robotic CASs. We address all 3 principles that should be researched for CASs, which are: design, operation and evolution. The project tackles several severe engineering challenges. It has a high potential of impact and foundational character on several communities. On the one hand it has the potential to establish a new field of science, which focuses on self-adapting engineered systems able to integrate themselves into an existing natural society. On the other hand, the proposed long-term impact reaches from establishing important new methods in agriculture, environmental sustainability policies, live stock management, environmental monitoring, bio-hybrid engineering and pharmaceutical industry, as our proposed technology allows fully automated (but non-invasive, non-harmful) experimentation with social animals. By deducting models and algorithms our project can also influence and promote general research of distributed ICT systems.</t>
  </si>
  <si>
    <t>distributed, collective</t>
  </si>
  <si>
    <t>http://assisi-project.eu/</t>
  </si>
  <si>
    <t>SWARM-ORGAN</t>
  </si>
  <si>
    <t>A theoretical framework for swarms of GRN-controlled agents which display adaptive tissue-like organisation</t>
  </si>
  <si>
    <r>
      <t xml:space="preserve">Start date: </t>
    </r>
    <r>
      <rPr>
        <sz val="8"/>
        <color theme="1"/>
        <rFont val="Calibri"/>
        <family val="2"/>
        <scheme val="minor"/>
      </rPr>
      <t xml:space="preserve">2013-03-01, </t>
    </r>
    <r>
      <rPr>
        <b/>
        <sz val="8"/>
        <color theme="1"/>
        <rFont val="Calibri"/>
        <family val="2"/>
        <scheme val="minor"/>
      </rPr>
      <t xml:space="preserve">End date: </t>
    </r>
    <r>
      <rPr>
        <sz val="8"/>
        <color theme="1"/>
        <rFont val="Calibri"/>
        <family val="2"/>
        <scheme val="minor"/>
      </rPr>
      <t>2016-08-31</t>
    </r>
  </si>
  <si>
    <t>The Swarm-Organ project focuses on systems containing large numbers of autonomous but relatively simple agents, whose goal is to collectively organise themselves into complex spatial arrangements despite each agent having only local awareness. This particular question is directly relevant to both biological morphogenesis, and to new paradigms of distributed technology such as robotic swarms and amorphous computing. Two levels of adaptation are either evident or required in these systems: (1) As the whole system changes over time, individual agents find themselves in different local situations and must adapt and adjust their behavior accordingly, for example dealing with conflict resolution and/or cooperation with neighbours. (2) The swarm must also adapt to the outside world (or the world it is embedded in) in various ways depending on its task – for example, coping with damage, maintaining functionality under changing environmental conditions, or tracking objects. A fundamental challenge in this field is how to design the local control system of each agent, and the Swarm-Organ project will extensively explore a specific approach – namely the use of GRNs (gene regulatory networks) – as a potentially powerful control method for these systems. By focusing on GRNs we will develop a theoretical framework about distributed adaptive control, which will be equally informative to both natural biological morphogenesis, as well as next generation technologies in robotics and computation.</t>
  </si>
  <si>
    <t>autonomous, awareness, adaptation</t>
  </si>
  <si>
    <t>distributed,  swarm, collectively, cooperation</t>
  </si>
  <si>
    <t>embedded, robotic</t>
  </si>
  <si>
    <t>y (work packages)</t>
  </si>
  <si>
    <t>http://www.swarm-organ.eu/</t>
  </si>
  <si>
    <t>SmartSociety</t>
  </si>
  <si>
    <t>Hybrid and Diversity-Aware Collective Adaptive Systems: When People Meet Machines to Build a Smarter Society</t>
  </si>
  <si>
    <r>
      <t xml:space="preserve">Start date: </t>
    </r>
    <r>
      <rPr>
        <sz val="8"/>
        <color theme="1"/>
        <rFont val="Calibri"/>
        <family val="2"/>
        <scheme val="minor"/>
      </rPr>
      <t xml:space="preserve">2013-01-01, </t>
    </r>
    <r>
      <rPr>
        <b/>
        <sz val="8"/>
        <color theme="1"/>
        <rFont val="Calibri"/>
        <family val="2"/>
        <scheme val="minor"/>
      </rPr>
      <t xml:space="preserve">End date: </t>
    </r>
    <r>
      <rPr>
        <sz val="8"/>
        <color theme="1"/>
        <rFont val="Calibri"/>
        <family val="2"/>
        <scheme val="minor"/>
      </rPr>
      <t>2016-12-31</t>
    </r>
  </si>
  <si>
    <t>Society is progressively moving towards a socio-technical ecosystem in which the physical and virtual dimensions of life are more and more intertwined and where people interaction often takes place with or mediated by machines. The scale at which this is happening and the differences in culture, language and interests makes the problem of establishing effective communication and coordinated action increasingly challenging. So far, the attention has been mainly devoted to systems that provide or impose some form of harmonization or lightweight coordination of meaning and actions where machines do most of the computation and humans are at the periphery and only act as consumers. Our goal is to move towards a hybrid system where people and machines tightly work together to build a smarter society. We envision a new generation of Collective Adaptive Systems centred on the two foundational notions of compositionality and diversity where humans and machines "compose" by synergically complement each other thus bridging the semantic gap between low level machine and high level human interpretation of data and where they interoperate collectively to achieve their possibly conflicting goals both at individual and societal levels. Operationally, peers in the system will implement a continuous unlimited cycle in which data is sensed, interpreted, shared, elaborated and acted upon. Actions are taken on the basis of system suggestions and the way humans react to them, while generating new data thus alimenting the cycle ad infinitum.To meet this very ambitious goal the SmartSociety project will develop foundational principles for the operations and design of hybrid and diversity-aware collective adaptive systems, paving the way to the arising of a smarter form of society.</t>
  </si>
  <si>
    <t>smart, adaptive, diversity-aware</t>
  </si>
  <si>
    <t>collective, communication</t>
  </si>
  <si>
    <t xml:space="preserve">physical </t>
  </si>
  <si>
    <t>Imagine to be a tourist and to have an innovative application for your smart-phone that allows you to quickly find a real tour guide that suits you, in other words, an expert who offers you a customized tour in the city where you are, and together with other like-minded people, according to your profile and your interests…Scenario 1: Smart Tour Guide Scenario 1: Smart Tour Guide Smart Society Features:• Real-time positioning (WP3): Real time information can help business (e.g. restaurants) to coordinate with the tour guide, knowing if the current tour is in time and the tour guide as well can use real time information, such as weather conditions, congestion, etc., to skip or add point of interests to the itinerary and to catch the right moment.• Peer profiling (WP4): the information provided by the users in their profiles is important to provide them good quality services by producing good matches and find good candidate  peers to perform a task. Users specified such information in their “tourist profile” in order to receive personalized offers for tours.• Incentives (WP5): tour guides are motivated by the ability to enjoy the tours they conduct, by money, meeting interesting people, getting positive feedback for their tours and learning from the people they meet.</t>
  </si>
  <si>
    <r>
      <t xml:space="preserve">The use case describes a smart tour guide application that helps tourists by make it possible to </t>
    </r>
    <r>
      <rPr>
        <b/>
        <sz val="11"/>
        <color theme="1"/>
        <rFont val="Calibri"/>
        <family val="2"/>
        <scheme val="minor"/>
      </rPr>
      <t xml:space="preserve">ask </t>
    </r>
    <r>
      <rPr>
        <sz val="11"/>
        <color theme="1"/>
        <rFont val="Calibri"/>
        <family val="2"/>
        <scheme val="minor"/>
      </rPr>
      <t>other people that have the similar interests</t>
    </r>
  </si>
  <si>
    <r>
      <t xml:space="preserve">The challenge is in </t>
    </r>
    <r>
      <rPr>
        <b/>
        <sz val="11"/>
        <color rgb="FF9C0006"/>
        <rFont val="Calibri"/>
        <family val="2"/>
        <scheme val="minor"/>
      </rPr>
      <t>customizing</t>
    </r>
    <r>
      <rPr>
        <sz val="11"/>
        <color rgb="FF9C0006"/>
        <rFont val="Calibri"/>
        <family val="2"/>
        <scheme val="minor"/>
      </rPr>
      <t xml:space="preserve"> the tours, and </t>
    </r>
    <r>
      <rPr>
        <b/>
        <sz val="11"/>
        <color rgb="FF9C0006"/>
        <rFont val="Calibri"/>
        <family val="2"/>
        <scheme val="minor"/>
      </rPr>
      <t>react in real time</t>
    </r>
    <r>
      <rPr>
        <sz val="11"/>
        <color rgb="FF9C0006"/>
        <rFont val="Calibri"/>
        <family val="2"/>
        <scheme val="minor"/>
      </rPr>
      <t xml:space="preserve"> with taking into account the user profile</t>
    </r>
  </si>
  <si>
    <t>http://www.smart-society-project.eu/</t>
  </si>
  <si>
    <t>Imagine to be a tourist and to have an innovative application for your smart-phone that allows you to take part in a treasure hunt within the city, by suggesting the best places to visit according to your profile and your personal interests, and to win real prizes such as discount coupons for museums, exhibitions, restaurants, hotels, etc.Scenario 2: Smart Treasure HuntScenario 2: Smart Treasure HuntSmartSociety Features:• Real-time positioning (WP3): Real time information, such as weather conditions, congestion, etc., are used by the Treasure Hunt app to skip or include point of interests to the game.• Peer profiling (WP4): the information provided by the users in their tourist profiles is important to receive personalized suggestions from tourism apps about the points of interest to visit.• Incentives (WP5): The opportunity to win real rewards, such as discounts coupons, motivates people to join tourism apps.</t>
  </si>
  <si>
    <t>The use case describes a smart treasure hunt application that suggests visiting places and gives as a result some discounts for instance as a prize</t>
  </si>
  <si>
    <r>
      <t xml:space="preserve">The challenge is to </t>
    </r>
    <r>
      <rPr>
        <b/>
        <sz val="11"/>
        <color rgb="FF9C0006"/>
        <rFont val="Calibri"/>
        <family val="2"/>
        <scheme val="minor"/>
      </rPr>
      <t>offer</t>
    </r>
    <r>
      <rPr>
        <sz val="11"/>
        <color rgb="FF9C0006"/>
        <rFont val="Calibri"/>
        <family val="2"/>
        <scheme val="minor"/>
      </rPr>
      <t xml:space="preserve"> discounts using treasure games in </t>
    </r>
    <r>
      <rPr>
        <b/>
        <sz val="11"/>
        <color rgb="FF9C0006"/>
        <rFont val="Calibri"/>
        <family val="2"/>
        <scheme val="minor"/>
      </rPr>
      <t>real time</t>
    </r>
    <r>
      <rPr>
        <sz val="11"/>
        <color rgb="FF9C0006"/>
        <rFont val="Calibri"/>
        <family val="2"/>
        <scheme val="minor"/>
      </rPr>
      <t xml:space="preserve"> with taking into account the</t>
    </r>
    <r>
      <rPr>
        <b/>
        <sz val="11"/>
        <color rgb="FF9C0006"/>
        <rFont val="Calibri"/>
        <family val="2"/>
        <scheme val="minor"/>
      </rPr>
      <t xml:space="preserve"> </t>
    </r>
    <r>
      <rPr>
        <sz val="11"/>
        <color rgb="FF9C0006"/>
        <rFont val="Calibri"/>
        <family val="2"/>
        <scheme val="minor"/>
      </rPr>
      <t>user profile</t>
    </r>
  </si>
  <si>
    <t>Imagine to be a tourist and to have an innovative application for your smart-phone that allows you to quickly request and obtain information in real time with the help of local citizens who, through their experience, make their time and their knowledge available to the visitors during their tours…Scenario 3: Q&amp;A Game Scenario 3: Q&amp;A Game SmartSociety Features: Real-time positioning (WP3): Real time information are used by tourists to follow virtual guides suggestions, such as schedules, itineraries, At the same time, once users reach a specific point of interest, virtual guides can communicate with them providing the appropriate service, like useful information on the location or translation services.• Peer profiling (WP4): Tourists profile information are used to connect with virtual guides with similar interests and suitable knowledge to provide needed information, in order to create a completely personalized experience• Incentives (WP5): virtual tour guides are motivated by the opportunity to be helpful to other people and by getting positive feedback for their knowledge.</t>
  </si>
  <si>
    <t>The use case describes a smart q&amp;a game that make it possible for tourists to ask locals about the places they can visit and activities they can do in the city</t>
  </si>
  <si>
    <r>
      <t xml:space="preserve">The challenge is in obtainning </t>
    </r>
    <r>
      <rPr>
        <b/>
        <sz val="11"/>
        <color rgb="FF9C0006"/>
        <rFont val="Calibri"/>
        <family val="2"/>
        <scheme val="minor"/>
      </rPr>
      <t>local knowledge</t>
    </r>
    <r>
      <rPr>
        <sz val="11"/>
        <color rgb="FF9C0006"/>
        <rFont val="Calibri"/>
        <family val="2"/>
        <scheme val="minor"/>
      </rPr>
      <t xml:space="preserve"> in </t>
    </r>
    <r>
      <rPr>
        <b/>
        <sz val="11"/>
        <color rgb="FF9C0006"/>
        <rFont val="Calibri"/>
        <family val="2"/>
        <scheme val="minor"/>
      </rPr>
      <t xml:space="preserve">real time </t>
    </r>
    <r>
      <rPr>
        <sz val="11"/>
        <color rgb="FF9C0006"/>
        <rFont val="Calibri"/>
        <family val="2"/>
        <scheme val="minor"/>
      </rPr>
      <t>with considering user profile</t>
    </r>
  </si>
  <si>
    <t>Imagine to be a tourist and to have an innovative application for your smart-phone, that recommends you the best itinerary from your current position to a point of interest, that cleverly combines public transport, car sharing, bike sharing and other services, and makes you reach also peripheral places, taking into account your user profile and preferences…Scenario 4: Smart Mobility Scenario 4: Smart MobilitySmartSociety Features:• Incentives (WP5): ridesharing drivers are motivated by getting positive feedback and badges. Passengers are motivated by reputation and environmental impact.Recommendation, planning and scheduling (WP6): intelligent recommender systems can identify ridesharing groups, combine this with public transport and a system of free city bikes to improve traveller mobility, avoid congestion, improve road and resource use.</t>
  </si>
  <si>
    <t>The use case describes a smart mobility application that provides services to choose the mobility type and share bikes or vehicles with others.</t>
  </si>
  <si>
    <t xml:space="preserve">The challenge is in planning the mobility using combined various kinds of transportation </t>
  </si>
  <si>
    <t>Imagine you have an application that helps you find local citizens who provide their private vehicle to take you to a place that you wish to visit and automatically coordinates the needs of different groups of tourists, in order to optimize time and travel expenses…Scenario 5: Optimizing Transfers Scenario 5: Optimizing Transfers SmartSociety Features:• Recommendation, planning, scheduling, coordination, social orchestration (WP6): normal citizens and commercial guides with local knowledge can offer their services as private tour operators, opportunistically suggest tours for like-minded people (e.g. culture, nightlife, etc.).</t>
  </si>
  <si>
    <t>This use case describes optimizing transfers to help tourists find local people that are willing to share their trip with them</t>
  </si>
  <si>
    <t>The challenge lies in optimizing time and travel expenses</t>
  </si>
  <si>
    <t>QUANTICOL</t>
  </si>
  <si>
    <t>A Quantitative Approach to Management and Design of Collective and Adaptive Behaviours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</si>
  <si>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2017-03-31</t>
    </r>
  </si>
  <si>
    <t>Objective The problem:The design of collective adaptive systems (CAS) must be supported by a powerful well-founded framework for modelling and analysis. CAS consist of a large number of heterogeneous entities with decentralised control and varying degrees of complex autonomous behaviour. These entities may be competing for shared resources even when collaborating to reach common goals. The pervasive but transparent nature of CAS, together with the importance of the societal goals they address, mean that it is imperative that thorough a priori analysis and verification of their design is carried out to investigate all aspects of their behaviour before they are put into operation.Solution and target outcome:Our main objective is the development of an innovative formal design framework that provides a specification language forCAS and a large variety of tool-supported, scalable analysis and verification techniques. These techniques will be based on the original combination of recent breakthroughs in the field of Formal Methods, in particular stochastic process algebras and associated verification techniques, and Applied Mathematics, in particular mean field/continuous approximation and control theory. Such a design framework will provide scalable extensive support for the verification of developed models, and also enable and facilitate experimentation and discovery of new design patterns for emergent behaviour and control over spatially distributed CAS.Case studies:ICT-based CAS are at the core of the envisioned smart cities of the future. The development of our methodology will focus on the provisioning challenges of smart urban transport and smart grid. Such systems of heterogeneous components with competing goals must also manage resources in a fair and efficient way. This is particularly challenging when designing for behaviour that is emergent and spatially inhomogeneous but must nevertheless be guaranteed to satisfy operational requirements.</t>
  </si>
  <si>
    <t>adapt, autonomous, smart</t>
  </si>
  <si>
    <t>collective, decentral, collaborating, emergent, distribute</t>
  </si>
  <si>
    <t>DIVERSIFY</t>
  </si>
  <si>
    <t>DIVERSIFY : Ecology-inspired software diversity for distributed adaptation in CAS</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</si>
  <si>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2016-01-31</t>
    </r>
  </si>
  <si>
    <t>Biodiversity is essential for the robustness and adaptability of ecological systems. Similarly, multiple theoretical and experimental scientific results emphasize the need for high levels of diversity for the wealth of other forms of complex systems (e.g., economy or social communities). In the face of these numerous scientific evidences, the limited amount of diversity in software that constitutes collaborative adaptive systems (CAS) is a major concern. This is particularly critical since CASs are complex systems that integrate multiple concerns, interact with the physical world and need to adapt to unforeseen evolutions and perturbations.DIVERSIFY explores diversity as the foundation for a holistic software design principle and increased adaptive capacities in CASs. Higher levels of diversity in the system provide a pool of software solutions that can eventually be used to adapt in front of a situation unforeseen at design time. The scientific development of DIVERSIFY lays in a strong analogy with ecological systems, biodiversity, and evolutionary ecology. DIVERSIFY gathers researchers from the software-intensive, distributed systems and the ecology areas in order to transfer ecological concepts and processes as software design principles.DIVERSIFY's aims at establishing novel principles and techniques to increase software diversity levels in CASs and to leverage this diversity for distributed adaptation. The consortium's ecology group will drive the transfer of ecological processes in software. Software diversity synthesis and adaptation will leverage model-driven approaches to deal with the heterogeneity of entities in CASs. The project will develop a CAS simulator in the domain of smart cities to reveal the role of software diversity in CASs and to establish empirical knowledge about ecology-inspired software engineering.DIVERSIFY will run for 36 months with a requested funding of 1.86M€ for a total budget of 2,44M€.</t>
  </si>
  <si>
    <t>smart, adaptive</t>
  </si>
  <si>
    <t>collaborative, distributed</t>
  </si>
  <si>
    <t>physical</t>
  </si>
  <si>
    <t>code&amp;video (no written description)</t>
  </si>
  <si>
    <t>http://diversify-project.eu/</t>
  </si>
  <si>
    <t>ALLOW Ensembles</t>
  </si>
  <si>
    <t>CASSTING</t>
  </si>
  <si>
    <t>Collective Adaptive System SynThesIs with Non-zero-sum Games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</si>
  <si>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2016-04-30</t>
    </r>
  </si>
  <si>
    <t>Objective CASSTING will develop a novel approach for analysing and designing collective adaptive systems in their totality, by setting up a game theoretic framework. Here components are viewed as players, their behaviour is captured by strategies, system runs are plays, and specifications are winning conditions.The design of collective adaptive systems, as they occur, for example, in home automation, health care, and many scenarios of mobile communication, raises fundamental challenges: These systems are distributed, with heterogeneouscomponents interacting continuously among each other and with their environments, components may work collaboratively or as adversaries, they have to adapt over time, they are dynamic in the sense that components can come into existence or vanish, and their specification usually involves multi-dimensional quantitative objectives. Available methods (such as model-based verification and quantitative model-checking) only address selected aspects of collective adaptive systems.The game theoretic approach of CASSTING is comprehensive and has already proved very successful in simpler scenarios such as automatic controller synthesis. The CASSTING research will lift this method to the level of collective adaptive systems and provide efficient algorithmic analysis methods as well as tools for the automatic synthesis. In particular, the simple scenario of zero-sum games is extended to cover a large variety of non-zero-sum games, and concepts of algorithmic game theory are generalised to infinite-duration games.The CASSTING teams have made essential contributions in the area and are thus uniquely qualified for this project. The CASSTING research will strengthen the leading role that Europe already has in this field. The proof of concept will focus on the paradigmatic application areas of home automation and smart houses, based on case studies provided by the two internationally recognised industrial partners of the consortium.</t>
  </si>
  <si>
    <t>adaptive, smart</t>
  </si>
  <si>
    <t>collective, communication, distributed, collaboratively</t>
  </si>
  <si>
    <t>ICT-2011.9.11 - FET Proactive: Neuro-Bio-Inspired Systems (NBIS)</t>
  </si>
  <si>
    <t>ICT-2011.9.12 - Coordinating Communities, Identifying new research topics for FET Proactive initiative and Fostering Network of National and Regional Research Programmes</t>
  </si>
  <si>
    <t xml:space="preserve">Target Outcome a) Actions supporting the coordination and cooperation of the targeted research communities, assessing the impact and proposing measures to increase the visibility of the initiative to the scientific community, to targeted industries and to the public at large. These actions should also foster the consolidation of research agendas. b) Actions supporting and promoting cooperation with non-EU52 research teams in foundational research on FET topics, with a balanced participation from partners in the EU and from target countries. c) Short duration actions (typically 6-12 Months) to organise consultations of multi-disciplinary communities to formulate novel FET research topics, focussing on new emerging research areas. The main objective should be to identify and motivate one or more new research avenues from a global perspective, the associated fundamental challenges, and to analyse the expected impact on science, technology and society. d) Actions to organise conferences and workshops which should foster dialogue between science, policy and society on the role and challenges of interdisciplinary ICT related long-term research, increasing Europe's creativity and innovation base and bridging diverse European research communities and disciplines. e) ERA-NET actions fostering the networking of future and emerging research activities conducted at national or regional level, facilitating the mutual opening of national and regional research programmes where appropriate. These actions should involve national and/or regional research programme owners. Proposals should focus exclusively on one of the target outcomes. Expected impact • Reinforced coordination of research projects in FET Proactive Initiatives in current or previous calls, strengthening research excellence and co-operation with partners from outside Europe. • Early identification and increased awareness of new trends emerging on a global scale in support of future proactive initiatives • Novel widely supported and well motivated research topics to be considered as inputs for future ICT work programmes. • Increased visibility of the FET community and links between European research communities • Structuring and integrating effects through ERA-NET actions Funding Scheme CSA Indicative Budget Distribution10 EUR 3 million in FP7-ICT-2011-7 of which 2.5 million will be reserved for CSA under focus e) EUR 3 million in FP7-ICT-2011-8 EUR 2.5 million in FP7-ICT-2011-9 Calls FP7-ICT-2011-7 (foci c, d and e) FP7-ICT-2011-8 (foci a, b, c and d) FP7-ICT-2011-9 (foci a, b, c and d) </t>
  </si>
  <si>
    <t>awareness</t>
  </si>
  <si>
    <r>
      <t xml:space="preserve">cooperation, </t>
    </r>
    <r>
      <rPr>
        <sz val="11"/>
        <color theme="0" tint="-0.499984740745262"/>
        <rFont val="Calibri"/>
        <family val="2"/>
        <scheme val="minor"/>
      </rPr>
      <t>budget distribution</t>
    </r>
  </si>
  <si>
    <t xml:space="preserve">ICT-2011.9.13 - Exa-scale computing, software and simulation </t>
  </si>
  <si>
    <t xml:space="preserve">ICT-2011.9.14 - Science of Global Systems </t>
  </si>
  <si>
    <t xml:space="preserve">ICT-2011.10.1 - EU-Brazil Research and Development Cooperation </t>
  </si>
  <si>
    <t xml:space="preserve">a) Microelectronics/Microsystems Target Outcomes - Methodology, design blocks and specific design tools that complement and go beyond the capabilities of commercially available software in the areas of: design of integrated multi-technology systems, ultra low power design, RF design, design of energy efficient systems, methodology and tools for system in package and 3D integration; - Heterogeneous Microsystems integration and packaging technologies. Sensor technology, integrated solutions encompassing all aspects for technological uptake, from sensor networks and RFIDs to standardisation including energy scavenging. The focus of this effort should be on the technology development and the build-up of technology infrastructure rather than exclusively on applications. Specifically encouraged applications areas to be used as proof of concept and demonstration vehicles are: monitoring, tracking and traceability in areas that include environment, food quality, agriculture, logistics and public transport. Supporting technologies for solar energy exploration such as converters and energy storage; Electric power trains in vehicles; telemedicine solutions and tools for the early diagnostics of endemic and epidemic diseases. b) Networked Monitoring and Control Target Outcomes Engineering of Networked Monitoring and Control Systems, emphasising the engineering challenges associated with networked cooperative embedded and control elements, including the integration of physical layers of networked devices, e. g. Wireless Sensor Networks, for monitoring and control of complex large-scale systems with a view to improve system efficiency in terms of energy and raw materials. Challenges to be addressed include, but are not limited to, scalability, self-configuration, availability, self-healing, context awareness, including location awareness, reconfigurability, adaptability, networking in harsh environments, mix of real-time, quasi-real-time and non-real-time constraints and optimisation taking into consideration price signals, plus associated programming development as well as operations and management tools and platforms. Expected Impact (for Topics 1 / 2) • Closer cooperation between materials, equipment and component suppliers; solution providers; system integrators; manufacturing and processing plants; and R &amp; D institutes on both sides of the Atlantic. Strong involvement of industry participants interacting closely with research organisations and users. • Increased knowledge and skills at the frontier of smart component and smart systems integration / complex systems engineering, with a view to increased efficiency and effectiveness of smart components and smart systems engineering / processes, plants and systems contributing to the competitiveness of the industry involved, increased attractiveness to investments and putting research organisations in leading positions • Contributing to environment protection and energy efficiency through smart solutions for energy management and distribution, smart control of electrical drives, smart logistics or energy-efficient buildings/facility management, utility management and networked embedded intelligence. c) Future Internet - experimental facilities Target Outcomes A shared experimental communication infrastructure, at large scale, supporting access to mobile and/or wireless technologies, interconnected or federated with existing FIRE/Future Internet infrastructures. These flexible network experimental facilities can be based on the integration of a large-scale optical transport network with a variety of access technologies, including wireless. The testing of the interconnection and interoperability may include, as experience pilots, the development and test of concrete advanced applications and services of public utility, in target areas such as: education, telemedicine, environmental and climate monitoring, applications supporting biodiversity. The underlying emerging technologies and research areas to be considered and investigated should be the most suitable for this kind of developments, e.g. network virtualization, delay-tolerant networks, opportunistic communications, people-centred and content-centred routing / naming / addressing schemes. The developments should be based on open standards with open Application Programming Interfaces, such as Openflow or InterCloud communications, and consider existing activities (e.g. Onelab, Federica, Panlab, ORBIT-OMF) Expected Impact Creating a large-scale experimental facility for Future Internet research in Brazil, involving the Brazilian network research community and associated industry, federated with similar facilities in Europe, to lower entry barriers and promote competition in the development and experimental validation of proposals for new network architectures, services and applications of public utility. d) Future Internet - security Security and trust are important conditions for ensuring the wider use of ICT and countering the "Digital Divide". There are two complementary and timely initiatives taking place in Europe and Brazil: The Future Internet Assembly and the provision of broadband access to digital information, which aim to maximise uptake of valued trustworthy services for citizens the Information Society. Target Outcomes In order to deliver an environment that can guarantee digital inclusion for all citizens, independent of their educational, cultural and economic environment, the following challenges must be addressed in an integrated manner: - The development of trusted communications infrastructures providing consistent user access to services independent of cost, location, service type, access device. Addressing control and security of personal data, device independent access, user profile management, ensure same quality of experience irrespective of chosen access device, quality of service and accessibility are import element of this challenge. - The development of application service environment(s) providing secure and consistent access to functionality irrespective of access device, access network and service provider network. Issues associated with citizen data management and handling such as access, storage, protection and accountability are key elements of this challenge - Personalisation, usability and accessibility regardless of educational and technical background is key to citizen empowerment. Addressing the issues of trust and security up front are necessary for the successful acceptance and uptake of the digital inclusion environments. Citizens will benefit from these environments; however, in order to use them, they will need to trust them without undue technical burdens and they must satisfy citizens needs and circumstances. The wrapping of these key research topics with the required Trust and Security is one of the most important challenges of this new communications environment. The level of engagement within this environment will be highly dependant on the level of security provided. Expected Impact Creating an environment for digital inclusion with globally relevant solutions that are trusted by citizens and that incorporate technological, social and legal requirements. e) e-Infrastructures EU and Brazil collaboration on e-Infrastructures builds on the solid ground of existing projects. The aim in this Call is to make a contribution in addressing global challenges by combining ICT research efforts in areas where the EU and Brazil possess unique capabilities or resources. Target Outcomes Create a data and open access e-Infrastructure enabling collaboration on virtual &amp; remote instrumentation and taxonomy, with emphasis on life sciences, biodiversity and climatology. This cooperation should allow the integration between Brazilian and European e-science initiatives. More specifically, R&amp;D should address the following subtopics: - Remote operation and virtualisation of research installations and instruments. This should require the integration of existing Brazilian and European e-Infrastructures, creation of procedures, easy to use interfaces and scientific gateways to provide scientists with access to the consolidated e-Infrastructure and to virtual research environment applications (e.g. to data pools, electronic publication of domain specific or cross-disciplinary data, data curation tools, networking collaboration tools, sharing of high-quality media, video streaming, etc.). - Open access and open data platforms and organisational structures in support of geographically dispersed scientific communities cooperating on informatics for life sciences, taxonomy, biodiversity and climatology, taking advantage of Brazil's unique geographical position and environmental and climatic conditions. This should allow the creation of Federated Scientific Repositories as well as Open Source Taxonomy platforms both as enablers of collaborative research and as educational environments. Proposals should include specific activities for the identification of further future Brazil-EU collaboration using e-infrastructures in the above two subtopics. Proposals should also address the use of existing e-Infrastructures and related advanced information and communication technologies in support of their stated goals, such as: networking, simulation software, visualization tools supported by distributed high-performance computing environments, knowledge representation technologies, collaborative environments, data management and storage for reuse, reproducibility of experiments and quality assurance of results. The duration of the proposed work should not exceed 30 months. Proposals should allocate resources to address both subtopics above. None of the subtopics should be allocated less than 1/3 of the total resources. Expected Impact Promote the consolidation of a state of the art e-Infrastructure which exploits the computational, communication and data resources on both sides, enabling the EU and Brazil to address grand challenges in science and society. Bringing together the different scientific communities via advanced e-Infrastructures will facilitate the progress towards Open Science, Access and management in various scientific fields. Funding schemes STREP Indicative budget distribution10 EUR 5 million Call FP7-ICT-2011-EU-Brazil </t>
  </si>
  <si>
    <t>smart, aware, adapt, intelligence</t>
  </si>
  <si>
    <t>cooperate, communicate, collaborate, distribution</t>
  </si>
  <si>
    <t>physical, embedded, device</t>
  </si>
  <si>
    <t>ICT-2011.10.1.1 - Microelectronics/Microsystems</t>
  </si>
  <si>
    <t>PodiTrodi-EU</t>
  </si>
  <si>
    <t>Technology Platform for Point-of-Care Diagnostics for Tropical Diseases - EU</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</si>
  <si>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2014-11-30</t>
    </r>
  </si>
  <si>
    <t>ICT-2011.10.1.2 - Networked Monitoring and Control</t>
  </si>
  <si>
    <t>BEMO-COFRA</t>
  </si>
  <si>
    <t>Brazil-Europe - MOnitoring and COntrol FRAmeworks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</si>
  <si>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2014-02-28</t>
    </r>
  </si>
  <si>
    <t>ICT-2011.10.1.3 - Future Internet - experimental facilities</t>
  </si>
  <si>
    <t>FIBRE-EU</t>
  </si>
  <si>
    <t>Future Internet testbeds/experimentation between BRazil and Europe - EU</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</si>
  <si>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2014-07-31</t>
    </r>
  </si>
  <si>
    <t>ICT-2011.10.1.4 - Future Internet - security</t>
  </si>
  <si>
    <t>SecFuNet</t>
  </si>
  <si>
    <t>Security for Future Networks</t>
  </si>
  <si>
    <r>
      <t xml:space="preserve">Start date: </t>
    </r>
    <r>
      <rPr>
        <sz val="11"/>
        <color theme="1"/>
        <rFont val="Calibri"/>
        <family val="2"/>
        <scheme val="minor"/>
      </rPr>
      <t xml:space="preserve">2011-05-01, </t>
    </r>
    <r>
      <rPr>
        <b/>
        <sz val="11"/>
        <color theme="1"/>
        <rFont val="Calibri"/>
        <family val="2"/>
        <scheme val="minor"/>
      </rPr>
      <t xml:space="preserve">End date: </t>
    </r>
    <r>
      <rPr>
        <sz val="11"/>
        <color theme="1"/>
        <rFont val="Calibri"/>
        <family val="2"/>
        <scheme val="minor"/>
      </rPr>
      <t>2014-04-30</t>
    </r>
  </si>
  <si>
    <t>ICT-2011.10.1.5 - e-Infrastructures</t>
  </si>
  <si>
    <t>EUBrazilOpenBio</t>
  </si>
  <si>
    <t>EU-Brazil Open Data and Cloud Computing e-Infrastructure for Biodiversity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</si>
  <si>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2013-09-30</t>
    </r>
  </si>
  <si>
    <t>ICT-2011.10.2 - EU-Russia Research and Development Cooperation</t>
  </si>
  <si>
    <t xml:space="preserve">Target outcomes a) Programming Models and Runtime Support Programming models to address programmability and portability issues for multicore and accelerator based systems. Work should focus on developing or selecting specifications of generic and portable programming models (e.g. via languages, directives or library APIs) and provide implementations (compilers and runtime support libraries) on heterogeneous multicore and accelerator based nodes. The models should address the integration issues between system level and node level models in hybrid programming styles as well as compatibility between different low level devices (GPUs, FPGAs,...). This includes flexible and efficient mechanisms for synchronization and locality handling. Efforts to evaluate the developed environments in comparison to other alternatives would be desirable. b) Performance Analysis Tools for High-Performance Computing Portable and efficient performance measurement, analysis, and modeling tools to support hybrid programming (e.g., mixed MPI/OpenMP/Accelerator) both on homogeneous and heterogeneous multicore hardware architectures and accelerators including GPUs and FPGAs. Tools should be targeted towards abstract characterisations of the performance of applications hiding the user from the specifics of a given hardware platform from the whole system down to the level of separate low-level units. c) Optimisation, Scalability and Porting of Codes Optimisation and scaling of application codes to thousands of cores including porting of codes to new (heterogeneous or homogeneous) multicore hardware architectures, using advanced methods, technologies, and tools. Examples include: use of new methods for mesh generation, new solver parallelisation, various forms of task and data parallelisation, utilization of specific accelerators, including GPU and FPGA. Scientific computing domains and application domains are focused on, but not limited to: CFD, molecular dynamics, electromagnetic, biology, seismic signal processing and remote sensing. Expected impact • For a): o Improved understanding of the advantages/disadvantages/applicability of programming models. o Improved programmability of parallel computing systems. • For b): o The state-of-the-art in hybrid parallel programming methodologies should be significantly advanced. o Development of tools to support mixed-mode programming and programming of heterogeneous architectures. • For c): o The state-of-the-art in optimisation and scalability methodologies should be significantly advanced. Effective measurements of improved performance and comparison between various types of parallelisation will be valuable. o Porting of codes to bigger number of cores • For (a), (b) and (c): Increased cooperation between EU and Russian organisations. Funding Schemes STREP (1 project per topic) Indicative budget distribution10 EUR 4 million Call FP7-ICT-2011-EU-Russia </t>
  </si>
  <si>
    <t xml:space="preserve">ICT-2011.10.3 - International Partnership building and support to dialogues </t>
  </si>
  <si>
    <t xml:space="preserve">FP7-ICT </t>
  </si>
  <si>
    <t xml:space="preserve">1. Pervasive and Trustworthy Network and Service Infrastructure </t>
  </si>
  <si>
    <t xml:space="preserve">ICT 2009.1.1 - The Network of the Future </t>
  </si>
  <si>
    <t>ICT 2009.1.2 - Internet of Services, Software &amp; virtualisation</t>
  </si>
  <si>
    <t>ICT-2009.1.3 - Internet of Things and Enterprise environments</t>
  </si>
  <si>
    <t xml:space="preserve">Target outcomes a) Architectures and technologies for an Internet of Things - Architectures and technologies using open protocols, which enable novel Internet-based applications including – but not restricted to – business/enterprise scenarios. They should use information generated at the periphery of the network from the virtual and physical worlds with aggregation of those, and allow action on the physical world. Physical world event information are generated by tags, sensors, actuators and wireless devices. Related processes and applications may be object- or location-centric and cover management capabilities of various classes of events, such as real world events (sensor based), behavioural/people events, or business events. For business scenarios, traceability networks correlated with logistics and order or billing flows are of particular importance. - Optimised technologies covering distribution of intelligence between the edge network and the more centralised business/process information system. This includes service discovery systems as well as scalable, secure, open middleware necessary to put real world data into the context of various Internet applications with event processing, separation and filtering. Of particular importance are the integration and interoperability with the mainstream business/process management platforms and tools and the necessary management of varying data ownership across the edge device/object life cycle. - Architectural models enabling an open governance scheme of the Internet of Things, without centralised gatekeeper lock-in of critical business/process functionalities. If third country partnership is felt relevant by proponents, priority should be for those third countries having established links with the EU in this field and providing mutual benefits, including the U.S., Japan, Korea, China, and India. b) Future Internet based Enterprise Systems Software platforms supporting highly innovative networked businesses on top of an Internet of Services. These platforms should enable increased flexibility of the resources managed by virtual organisations and facilitate dynamic outsourcing with third parties capability to aggregate services, act as intermediaries for delivery, and provide innovative new channels for consumption. Collaboration and interoperability are key features of these dynamic ecosystems supported by next generation knowledge management services, making use of semantically enriched information, including object/sensor information.  c) International co-operation and co-ordination - Strategic visions covering the Internet of Things and/or integrated businesses going beyond current process-based or analytical approaches to include frameworks based on fuzzy logic, decisional or systemic approaches; research roadmaps, organisation of events. - RFID: Exchange of best practices from field trials or the deployment of pilot projects as well as collaborative pre-normative research aiming at global standards, as part of the 'Lighthouse priority project' decided at the EU-US Transatlantic Economic Council in April 2007. Organisation of the European follow-up of this initiative to support the established dialogue. Expected impact • Strengthened competitiveness of European businesses in all sectors of the economy through more automated processes, new classes of applications, and more generic and open architectures, and through the support to standards as well as dynamic and composite business models for the delivery of customisable high added value products or services. • European leadership in the supply of integrated business solutions exploiting the fast development of RFIDs and smart tags and taking advantage of fusion between the real world and the virtual web-based world. Funding schemes a), b): IP, STREP; c): CSA Indicative budget distribution9 Call ICT call 5 </t>
  </si>
  <si>
    <t>intelligence, smart tags</t>
  </si>
  <si>
    <r>
      <t xml:space="preserve">distribution, collaboration, </t>
    </r>
    <r>
      <rPr>
        <sz val="11"/>
        <color theme="0" tint="-0.499984740745262"/>
        <rFont val="Calibri"/>
        <family val="2"/>
        <scheme val="minor"/>
      </rPr>
      <t>co-operation</t>
    </r>
  </si>
  <si>
    <t>physical, internet of things, device</t>
  </si>
  <si>
    <t xml:space="preserve">SPRINT </t>
  </si>
  <si>
    <t>SOFTWARE PLATFORM FOR INTEGRATION OF ENGINEERING AND THINGS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</si>
  <si>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2014-02-28</t>
    </r>
  </si>
  <si>
    <t xml:space="preserve">IoT-i </t>
  </si>
  <si>
    <t>Internet of Things Initiative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</si>
  <si>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2012-11-30</t>
    </r>
  </si>
  <si>
    <t>Objective Internet of Things (IoT) is one of the most important areas of a Future Internet with significant potential to positively impact European economy and society. The current IoT research community is however highly fragmented, featuring diverging approaches and technologies. This inevitably leads to a lack of coherency that hinders the realisation of an interoperable IoT, preventing the IoT to achieve its full potential.The IoT initiative (IoT-i) brings together key actors from all relevant but currently fragmented IoT communities in Europe to work jointly towards a common vision of the Internet of Things. It represents the first serious attempt in building a unified IoT community in Europe, going across boundaries of disparate technology sectors, in order to create a joint European strategic vision of the Internet of Things and aligning this vision with the current developments on the Future Internet.The IoT-i pursues the achievement of the following strategic objectives:  1) Creating a joint strategic and technical vision for the IoT in Europe that encompasses the currently fragmented sectors of the IoT domain holistically. 2) Contribute to the creation of an economically sustainable and socially acceptable environment in Europe for IoT technologies and respective R&amp;D activities. 3) Creating an environment that favours international adoption of European IoT technology.To achieve the objectives the project will utilize and implement a range of instruments. Most notably is the creation of an international IoT forum that will be used as a global platform to bring together key international stakeholders from all technology and application areas relevant to IoT. Other tangible outcomes are a converged reference model for IoT aligned with other areas of the Future Internet, synthesised technology roadmaps identifying longer-term research priorities, strategic application agendas and legal, ethical and socio-economonic recommendations for the IoT.</t>
  </si>
  <si>
    <t xml:space="preserve">ebbits </t>
  </si>
  <si>
    <t>Enabling business-based Internet of Things and Services - An Interoperability platform for a real-world populated Internet of Things domain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</si>
  <si>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2015-02-28</t>
    </r>
  </si>
  <si>
    <t>The ebbits project aims to develop architecture, technologies and processes, which allow businesses to semantically integrate the Internet of Things into mainstream enterprise systems and support interoperable real-world, on-line end-to-end business applications. It will provide semantic resolution to the IoT and hence present a bridge between enterprise applications, people, services and the physical world, using information generated by tags, sensors, and other devices and performing actions on the real-world. The ebbits platform will support interoperable business applications with context-aware processing of data separated in time and space, information and real-world events (addressing tags, sensor and actuators as services), people and workflows (operator and maintenance crews), optimisation using business rules (energy and cost performance criteria), end-to-end business processes (traceability, life-cycle management), or comprehensive consumer demands (product authentication, trustworthy information, and knowledge sharing). The Intrepid platform will feature a Service oriented Architecture based on open protocols and middleware, transforming every subsystem or device into a web service with semantic resolution. The ebbits platform thus enables the convergence of the Future Internet into the "Internet of People, Things and Services (IoPTS)" for business purposes. The ebbits platform will be demonstrated in end-to-end business applications that feature on-line monitoring of a product in its entire lifecycle. The project will develop and demonstrate two ebbits IoPTS applications. The first application demonstrates real-time optimisation metrics and energy savings in manufacturing processes. The other demonstrates on-line traceability with enhanced information on food.The ebbits partners have made substantial contributions to the work of the CERP-IoT. The ebbits project will provide the solutions to a large part of the Strategic Research Roadmap.</t>
  </si>
  <si>
    <t>context-aware</t>
  </si>
  <si>
    <t>physical, device, IoT, internet of things</t>
  </si>
  <si>
    <t xml:space="preserve">IoT@Work </t>
  </si>
  <si>
    <t>Internet of Things at Work</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</si>
  <si>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2013-06-30</t>
    </r>
  </si>
  <si>
    <t>IoT@Work will develop the technologies required to enable Internet of Things (IoT)-based applications and processes in the manufacturing domain. The IoT architecture will allow production processes to adapt quickly and easily to new business models and processes. Process and industry automation, however, have strong demands for reliable communication and security guarantees, which the IoT architecture has to incorporate from the start. Today, deployment and commissioning of complex production processes or Internet-enabled applications interacting with production systems still require a time consuming and error-prone manual network configuration process. This is due to the need to maintain a high level of determinism, safety, and security of the production process itself and avoiding both safety-critical failures and costly production interruptions. Furthermore, the traditional concept of a 'system's boundary' does not scale in scenarios where repurposed production systems have to fulfil new goals and adapt aspects like connectivity, dependability, security and privacy. IoT@Work will deliver tools and runtime mechanisms based on IoT technologies to significantly simplify commissioning, operating, and maintaining complex production processes. The contribution of this project will be focused on using self-configuration mechanisms, enabling what we call secure Plug&amp;Work IoT. We want to contribute to the design ideas of the IoT architecture in order to dynamically and securely adapt networks and resources to better fit to "change", where this change could be due to infrastructure change, failures, or even process adaptations.</t>
  </si>
  <si>
    <t>communicate, connectivity</t>
  </si>
  <si>
    <t>https://www.iot-at-work.eu/</t>
  </si>
  <si>
    <t xml:space="preserve">CASAGRAS2 </t>
  </si>
  <si>
    <t>Coordination and Support Action for Global RFID-related Activities and Standardisation - 2</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</si>
  <si>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2012-05-31</t>
    </r>
  </si>
  <si>
    <t xml:space="preserve">NEFFICS </t>
  </si>
  <si>
    <t>Networked Enterprise transFormation and resource management in Future internet enabled Innovation CloudS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</si>
  <si>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2013-08-31</t>
    </r>
  </si>
  <si>
    <t xml:space="preserve">NisB </t>
  </si>
  <si>
    <t>The Network is the Business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</si>
  <si>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2013-02-28</t>
    </r>
  </si>
  <si>
    <t>IoT-A</t>
  </si>
  <si>
    <t>Internet of Things Architecture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</si>
  <si>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2013-11-30</t>
    </r>
  </si>
  <si>
    <t>Description The Lighthouse Project IoT-A proposes the creation of an architectural reference model for the IoT as well as the definition of a set of key building blocks to lay the foundation for a ubiquitous IoT. There has been much hype about the “Internet of Things”. The idea of a globally interconnected continuum of devices, objects and things in general emerged with the RFID technology, and this concept has considerably been extended to the current vision of a plethora of heterogeneous objects interacting with the physical environment. Today, a large number of different means are used to enable communication between heterogeneous devices. IoT-A sees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 IoT-A, the European Lighthouse Integrated Project addressing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 The mission of the IoT-A project is to develop  an architectural reference model for the interoperability of Internet-of-Things systems, outlining principles and guidelines for the technical design of its protocols, interfaces, and algorithms. Furthermore, corresponding mechanism for its efficient integration into the service layer of the Future Internet will be established and a novel resolution infrastructure, allowing scalable look up and discovery of Internet-of-Things resources, entities of the real world, and their associations will be proposed. Last but not least novel platform components shall be developed and the implementation of real-life use cases demonstrating the benefits of the developed architecture will be established. Objective There has been much hype about the so-called "Internet of Things". The idea of such a globally interconnected continuum emerged with the RFID technology, and this concept has considerably been extended to the current vision that envisages a plethora of heterogeneous objects interacting with the physical environment.Today, a large number of different means are used to enable communication between heterogeneous devices. We see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design.IoT-A,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choices.IoT-A will lead to the following tangible outcomes: 1) architectural reference model for the interoperability of Internet-of-Things systems, outlining principles and guidelines for the technical design of its protocols, interfaces, and algorithms; 2) corresponding mechanism for its efficient integration into the service layer of the Future Internet; 3) novel resolution infrastructure, allowing scalable look up and discovery of Internet-of-Things resources, entities of the real world, and their associations; 4) novel platform components; 5) implementation of real-life use cases demonstrating the benefits of the developed architecture.</t>
  </si>
  <si>
    <t>ELLIOT</t>
  </si>
  <si>
    <t>Experiential Living Lab for the Internet Of Things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</si>
  <si>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2013-06-30</t>
    </r>
  </si>
  <si>
    <t>The ELLIOT project aims to develop an Internet Of Things (IOT) experiential platform where users/citizens are directly involved in co-creating, exploring and experimenting new ideas, concepts and technological artefacts related to IOT applications and services. ELLIOT will allow studying the potential impact of IOT and the Future Internet in the context of the Open User Centred Innovation paradigm and of the Living Lab approach.Our research programme is built upon four main activities:\tStudy and develop a set of KSB (Knowledge-Social-Business) Experience Models integrating social, intellectual-cognitive, economical, legal and ethical aspects related to the use of IOT technologies and services into a single, holistic meta model.\tDesign and develop an Experiential Platform where the KSB Experience Models will be implemented to explore socially enabled ICT/IOT, including its validation as well as the corresponding impact evaluation. This experiential platform will operate as a knowledge and experience gathering environment in the IOT context.\tExplore the potential of user co-creation techniques and tools, such as serious gaming, participative requirements engineering and verification/validation, in the context of IOT.\tExperiment within three Living Labs, each composed of a physical space artefact, a information space architecture and a societal space community. Various scenarios will be concurrently defined in three different sectors, namely Logistics, Wellbeing and Environment. They will allow exploring and validating the KSB Experience Model, the Experiential Platform as well as the co-creation techniques and tools in the context of IOT technologies and services.The project is expected to dramatically increase the adoption of IOT and to enhance the potential of collaborative innovation for the discovery of innovative IOT application/service opportunities in bridging the technological distance with users/citizens.</t>
  </si>
  <si>
    <t>physical, internet of things</t>
  </si>
  <si>
    <t xml:space="preserve">ENSEMBLE </t>
  </si>
  <si>
    <t>Envisioning, Supporting and Promoting Future Internet Enterprise Systems Research through Scientific Collaboration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</si>
  <si>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2012-08-31</t>
    </r>
  </si>
  <si>
    <t>Future Internet Enterprise Systems play an important role in the quest of European enterprises (typically SME's) to become more competitive, to enlarge their markets and overall potential while transforming towards new business models and developing innovative products and services. The Future Internet Enterprise Systems (FInES) cluster, established by the European Commission, is an EU-funded research projects community, which may eventually be joined by other European or national initiatives that receive public financing. Enterprise Interoperability is a key research area within the FInES cluster, which - during the last years - has proven its potential of reaching the level of a scientific discipline, an achievement that will significantly increase the offering and impact of the FInES research community.ENSEMBLE project is a coordination and support action (CSA), that combines systemic approaches, scientific multi-disciplinarity, innovative Web 2.0 collaboration tools with a community-driven mentality, to significantly increase the impact of the future internet enterprise systems domain. ENSEMBLE coordination and support action aims at enlarging and supporting the FInES research community (research projects, key experts, wider audience) through establishing and maintaining specifically designed electronic collaborative tools and performing specialized workshops and consultations. Utilising the power of the community combined with key experts from neighbouring scientific domains, ENSEMBLE project also aims at a major contribution towards the establishment of a scientific base for Enterprise Interoperability – a grand challenge of the FInES research. Furthermore, ENSEMBLE activities will provide solid support for the ICT research roadmap development in the area of Future Internet, interacting with the research projects and key experts of the area, delivering policy support and research alignment recommendations. The roadmap and the various research objectives and evolving achievements will be presented as a self-standing report and as an online, dynamic, evolving knowledge base. Finally, ENSEMBLE will further disseminate the key objectives, the scientific achievements and the potential impact of the FInES methods and tools towards wider scientific and industrial communities.The ENSEMBLE partners, with unparalleled experience in future internet enterprise systems and enterprise interoperability, will involve a wide pool of expertise through an open, iterative, multi-method approach including in- depth desk research, restricted workshops and large scale web consultations, in order to reach out to specialist research activities beyond the traditional stakeholders and beyond European Union member states.</t>
  </si>
  <si>
    <t>ICT 2009.1.4 - Trustworthy ICT</t>
  </si>
  <si>
    <t xml:space="preserve">ICT 2009.1.5 Networked Media &amp; 3D Internet </t>
  </si>
  <si>
    <t>ICT 2009.1.6 - Future Internet Experimental Facility &amp; Experimentally-driven Research2</t>
  </si>
  <si>
    <t>ICT-2009.2.1 - Cognitive Systems and Robotics</t>
  </si>
  <si>
    <t xml:space="preserve">Target outcomes a) New approaches towards understanding and solving key issues related to the engineering of artificial cognitive systems – see above; among these issues are the following: - representation / categorisation / recognition / interpretation of objects, events, situations, behaviours and affordances in realistically scaled real-world environments; - the role and implementation of memory and learning in artificial systems; - adaptive and anticipatory behaviour within incompletely specified environments; - goal-setting and strategies for achieving goals; - collective behaviour arising from the interplay of (possibly large numbers of) individual subsystems; - modelling and design of (multimodal) interaction, communication and collaboration. Projects are expected to demonstrate measurable progress on a suitable mix of these issues. b) New approaches towards endowing robots with advanced perception and action capabilities, and towards developing pertinent benchmarks and tests. Of particular interest are: - 3D sensing for everyday objects and environments; - motion and affordance perception; - learning and control strategies for linking perception and action; - benchmarking with a focus on navigation and autonomy. Projects are expected to demonstrate measurable progress on at least one of these issues. Expected impact for a) and b) • Leading-edge research capacity in Europe in cognitive systems engineering and robotics. • Innovations in service robots, and industrial production and manufacturing processes. • Widespread comparative assessment of robot performance (for different tasks and technologies). • New market opportunities, and technologies for increased productivity and efficiency in EU industries. c) New ways of designing and implementing complete robotic systems that operate largely autonomously in loosely structured dynamic environments and, where necessary, in close co-operation with people. Systems may be distributed and should integrate rich sensory-motor skills (for example, grasping, manipulation, locomotion) with high level cognitive competencies (for example, reasoning, planning and decision-making). As appropriate, they should be demonstrably more robust, dependable, flexible and adaptive, and safer than it is possible today, and improve their performance through learning. d) New, scientifically grounded system architectures integrating communication, control, and cognitive capabilities to enable meaningful and self-sustaining autonomous action in real-world environments, natural interaction with people (where necessary), robust adaptation to changing operating conditions, and self-improvement. The viability and scalability of these architectures will be demonstrated through suitable experiments based on physical implementations and/or simulations of complete systems. e) A framework to facilitate cross-fertilisation between academic and industrial research efforts in robotics through widespread experimentation with industry-strength platforms in academic research labs and through the joint defiition of longer term scenarios and requirements to direct robotics research towards common goals; to assure a comparative assessment of performance through definition of suitable metrics and through benchmarking (supported by competitions or otherwise). Expected impact for c), d) and e) • Integrated and consolidated scientific foundations for engineering cognitive systems under a variety of physical instantiations. • Significant increase of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flexible small scale manufacturing; professional and domestic services; assistance and rehabilitation; construction, maintenance and repair; uran search and rescue; exploration and mining; entertainment, education and training. • Consensus by industry on the need (or not) for particular standards. More widely accepted benchmarks. Strengthened links between industry and academia. (especially (e)). Research and development pertaining to targets (a), (b), (c) and (d) will be guided by demanding, yet pragmatic, application scenarios. Target environments may be, for example, difficult terrains, buildings, homes, public spaces, shop floors, power plants and other technical infrastructures. Functionalities include: exploration, monitoring, controlling all sorts of sensors and actuators and communication and interaction with people (also including advanced human-robot interaction). The applicability of research results is expected to go beyond the scenarios through which they have been obtained. Proposals strictly focusing on applications that are targeted under Challenges other than Challenge 2 are not eligible under Challenge 2. Pertinent research may be nformed by neuro- and behavioural sciences and determine the requirements basic technologies have to meet in order to enable creating the targeted systems. Systems may for instance employ new sensor and sensor networking technologies or 'intelligent' materials to enhance their functionality, performance, and efficiency of resource usage, and bring new functionalities, like self-configuration and self-repair, within reach of industrial realisation. Research will also significantly broaden the remit of machine learning and put stronger emphasis on intelligent process control in real-time. f) A 'Virtual Institute' integrating diverse research areas whose problems, techniques and solutions need to be brought together to understand cognitive systems and design useful new ones; they will develop a requirements- and capability-led understanding of cognitive systems that can be applied across multiple engineering and application domains. Expected impact for f) • Leading-edge research in Europe in cognitive systems enineering and robotics. g) Co-ordinated co-operation and communication within a multidisciplinary robotics community in Europe, with concomitant outreach to potential users of robotic systems h) Co-ordinated co-operation and communication within a multidisciplinary artificial cognitive systems research community in Europe, with concomitant outreach to potential industrial applications. Expected impact for g) and h) • Stronger cohesion among relevant communities; awareness built among wider (including non-professional) audiences of the potential of the technologies at issue. Where and as appropriate, activities under this objective, and in particular those aiming at targets g) and h), are expected to contribute to a better understanding of the ethical, social and socioeconomic issues related to the design, deployment and operation of robotic and cognitive systems. Funding schemes a)-b): STREP; c)-e): IP; f) NoE; g)-h) CA Indicative budget distribution9 EUR 73 million Calls: • ICT call 4: target outcomes (b), (d (f), (g) - IP/STREP: EUR 65 million of which a minimum of 50% to IPs and a minimum of 30% to STREPs - NoE: EUR 6 million - CA: EUR 2 million • ICT call 6: target outcomes (a), (c), (e), (h) - See footnote9 </t>
  </si>
  <si>
    <r>
      <t xml:space="preserve">intelligent, adapt, autonomous, </t>
    </r>
    <r>
      <rPr>
        <sz val="11"/>
        <color theme="0" tint="-0.499984740745262"/>
        <rFont val="Calibri"/>
        <family val="2"/>
        <scheme val="minor"/>
      </rPr>
      <t>awareness</t>
    </r>
  </si>
  <si>
    <r>
      <t xml:space="preserve">distributed, collective, collaborate, communication, </t>
    </r>
    <r>
      <rPr>
        <sz val="11"/>
        <color theme="0" tint="-0.499984740745262"/>
        <rFont val="Calibri"/>
        <family val="2"/>
        <scheme val="minor"/>
      </rPr>
      <t>co-operate</t>
    </r>
  </si>
  <si>
    <t xml:space="preserve">DARWIN </t>
  </si>
  <si>
    <t>Dextrous Assembler Robot Working with embodied INtelligence</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</si>
  <si>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2015-01-31</t>
    </r>
  </si>
  <si>
    <t>Description Targeting both assembly and service industry, the &lt;a href="http://darwin-project.eu/" target="_blank"&gt;DARWIN&lt;/a&gt; project aims to develop an "acting, learning and reasoning" assembler robot that will ultimately be capable of assembling complex objects from its constituent parts. First steps will also be taken to explore the general reparation problem. Functionally the robotic artefact will operate in three modes: slave, semi-autonomous, fully autonomous mode. Categorization, object affordances, accurate manipulation and discovery of the naive physics will be acquired gradually by the robot. The reasoning system will exploit all these experiences in order to allow the robot to go beyond experience when confronted with novel situations. Objective Targeting both assembly and service industry the DARWIN project aims to develop an 'acting, learning and reasoning' assembler robot that will ultimately be capable of assembling complex objects from its constituent parts. First steps will also be taken to explore the general reparation problem (seen as a sequence of assembly-disassembly actions). Functionally the robotic artefact will operate in three modes: a) slave, where the necessary sequence of operations will be provided by a CAD-CAM system; b) semi-autonomous, where the sequence will be provided either through demonstration by a teacher performing the same task or by describing it in a higher level 'language', suitable for a human operator. In this mode the system's perception will provide closure of the perception-action loop, so eliminating the need for detailed spatial information as in (a); c) fully autonomous mode, where an executive process will generate the necessary sequence by reasoning and mental simulation of consequences of actions on objects. Effort will be put to keep the resulting cognitive architecture domain agnostic. This directly implies that the robot should be able to effectively generalize and transfer previously gained knowledge to new tasks (or performing the same task in a slightly modified world). The objects in its world will not be known apriori. Rather, their knowledge will be built by interacting with them. Thus categorization, object affordances, accurate manipulation and discovery of the naive physics will be acquired gradually by the robot. In addition, it will also learn the solution steps for an assembly problem by observing snapshots of the assembled object during various construction phases. The reasoning system will exploit all these experiences in order to allow the robot to go beyond experience when confronted with novel situations. A series of demonstrators of increasing complexity will be developed in correlation with the maturation of the cognitive architecture.</t>
  </si>
  <si>
    <t xml:space="preserve">EMICAB </t>
  </si>
  <si>
    <t>Embodied Motion Intelligence for Cognitive, Autonomous Robots</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</si>
  <si>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2014-07-31</t>
    </r>
  </si>
  <si>
    <t>Description The &lt;a href="http://www.emicab.eu/" target="_blank"&gt;EMICAB&lt;/a&gt; consortium takes a comprehensive approach to the engineering of artificial cognitive systems. The objective is to integrate smart body mechanics in intelligent planning and control of motor behaviour, accounting equally for problems in neuroscience (multi-sensory integration, internal body models, intelligent action planning) and technology (smart body mechanics, distributed embodied sensors and brain-like controllers). The overall technological goal is a dexterous hexapod robot that exploits its bodily resources for cognitive functions. Objective The EMICAB consortium takes a holistic approach to the engineering of artificial cognitive systems. Our goal is to integrate smart body mechanics in intelligent planning and control of motor behaviour. To achieve this goal the consortium accounts equally for problems in neuroscience (e.g., multi-sensory integration, internal body models, intelligent action planning) and technology (smart body mechanics, distributed embodied sensors and brain-like controllers). Our approach starts with a strongly sensorised bionic body with redundant whole-body kinematics and then designs the technological infrastructure such that cognitive mechansims emerge from distributed sensorimotor intelligence. The concept is based on neuroscience research on insects whose motor dexterity, adaptiveness and pre-rational abilities in learning and memory rival those of lower mammals: stick insects orchestrate a wide range of dexterous motor behaviours and flies can maintain object locations in short-term memory during navigation tasks, just to mention paradigms that are studied by UNIBI and JGUM. The partners UNICT and SDU will devise bio-inspired models and, in turn, guide ongoing experimental research in order to achieve the overall technological goal: a dexterous hexapod robot that exploits its bodily resources for cognitive functions. Two levels of analysis and modelling will be accounted for: the smart brain that captures various aspects of motion intelligence (motor learning, context-dependent actions, multi-sensory integration) and the smart body equipped with distributed proprioceptors and muscle-like compliance, allowing for novel, highly adaptive, neurobionic control strategies. The EMICAB robot will draw from its complex body features and learn by use of a manipulable internal body model. This will be monitored by an ambitious set of benchmarking scenarios. We expect mutual benefit for applied research on autonomous mobile robots and for basic research in neuroscience.</t>
  </si>
  <si>
    <t>smart, intelligent, adapt, autonomous</t>
  </si>
  <si>
    <t>The use case also target planning ahead</t>
  </si>
  <si>
    <t>http://www.emicab.eu/</t>
  </si>
  <si>
    <t>RoboEarth</t>
  </si>
  <si>
    <t>RoboEarth: robots sharing a knowledge base for world modelling and learning of actions</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</si>
  <si>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2013-11-30</t>
    </r>
  </si>
  <si>
    <t>Description Connecting robots world-wide The &lt;a href="http://www.roboearth.org/" target="_blank"&gt;RoboEarth&lt;/a&gt; project exploits a new approach towards endowing robots with advanced perception and action capabilities, thus enabling robots to carrying out useful tasks autonomously in circumstances that were not planned at design time. RoboEarth is a world wide web-style database and will allow robots to share any reusable knowledge independent from their hardware and configuration. As a result of the proposed project, major innovations are expected in the fields of 3D sensing (object recognition and localization), control strategies (linking perception and action) and learning. Examples of demonstrators are presenting meal options and serving a drink to a patient in a hospital room. Objective The RoboEarth-project exploits a new approach towards endowing robots with advanced perception and action capabilities, thus enabling robots to carrying out useful tasks autonomously. The core of the innovation involves a world-wide web-style database: RoboEarth. RoboEarth will allow robots to share any reusable knowledge independent from their hardware and configuration. When a robot starts performing a task, it is able to download available high-level knowledge on both task and environment; next, it can use and translate this knowledge to its hardware specifications and its configuration and will improve it by learning during the task. Finally, it will upload its knowledge to RoboEarth again. As a result of the proposed project, major innovations are expected in the fields of: 3D sensing, control strategies and learning. Next to these, RoboEarth will contribute to a more modular design of robotic systems; robot hardware with a hardware abstraction layer for RoboEarth will be enough to build a functional robot. A series of six demonstrators will show the contributions of the project. The Action Recipe demonstrator will show robots creating/uploading and downloading/executing action recipes (abstract behaviour or algorithm descriptions in the RoboEarth database) to and from RoboEarth. The Ask Meal demonstrator will present meal options to a patient in a hospital room. The Serve Drink demonstrator will integrate 3D-sensing in the task by presenting a drink to the patient. The Screw Cap demonstrator will add improvement of the task by learning to remove the screw cap from a bottle. The Family Visit demonstrator focuses on the integration of dynamic object tracking into RoboEarth. Finally, the A Week In The Hospital demonstrator will show that history data from RoboEarth will enable a robot to improve its performance. The research and technological development the RoboEarth consortium proposes to undertake will pave the way for completely new markets.</t>
  </si>
  <si>
    <t>THE</t>
  </si>
  <si>
    <t>The Hand Embodied</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</si>
  <si>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2014-05-31</t>
    </r>
  </si>
  <si>
    <t xml:space="preserve">RUBICON </t>
  </si>
  <si>
    <t>Robotics UBIquitous COgnitive Network</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</si>
  <si>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2014-03-31</t>
    </r>
  </si>
  <si>
    <t>Description Self-learning robotic ecology &lt;a href=" http://www.fp7rubicon.eu/" target="_blank"&gt;RUBICON&lt;/a&gt; will create a self-learning robotic ecology, consisting of a network of sensors, effectors and mobile robot devices. Enabling robots to seamlessly operate as part of these ecologies is an important challenge for robotics R&amp;D, in order to support applications such as ambient assisted living, security and so on. Current approaches heavily rely on models of the environment and on human configuration/supervision and lack the ability to smoothly adapt to evolving situations. RUBICON ecology will be able to teach itself about its environment and learn to improve the way it carries out different tasks. The project will reduce the amount of preparation and pre-programming that robotic and/or wireless sensor network solutions require when they are deployed. In addition, RUBICON ecologies will reduce the need to maintain and re-configure already-deployed systems. Objective This project will create a self-learning robotic ecology, called RUBICON (for Robotic UBIquitous COgnitive Network), consisting of a network of sensors, effectors and mobile robot devices. Enabling robots to seamlessly operate as part of these ecologies is an important challenge for robotics R&amp;D, in order to support applications such as ambient assisted living, security, etc. Current approaches heavily rely on models of the environment and on human configuration and supervision and lack the ability to smoothly adapt to evolving situations. These limitations make these systems hard and costly to deploy and maintain in real world applications, as they must be tailored to the specific environment and constantly updated to suit changes in both the environments and in the applications where they are deployed. A RUBICON ecology will be able to teach itself about its environment and learn to improve the way it carries out different tasks. The ecology will act as a persistent memory and source of intelligence for all its participants and it will exploit the mobility and the better sensing capabilities of the robots to verify and provide the feedback on its own performance. As the nodes of a RUBICON ecology will mutually support one another's learning, the ecology will identify, commission and fulfil tasks more effectively and efficiently. The project builds on many years of experience across a world-leading consortium. It combines robotics, multi-agent systems, novelty detection, dynamic planning, statistical and computational neuroscience methods, efficient component &amp; data abstraction, robot/WSN middleware and three robotic test-beds. Validation will take place using two application scenarios Impact: The project will reduce the amount of preparation and pre-programming that robotic and/or wireless sensor network (WSN) solutions require when they are deployed. In addition, RUBICON ecologies will reduce the need to maintain and re-configure already-deployed systems, so that changes in the requirements of such systems can be easily implemented and new components can be easily accommodated. The relative intelligence and mobility of a robot, when compared to those of a typical wireless sensor node, means that WSN nodes embedded in a RUBICON ecology can learn about their environment and their domain application, through the 'training' that is provided by the robot. This means that the quality of service which is offered by WSNs can be significantly improved, without the need for extensive human involvement.</t>
  </si>
  <si>
    <t>robot, embedded, device</t>
  </si>
  <si>
    <t xml:space="preserve">GeRT </t>
  </si>
  <si>
    <t>Generalising Robot Manipulation Task</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</si>
  <si>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2013-02-28</t>
    </r>
  </si>
  <si>
    <t>Description Teaching the use of functional object classes through learning by doing In order to work naturally in human environments such as offices and homes, robots of the future will need to be much more flexible and robust in the face of novelty than those of today. &lt;a href="http://www.gert-project.eu/project/project-summary/" target="_blank"&gt;GeRT&lt;/a&gt; will develop new methods to cope with novelty in manipulation tasks. Humans cope so seamlessly with novel objects, but this kind of everyday novelty in manipulation tasks is hard for a robot. Robots need ways of generalising on the fly to cope with novel objects and novel tasks. To achieve this GeRT will use a variety of techniques from machine perception, machine learning, and artificial intelligence techniques such as automated planning. Objective In order to work naturally in human environments robots of the future will need to be much more flexible and robust in the face of novelty than those of today. In GeRT we will develop new methods to cope with novelty in manipulation tasks. Humans cope seamlessly with novel objects: we do not think of grasping a new cup, or screwing the lid off a jar we haven't seen before as challenging. This kind of everyday novelty is hard for a robot. The most advanced robots can perform a task such as making a drink, which involves grasping, pouring and twisting off a cap from a jar. But the rules must be precisely programmed. The ability to manipulate fifty different objects means writing fifty different programs. When the robot encounters an object it hasn't seen before, it can't grasp the object. If one object in a task changes then the program for the whole task may need to be rewritten. If we substitute a mug for a glass in a task that involved pouring liquid from the mug or glass into another object, the pouring position changes, as changes the grasping position. Perhaps we would grasp the mug by the handle, and then tip it sideways to pour. All of this means that if robots are ever going to be useful in natural settings where manipulation is involved that they need ways of generalising on the fly to cope with novel objects, and perhaps novel tasks. Our approach is to take a small set of existing robot programs, for a certain robot manipulation task, such as serving a drink and to give the robot the ability to adapt them to a novel version of the task. These programs constitute a database of prototypes representing that class of task. When confronted with a novel instance of the same task the robot needs establishing correspondences between objects and actions in the prototypes and their counterparts in the novel scenario. To achieve that, GeRT will use a variety of techniques from machine perception, machine learning and Artificial Intelligence such as automated planning.</t>
  </si>
  <si>
    <t>Xperience</t>
  </si>
  <si>
    <t>Robots Bootstrapped through Learning from Experience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</si>
  <si>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2015-12-31</t>
    </r>
  </si>
  <si>
    <t>Description Xperience will implement a complete robot system for automating introspective, predictive, and interactive understanding of actions and dynamic situations based on structural bootstrapping Humans are able to rapidly create new concepts and react to unanticipated situations using their experience. They use generative mechanisms, like imagining and internal simulation, based on prior knowledge to predict the immediate future. Current artificial cognitive systems do not yet use generative mechanisms in this way. The &lt;a href="http://www.xperience.org/" target="_blank"&gt;Xperience &lt;/a&gt;project addresses this problem by structural bootstrapping, an idea taken from language acquisition research: if you know the structure of a process the role of unknown actions and entities can be inferred from their location and use in the process. This approach will enable rapid generalisation and allow agents to communicate effectively. Xperience will have a major impact in a wide range of autonomous robotics applications that benefit from efficient learning through exploration, predictive reasoning and external guidance. Objective Current research in embodied cognition builds on the idea that physical interaction with and exploration of the world allows an agent to acquire intrinsically grounded, cognitive representations which are better adapted to guiding behavior than human crafted rules. Exploration and discriminative learning, however, are relatively slow processes.  Humans are able to rapidly create new concepts and react to unanticipated situations using their experience. They use generative mechanisms, like imagining and internal simulation, based on prior knowledge to predict the immediate future.  Such generative mechanisms increase both the bandwidth and speed of cognitive development, however, current artificial cognitive systems do not yet use generative mechanisms in this way.The Xperience project addresses this problem by structural bootstrapping, an idea taken from language acquisition research: knowledge about grammar allows a child to infer the meaning of an unknown word from its grammatical role together with understood remainder of the sentence. Structural bootstrapping generalizes this idea for general cognitive learning: if you know the structure of a process the role of unknown actions and entities can be inferred from their location and use in the process. This approach will enable rapid generalization and allow agents to communicate effectively.Xperience will implement a complete robot system for automating introspective, predictive, and interactive understanding of actions and dynamic situations based on structural bootstrapping. Xperience will evaluate and benchmark this on state-of-the-art humanoid robots demonstrating rich interactions with humans. By equipping embodied artificial agents with the means to exploit prior experience via generative inner models, XPERIENCE will have a major impact in a wide range of autonomous robotics applications that benefit from efficient learning through exploration, predictive reasoning and external guidance.</t>
  </si>
  <si>
    <t>http://www.xperience.org/</t>
  </si>
  <si>
    <t>euRobotics</t>
  </si>
  <si>
    <t>European Robotics Coordination Action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</si>
  <si>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2012-12-31</t>
    </r>
  </si>
  <si>
    <t>Description Improvement of cooperation between all robotics stakeholders and domains .&lt;a href="http://www.eu-robotics.net/" target="_blank"&gt;euRobotics&lt;/a&gt; targets two main objectives: the improvement of cooperation between industry and academia and the enhancement of public perception of European robotics. In an ideal world, academia finds solutions required by industry to develop products which fulfil a market need. Both communities benefit from this cooperation because academia receives funds through technology transfers and industry can enhance their market position through innovative products. This project will give European robotics an advantage by kick-starting several of the stimulations required for this ideal world to be realised. The strategic impact of euRobotics lies in defining and implementing activities involving all relevant stakeholders and to thereby allowing European robotics to maintain its strong position and to gain worldwide leadership. Objective Over the last few years successful coordination activities have been undertaken within the academic and industrial roboticscommunities (EURON and EUROP), but both communities still struggle with overcoming some remaining gaps: thecommunity-internal gaps of confusion about terminology, suboptimally coordinated transfer of research visions, technologyand people, and the limited coordinated communication with both the general public and professional audiences. Thisincludes the popular science media, European Commission, national funding bodies, and representatives from neighbouringtechnology and market domains, such as cognitive science, mechatronics, automotive, aerospace, security, computer vision,embedded control systems.This projects ambition is to create sustainable solutions to all of the above-mentioned gaps, following a policy of targetedstimulation of relevant grass-roots initiatives that both communities have already experimented with during the last couple ofyears, but that have previously seen little success because of a lack of committed, professional and coordinated support. Thedriver behind these stimulations will always be the robotics industry (since its needs for innovation and strong positioning inthe worldwide robotics market are greatest), but the academic research community will be heavily involved via a system offlexible, targeted expert contributions whose short-term benefits are easy to identify and communicate.The following activities are planned: improved industry-academia cooperation by giving more structure to commonlyorganised events (administration, annual meetings, web portal on Robotics in Europe, advanced training, roadmapping,and entrepreneurship advocacy) and by coordinated communication to the general public (press releases, visibility at majorrobotics events worldwide, robotics competitions related to the shared research and development roadmap, laymansexplanation of robotics technology in combination with semantic search support on the web portal).</t>
  </si>
  <si>
    <t xml:space="preserve">FIRST-MM </t>
  </si>
  <si>
    <t>Flexible Skill Acquisition and Intuitive Robot Tasking for Mobile Manipulation in the Real World</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</si>
  <si>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2013-07-31</t>
    </r>
  </si>
  <si>
    <t>Description New generation of autonomous mobile manipulaition robots Many industrial processes highly depend on the reliability and robustness of robotic manipulators. Research on mobile robots has led to systems that demonstrated the capability of safe and accurate navigation. The goal of the &lt;a href="http://www.first-mm.eu/" target="_blank"&gt;FIRST-MM&lt;/a&gt; project is to integrate these two areas in the context of a real-world application scenario. The project will build upon and extend recent results in robot programming, navigation, manipulation, perception, learning by instruction, and statistical relational learning to develop advanced technology for autonomous mobile manipulation robots that can flexibly be instructed even by non-expert users to perform challenging manipulation and transportation tasks in real-world environments. Objective The development of flexible mobile manipulation systems is a promising area for the robotics industry as it allows to combine the success of manipulation robots with the flexibility of mobile robots. In the past, there has been a tremendous success in the areas of robotic manipulators and mobile robots. Many industrial processes highly depend on the reliability and robustness of robotic manipulators. On the other hand, research on mobile robots has led to systems that demonstrated the capability of safe and accurate navigation. The goal of this project is to integrate these two areas in the context of a real-world application scenario to build the basis for a new generation of autonomous mobile manipulation robots that can flexibly be instructed to perform complex manipulation and transportation tasks. The project will develop a novel robot programming environment that allows even non-expert users to specify complex manipulation tasks in real-world environments. In addition to a task specification language, the environment includes concepts for probabilistic inference and for learning manipulation skills from demonstration and from experience. The project will build upon and extend recent results in robot programming, navigation, manipulation, perception, learning by instruction, and statistical relational learning to develop advanced technology for mobile manipulation robots that can flexibly be instructed even by non-expert users to perform challenging manipulation tasks in real-world environments.The project results will be evaluated in a real-world setting involving mobile manipulation platforms built from state-of-the-art components and controlled by a fully integrated software system containing all developed components. The integrated system will, starting from a task specification, be capable of acquiring necessary low-level manipulation skills, imitating mobile manipulation behaviors demonstrated by a human it interacts with and, most importantly, will be able to generalize over such demonstrated behaviors to autonomously solve other tasks.</t>
  </si>
  <si>
    <t>JAMES</t>
  </si>
  <si>
    <t>Joint Action for Multimodal Embodied Social Systems</t>
  </si>
  <si>
    <t xml:space="preserve">NIFTi </t>
  </si>
  <si>
    <t>Natural human-robot cooperation in dynamic environments</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</si>
  <si>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2013-12-31</t>
    </r>
  </si>
  <si>
    <t xml:space="preserve">Description Working together to assess real-life urban disaster sites &lt;a href="http://www.nifti.eu/" target="_blank"&gt;NIFTi&lt;/a&gt; investigates how natural behavior in human-robot cooperation can arise. The project operationalizes natural cooperation as balancing operational and cooperation demands in a cognitive architecture (CA), to minimize human cognitive task load and optimize joint work flow. The CA combines projections with cognitive user models and plans to predict why changes in human behavior (due to attention, task load) may occur. The CA uses these predictions to anticipate how it should adapt acting and communication to align with the human. NIFTi focuses on cooperation in the USAR (urban search and rescue) domain, to restrict what actions, forms of communication and user aspects need to be taken into account. Objective NIFTi puts the human factor into cognitive architectures. NIFTi investigates how natural behavior in human-robot cooperation can arise. NIFTi operationalizes natural cooperation as balancing operational and cooperation demands in a cognitive architecture (CA), to minimize human cognitive task load and optimize joint work flow. NIFTi designs CAs by closely coupling cognitive user models to how the architecture understands the environment, how it performs actions, how it communicates. The architecture acquires maps which combine perceptual- and conceptual information. These maps capture where what is in the environment, and project this to how acting is affected. The CA combines projections with cognitive user models and plans to predict why changes in human behavior (due to attention, task load) may occur. The CA uses these predictions to anticipate how it should adapt acting and communication to align with the human. The CA bases planning and execution in a cognitive control model. Control uses attention, characteristics of agent morphology, and skill acquisition, to guide autonomous action execution in a cooperative context. The CA achieves balance by actively interconnecting content across modules. Content in modules is not isolated. In the NIFTi CA design, controllers interconnect content across modules, percolating content changes throughout the CA. Changes guide processing in a module; interconnectivity ensures behavior changes coherently system-wide. Controllers are learnt off- and online, using reinforcement learning and statistical (relational) learning. Adapting to a human thus permeates the entire architecture. NIFTi focuses on cooperation in the USAR domain, to restrict what actions, forms of communication, and user aspects need to be taken into account. USAR end users join NIFTi to yearly evaluate its approach in real settings, using an integrated CA on a new robot with adaptive active/passive locomotion to jointly explore a disaster area. </t>
  </si>
  <si>
    <t>human-robot cooperate, communicate, connectivity</t>
  </si>
  <si>
    <t>(mission) NIFTi: Natural human-robot cooperation in dynamic environments NIFTi is about human-robot cooperation. About teams of robots and humans acting together, interacting together, performing tasks together, trying to reach a shared goal. Much research has gone into how robots could function autonomously, as part of such teams. Work on their own, moving around, executing their assignments. NIFTi complements this autonomy in operation, with a perspective on human-robot teaming. Little has been said so far on how a robot could cooperate with a human. Not just having a human in the loop -- but actually bearing the human in mind, when determining what to do or say next in human-robot team interaction; when, and how. This is where NIFTi comes in. NIFTi puts the human factor into cognitive robots, and into human-robot (team) interaction in particular. NIFTi human in mind NIFTi focuses on tasks in Urban Search &amp; Rescue. Human-robot teams work together to explore a disaster area, to assess the situation, locate victims. In this context NIFTi investigates how a cognitive robot can complement models of its own capabilities and situation awareness, with cognitive user models of task load and workflow. NIFTi works off the hypothesis that a combination of these can achieve natural human-robot cooperation. The idea is to continuously balance how to operate autonomously, with how to interact with others in the team so as to minimize task load for human team members, and optimize workflow. NIFTi calls this the naturalness loop. To bring this about, NIFTi does not see user models as just another box in an architecture scheme. On the contrary. The human factor pervades most of the robot’s models and decision procedures. How it understands the environment. How it combines its situation awareness with user models to estimate what a human might pay attention. How a situation may affect a human’s task load. To estimate, basically, how a human may act or react in a dynamic environment. So that the robot can accordingly try to adapt what it does, decides to do or say next in interacting with humans, when, and how. So that the robot can bear the human in mind when acting. Literally. NIFTi will result in an integrated account of how natural human-robot teaming can come about. This account will be instantiated in several generations of integrated systems. Each year, systems will be evaluated with several USAR end user organizations. Rescue personal will team up with the NIFTi robots to carry out realistic missions, in real-life training areas. NIFTi will develop a novel rover platform to meet the demands of operating in such environments.  NIFTi is an Integrated Project funded by the EU FP7 ICT Programme, in the Cognitive Systems &amp; Robotics unit (Project #247870). NIFTi runs from January 1 2010 until December 31 2013. NIFTi is coordinated by DFKI GmbH (Geert-Jan M. Kruijff). NIFTi comprises DFKI, TNO Human Factors, Fraunhofer IAIS, BlueBotics, ETH Zürich, Czech Technical University, “La Sapienza” University of Rome as scientific partners. NIFTi proudly cooperates with the Fire Department of Dortmund, the Italian national fire and rescue services, the rescue command of the Swiss Army, and RUAG, as end user organizations. Document Actions</t>
  </si>
  <si>
    <t xml:space="preserve">The use case targets exploring and rescuing in case of disaster, where humans and robots work together. The robots are cognitive and situation-aware  </t>
  </si>
  <si>
    <r>
      <t xml:space="preserve">The challenge is for robots to </t>
    </r>
    <r>
      <rPr>
        <b/>
        <sz val="11"/>
        <color theme="1"/>
        <rFont val="Calibri"/>
        <family val="2"/>
        <scheme val="minor"/>
      </rPr>
      <t>work with human</t>
    </r>
    <r>
      <rPr>
        <b/>
        <sz val="11"/>
        <color theme="0" tint="-0.499984740745262"/>
        <rFont val="Calibri"/>
        <family val="2"/>
        <scheme val="minor"/>
      </rPr>
      <t xml:space="preserve"> to achieve shared goals</t>
    </r>
    <r>
      <rPr>
        <sz val="11"/>
        <color theme="0" tint="-0.499984740745262"/>
        <rFont val="Calibri"/>
        <family val="2"/>
        <scheme val="minor"/>
      </rPr>
      <t xml:space="preserve">, </t>
    </r>
    <r>
      <rPr>
        <sz val="11"/>
        <color theme="1"/>
        <rFont val="Calibri"/>
        <family val="2"/>
        <scheme val="minor"/>
      </rPr>
      <t>and be situation-aware (i.e. cognitive robot)</t>
    </r>
  </si>
  <si>
    <t>human-robot</t>
  </si>
  <si>
    <t>http://www.nifti.eu/</t>
  </si>
  <si>
    <t>CoCoRo</t>
  </si>
  <si>
    <t>Collective Cognitive Robots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</si>
  <si>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2014-09-30</t>
    </r>
  </si>
  <si>
    <t>Description The &lt;a href="http://cocoro.uni-graz.at/drupal/" target="_blank"&gt;CoCoRo&lt;/a&gt; project aims at developing a swarm of autonomous underwater vehicles (AUVs) that are able to interact with each other and which can balance tasks such as ecological monitoring, searching, maintaining, exploring and harvesting resources in underwater habitats. The swarm will maintain swarm integrity under conditions of dynamically changing environments. This will be achieved by letting the AUVs interact with each other and exchange information, resulting in a cognitive system that is aware of its environment, of local individual goals and threats and of global swarm-level goals and threats. This can be exploited for improving the robustness, flexibility and efficiency of other technical applications in the field of ICT. Objective This ambitious project aims at creating a swarm of interacting, cognitive, autonomous robots. We will develop a swarm of autonomous underwater vehicles (AUVs) that are able to interact with each other and which can balance tasks (interactions between/within swarms). These tasks are: ecological monitoring, searching, maintaining, exploring and harvesting resources in underwater habitats. The swarm will maintain swarm integrity under conditions of dynamically changing environments and will therefore require robustness and flexibility. This will be achieved by letting the AUVs interact with each other and exchange information, resulting in a cognitive system that is aware of its environment, of local individual goals and threats and of global swarm-level goals and threats. Our consortium consists of both, biological and technical institutions and is therefore optimally qualified to achieve this goal.By a combination of locally acting and globally acting self-organizing mechanisms, information from the global level flows into the local level and influences the behaviour of individual AUVs. Such a cognitive-based scheme creates a very fast reaction of the whole collective system when optimizing the global performance. As shown by natural swimming fish swarms, such mechanisms are also flexible and scalable. The usage of cognition-generating algorithms can even allow robotic swarms to mimic each other's behaviour and to learn from each other adequate reactions to environmental changes. In addition, we plan to investigate the emergence of artificial collective pre-consciousness, which leads to self-identification and further improvement of collective performance. In this way we explore several general principles of swarm-level cognition and can assess their importance in real-world applications. This can be exploited for improving the robustness, flexibility and efficiency of other technical applications in the field of ICT.</t>
  </si>
  <si>
    <t>autonomous, aware</t>
  </si>
  <si>
    <t>swarm, collective</t>
  </si>
  <si>
    <t>http://zool33.uni-graz.at/artlife/cocoro</t>
  </si>
  <si>
    <t>Goal-Leaders</t>
  </si>
  <si>
    <t>Goal-directed, Adaptive Builder Robots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</si>
  <si>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2014-02-28</t>
    </r>
  </si>
  <si>
    <t>Description Developing biologically-constrained architectures for adaptive service robots, with unprecedented levels of goal-directedness and proactivity The &lt;a href="http://www.goal-leaders.eu/" target="_blank"&gt;Goal-Leaders&lt;/a&gt;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drives within a safe range (e.g., never end up without energy or get hurt), by operating autonomously and for prolonged periods of time in open-ended environments. This robotic design methodology will have a significant impact both for the understanding of goal-directed action in living organisms and for the realization of goal-directed service robots by combining navigation and manipulation within an unconstrained environment. Objective The Goal-Leaders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homeostatic drives within a safe range (e.g., never end up without energy or get hurt), by operating autonomously and for prolonged periods of time in open-ended environments. To this aim, Goal-Leaders will pursue a combined neuroscientific, computational and robotic study of three key sets of competences:-the biological and computational mechanisms behind an agent's goal system, which integrates somatic, affective, and cognitive elements, and realizes the setting and selection of the agent's goals;-the biological and computational mechanisms that support the assignment of situation-dependent value to an agent's state and action representations, and therefore realize the link between the agent's goal system and perceptual-motor processes;-the biological and computational mechanisms behind an agent's anticipatory and mental simulation abilities.The Goal-Leaders achievements beyond the state of the art will be assessed against behavioral and neuroscientific data, and by realizing three demonstrators in which robots will perform autonomous navigation and construction tasks, and will readapt without reprogramming to novel task allocations or changes in their environment.The project consortium includes a highly complementary, interdisciplinary team of top European researchers who focus on neuroscience, cognitive science, and robotics. Our robotic design methodology will have a significant impact both for the understanding of goal-directed action in living organisms, and for the realization of goal-directed service robots by combining navigation and manipulation within an unconstrained environment.</t>
  </si>
  <si>
    <t>SpaceBook</t>
  </si>
  <si>
    <t>Spatial &amp; Personal Adaptive Communication Environment: Behaviors &amp; Objects &amp; Operations &amp; Knowledge</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</si>
  <si>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2014-04-30</t>
    </r>
  </si>
  <si>
    <t>Description Speech-driven, eyes-free, hands-free navigation and exploration for pedestrians The &lt;a href="http://www.spacebook-project.eu/" target="_blank"&gt;SpaceBook &lt;/a&gt;project will generate concrete technical and scientific advances for speech-driven, eyes-free, hands-free navigation and exploration systems which will support applications in tourism, elderly care and tools for urban workers. SpaceBook will advance the state of the art in model-based approaches to plan generation and recognition, statistical learning techniques for interaction management and machine learning of semantic analysis components. SpaceBook will be developed as open source and progress will be benchmarked through controlled task-based experiments with real users in central Edinburgh. Objective The SpaceBook project will prototype a speech-driven, hands-free, eyes-free device for pedestrian navigation and exploration. SpaceBook will be developed as open source and progress will be bench marked through controlled task-based experiments with real users in central Edinburgh. The SpaceBook project will generate concrete technical and scientific advances for eyes-free, hands-free navigation and exploration systems which will support applications in tourism, elderly care and tools for urban workers. In addition to advances in navigation and exploration systems, SpaceBook provides a task environment in which more fundamental scientific and technical knowledge will be generated. Specifically we seek to advance the state of the art in model-based approaches to plan generation and recognition, statistical learning techniques for interaction management and machine learning of semantic analysis components. The interdisciplinary SpaceBook team brings a wealth of complementary expertise necessary to realize the SpaceBoook vision. Umeå University (Sweden), the project's overall coordinator, brings expertise in natural language interfaces to database systems and spatial databases. The University of Edinburgh (UK) brings expertise in location-based services, dynamic 3D modelling, geographical information systems, system evaluation methodology, discourse processing, and information access and delivery (including question answering). Heriot Watt University (UK) brings experience in machine learning, spoken dialogue systems, data-collection, and evaluation of interactive systems.  KTH (Sweden) brings expertise in dialogue management and the design and development of spoken dialogue systems. Our industrial partner, Liquid Media (Sweden), brings software engineering and commercial exploitation expertise and experience. Cambridge University (UK) brings expertise in the combination of linguistic theory and machine learning and the development of real-world language processing applications. Finally, the AI group from the Universitat Pompeu Fabra (Spain) brings expertise in the areas of autonomous behavior, and in particular, model-based methods for plan generation and plan recognition.</t>
  </si>
  <si>
    <t>Imagine you are visiting an unknown European city. You arrive at the central train station toward night fall. Now you must find your hotel. You feel uncomfortable asking for directions from random people on the street. You are not so skilled at using maps, and in any case you don't want to be bothered looking down or having to read street signs as you navigate. You are lucky to have an Android phone with the SpaceBook app that speaks directions into you ear as you navigate your way to your hotel. With your eyes free and while pulling your suitcase, you listen as it guides the way: ``OK continue another 100 meters, and turn right into the alleyway immediately after passing a Tesco on your right.''... Now after a good night's sleep, you want to explore the city, learning about its history, attractions and other features. As you walk down the street from the hotel, a stunning neoclassical building on your left comes into view. Without pushing any buttons, you simply say ``SpaceBook! What is the building on my left?''. SpaceBook answers, ``That is the National Art Museum. It houses ... (you listen for 20 seconds to the basic introduction)''. Then you interrupt, ``when does it close today?''. SpaceBook answers, ``It closes at 4 o'clock today.'' You continue walking. You have plenty of time (and now enhanced capability) to explore the city on foot.The SpaceBook project has pioneered the use of speech-based dialogue to support pedestrian navigation and exploration of urban environments. While there have been many new approaches to this problem, ranging from Google glasses, to more routine multi-modal touch screens, to even haptic interfaces, to our knowledge SpaceBook is the first system to rely solely on natural language speech and text-to-speech responses to support real-time, in situ navigation and exploration of the urban environment. While there has been recent industrial interest in voice-based, mobile city information systems (e.g. Apple's Siri system), SpaceBook is unique in pioneering the modeling of the pedestrian's field of view to provide situated speech-based dialogue to support both navigation and exploration.The primary hypothesis of the SpaceBook project is that such a speech-only interface is feasible and can be used reliably by a wide range of subjects. A secondary hypothesis is that such a set-up could also be rated as more enjoyable and informative than the alternatives. To test both of these hypotheses the SpaceBook team built a series of prototype systems which culminated in a single system that was tested with subjects on the streets of Edinburgh. The results of this evaluation (and others), lend support to our hypotheses that such systems can be made reliable and enjoyable. This suggests that the technology laying behind SpaceBook could and should be further developed and refined toward large scale development, deployment and use.</t>
  </si>
  <si>
    <t>The use case is SpaceBook that includes a device to recognize speech, hel pin navigation and answer other questions</t>
  </si>
  <si>
    <r>
      <t xml:space="preserve">The challenge is in pedestrian navigation and having it as a </t>
    </r>
    <r>
      <rPr>
        <b/>
        <sz val="11"/>
        <color rgb="FF9C0006"/>
        <rFont val="Calibri"/>
        <family val="2"/>
        <scheme val="minor"/>
      </rPr>
      <t>speech-based device</t>
    </r>
  </si>
  <si>
    <t>human-mobile one-to-one</t>
  </si>
  <si>
    <t>http://www.spacebook-project.eu/</t>
  </si>
  <si>
    <t>CORBYS</t>
  </si>
  <si>
    <t>Cognitive Control Framework for Robotic Systems</t>
  </si>
  <si>
    <t>Description The focus of the &lt;a href="http://www.corbys.eu/" target="_blank"&gt;CORBYS&lt;/a&gt; project is on robotic systems that have symbiotic relationship with humans. These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These modules will be supported with an advanced multi-sensor system to facilitate dynamic environment perception. This will enable the adaptation of robot behaviour to the user’s variable requirements. Objective CORBYS focus is on robotic systems that have symbiotic relationship with humans. Such robotic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based on biologically-inspired information-theoretic principles. These modules, supported with an advanced multi-sensor system to facilitate dynamic environment perception, will endow the robotic systems with high-level cognitive capabilities such as situation-awareness, and attention control.  This will enable the adaptation of robot behaviour, to the user's variable requirements, to be directed by cognitively adapted control parameters.  CORBYS will provide a flexible and extensible architecture to benefit a wide range of applications; ranging from robotised vehicles and autonomous systems such as robots performing object manipulation tasks in an unstructured environment to systems where robots work in synergy with humans.  The latter class of systems will be a special focus of CORBYS innovation as there exist important classes of critical applications where support for humans and robots sharing their cognitive capabilities is a particularly crucial requirement to be met.  CORBYS control architecture will be validated within two challenging demonstrators: i) a novel mobile robot-assisted gait rehabilitation system CORBYS; ii) an existing autonomous robotic system. The CORBYS demonstrator to be developed during the project, will be a self-aware system capable of learning and reasoning that enables it to optimally match the requirements of the user at different stages of rehabilitation in a wide range of gait disorders.</t>
  </si>
  <si>
    <t>adapt, autonomous, aware</t>
  </si>
  <si>
    <t>RobLog</t>
  </si>
  <si>
    <t>Cognitive Robot for Automation of Logistic Processes</t>
  </si>
  <si>
    <t>Description robotic system suited for any unloading task of containers Globalization causes an increasing transport of goods which are shipped in containers and are transferred onto trucks for further transport. The containers are unloaded manually since they are nearly always packed chaotically, the variety of transported goods is high, and time requirements are strict. Due to health risks, human labor is a high cost factor, making automated solutions highly desirable. A robotic system suited for any unloading task of containers requires a high amount of cognitive capabilities. &lt;a href="http://www.roblog.eu/" target="_blank"&gt;RobLog&lt;/a&gt; aims at developing appropriate methods and technologies meeting the requirements to automate logistics processes. The RobLog system will be capable of 3D perception in a challenging scenario with high variability of objects, a dynamic scene and deformable objects. Objective Globalization causes an increasing transport of goods. Nowadays, most goods are shipped in containers and are transferred onto trucks for further transport. The containers are unloaded manually since they are nearly always packed chaotically, the variety of transported goods is high, and time requirements are strict. Unloading of containers is a strenuous task as goods have a weight up to 70 kg that poses health risks, which include the effects of pesticides and poisonous gases as well as injuries through unexpectedly falling objects.  Human labor is hence a high cost factor combined with unhealthy working conditions, making automated solutions highly desirable. Existing systems for automated unloading are restricted to specific scenarios and still have drawbacks in their flexibility, adaptability and robustness. A robotic system suited for any unloading task of containers requires a high amount of cognitive capabilities. RobLog aims at developing appropriate methods and technologies meeting the requirements to automate logistics processes.The RobLog system has to be capable of 3D perception in a challenging scenario (high variability of objects, dynamic scene, deformable objects). The perceived environment has to be integrated into a 3D model in real-time. Grasping hypotheses, decisions and path-plans have to be generated and executed in an adaptive manner including obstacle avoidance and re-planning, if necessary. The actions must be grounded in a physical set-up capable of handling a large variety of potentially deformable items. Finally, there is the need to provide an interface suited for a human operator to provide high-level instructions to a multitude of systems operating at several unloading docks in parallel. All these advances are demonstrated within the project in close cooperation with an industrial end-user in a realistic application scenario; thus opening the potential to reach a completely new level of automation in the logistics chain.</t>
  </si>
  <si>
    <t>iSense</t>
  </si>
  <si>
    <t>Making Sense of Nonsense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</si>
  <si>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2013-12-31</t>
    </r>
  </si>
  <si>
    <t>NOPTILUS</t>
  </si>
  <si>
    <t>autoNomous, self-Learning, OPTImal and compLete Underwater Systems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</si>
  <si>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2015-06-30</t>
    </r>
  </si>
  <si>
    <t>Description Current multi-AUV (autonomous underwater vehicle) systems are far from being capable of fully autonomously taking over real-life complex situation-awareness operations. As such operations require advanced reasoning and decision-making abilities the existing designs have to heavily rely on human operators. But humans can easily be overwhelmed by the information overload, fatigue can act negatively to their performance, properly coordinating vehicles actions is hard and continuous operation is all but impossible. &lt;a href="http://www.noptilus-fp7.eu/" target="_blank"&gt;NOPTILUS&lt;/a&gt; takes the view that an effective fully-autonomous multi-AUV system is capable of overcoming these shortcomings and replacing human-operated operations. To successfully attain such an objective, significant advances are required in the fields of cooperative/cognitive-based communications, sonars, perceptual sensory-motor, learning motion control and learning/cognitive-based situation understanding. Objective Current multi-AUV systems are far from being capable of fully autonomously taking over real-life complex situation-awareness operations. As such operations require advanced reasoning and decision-making abilities the current designs have to heavily rely on human operators. The involvement of humans, however, is by no means a guarantee of performance; humans can easily be overwhelmed by the information overload, fatigue can act detrimentally to their performance, properly coordinating vehicles actions is hard, and continuous operation is all but impossible. Within NOPTILUS we take the view that an effective fully-autonomous multi-AUV concept/system, is capable of overcoming these shortcomings, by replacing human-operated operations by a fully autonomous one. To successfully attain such an objective, significant advances are required, involving cooperative &amp; cognitive-based communications and sonars (low level), Gaussian Process-based estimation as well as perceptual sensory-motor and learning motion control (medium level), and learning/cognitive-based situation understanding and motion strategies (high level).Of paramount importance is the integration of all these advances and the demonstration of the NOPTILUS system in a realistic environment at the Port of Leixões, utilizing a team of 6 AUVs that will be operating continuously on a 24hours/7days-a-week basis. As part of this demonstration another important aspect of the NOPTILUS system that of (near-) optimality will be shown. Evaluation of the performance of the overall NOPTILUS system will be performed with emphasis on its robustness, dependability, adaptability and flexibility especially when it deals with completely unknown underwater environments and situations never taught before as well as its ability to provide with arbitrarily-close-to-the-optimal performance.</t>
  </si>
  <si>
    <t>TRIDENT</t>
  </si>
  <si>
    <t>Marine Robots and Dexterous Manipulation for Enabling Autonomous Underwater Multipurpose Intervention Missions</t>
  </si>
  <si>
    <t>Description Developing new methodology to provide multipurpose dexterous manipulation capabilities for intervention operations in unknown, unstructured and underwater environments There is an ever increasing demand for technology which provides autonomous assistance in underwater scenarios, ranging from maritime rescue to marine bapplications, and including specific tasks in offshore industries. &lt;a href="http://www.irs.uji.es/trident/" target="_blank"&gt;TRIDENT&lt;/a&gt; proposes a new methodology for multipurpose underwater intervention tasks with diverse potential applications such as underwater archaeology, coastal and ocean observatories, oceanography and offshore industries, going beyond present-day methods typically based on manned and/or purpose-built systems. The TRIDENT project brings together research skills specific to the marine environments in navigation and mapping for underwater robotics, multi-sensory perception and a range of control techniques relating to intelligent control architectures, vehicle-manipulator systems and dexterous manipulation. Objective TRIDENT proposes a new methodology for multipurpose underwater intervention tasks with diverse potential applications like underwater archaeology, oceanography and offshore industries, going beyond present-day methods typically based on manned and / or purpose built systems.A team of two cooperative heterogeneous robots with complementary skills,  an Autonomous Surface Craft (ASC) and an Intervention Autonomous Underwater Vehicle (I-AUV) endowed with a dexterous manipulator, will be used to perform underwater manipulation tasks.The proposed methodology is based on two steps.During the first step, the I-AUV is deployed from the ASC to perform a cooperative path following survey, where it gathers optical/acoustic data from the seafloor whilst the ASC provides geo-referenced navigation data as well as communication with the end user. During this phase of the mission the I-AUV will be doing accurate path following and terrain tracking, to maximize bottom coverage and data quality. The motion of the ASC will be coordinated with that of the I-AUV to achieve precise USBL (Ultra Short Base Line) positioning and reliable acoustic communications. After the survey, the I-AUV docks with the ASC and sends the data back to a ground station where a map is set up and a target object is identified by the end user.At the second step, the ASC navigates towards a waypoint near the intervention area where the I-AUV is launched to search for the object. When the object (i.e. the target of the intervention) has been found, the I-AUV switches to free floating navigation mode. The manipulation of the object takes place through a dexterous hand attached to a redundant robot arm and assisted with proper perception. Particular emphasis will be put on the research of the vehicles intelligent control architecture to provide the embedded knowledge representation framework and the high-level reasoning agents required to enable a high degree of autonomy and on-board decision making of the platform. The new methodology will allow the user to specify an intervention task, among a set of predefined ones, to be undertaken with regards to a particular target object selected by the end user by means of the map previously built. Hence the intervention task is seen as a semi-automatic process where the target is manually selected but then it is automatically recognized and manipulated by the robot in a complete autonomous way. The TRIDENT project brings together research skills specific to marine environments in navigation and mapping for underwater robotics, multi-sensory perception and a range of control techniques relating to intelligent control architectures, vehicle-manipulator systems and dexterous manipulation.</t>
  </si>
  <si>
    <t>embedded, robot</t>
  </si>
  <si>
    <t>To build the surface patches on seafloor, a probablistic method is used that depends on area scanning profile and considers uncertainty in sensing and localization in addition to taking into account delays. Prediction is used in case of removing sunflicks effect on pictures.</t>
  </si>
  <si>
    <t>http://www.irs.uji.es/trident/</t>
  </si>
  <si>
    <t xml:space="preserve">NeuralDynamics </t>
  </si>
  <si>
    <t>A neuro-dynamic framework for cognitive robotics: scene representations, behavioural sequences, and learning</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</si>
  <si>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2015-03-31</t>
    </r>
  </si>
  <si>
    <t>Description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 Building on basic functions such as detection and selection, &lt;a href="http://www.neuraldynamics.eu/" target="_blank"&gt;NeuralDynamics&lt;/a&gt; will develop a set of elements of cognition and techniques for combining such elements, allowing to scale towards such cognitive capabilities as scene representation and sequence generation. The project will implement and evaluate these elements of cognition in scenarios inspired by the development of cognition in early childhood.Objective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environment.Building on basic functions such as detection and selection, we will develop a set of elements of cognition and techniques for combining such elements, allowing us to scale towards such cognitive capabilities as scene representation and sequence generation. We will implement and evaluate these elements of cognition in scenarios inspired by the development of cognition in early childhood.</t>
  </si>
  <si>
    <t xml:space="preserve">MASH </t>
  </si>
  <si>
    <t>Massive Sets of Heuristics for Machine Learning</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</si>
  <si>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2013-06-30</t>
    </r>
  </si>
  <si>
    <t>RADHAR</t>
  </si>
  <si>
    <t>Robotic ADaptation to Humans Adapting to Robots</t>
  </si>
  <si>
    <r>
      <t xml:space="preserve">Start date: </t>
    </r>
    <r>
      <rPr>
        <sz val="11"/>
        <color theme="1"/>
        <rFont val="Calibri"/>
        <family val="2"/>
        <scheme val="minor"/>
      </rPr>
      <t xml:space="preserve">2010-08-01, </t>
    </r>
    <r>
      <rPr>
        <b/>
        <sz val="11"/>
        <color theme="1"/>
        <rFont val="Calibri"/>
        <family val="2"/>
        <scheme val="minor"/>
      </rPr>
      <t xml:space="preserve">End date: </t>
    </r>
    <r>
      <rPr>
        <sz val="11"/>
        <color theme="1"/>
        <rFont val="Calibri"/>
        <family val="2"/>
        <scheme val="minor"/>
      </rPr>
      <t>2013-07-31</t>
    </r>
  </si>
  <si>
    <t>Description Intelligent Robotic wheelchair - Shared autonomy between human and the wheelchair The success of airplanes autopilots in reducing navigational complexity and improving safety explains the strong interest to introduce navigational assistance in other transportation means as well. However, implementing robotic navigation correction on a large scale also represents a potential safety risk for millions of users. For this reason, a thorough understanding of driver behaviour is imperative, besides pervasive environment perception. &lt;a href="http://www.radhar.eu/" target="_blank"&gt;RADHAR &lt;/a&gt;proposes a framework to seamlessly fuse the inherently uncertain information from both environment perception and the driver’s steering signals by estimating the trajectory the robot should execute, and to adopt this fused information for safe navigation with a level of autonomy adjusted to the user’s capabilities and desires. Objective The first autopilots in airplanes can be traced back to the beginning of the twentieth century. These devices greatly reduced the pilot's workload by taking over parts of the navigation.  The success of autopilots in reducing navigational complexity and improving safety explains the recent interest to introduce navigational assistance in other transportation means as well. However, implementing robotic navigation correction on a large scale also represents a potential safety risk for its users. For example, some plane crashes have been attributed to the incorrect estimation by pilots of the state of the plane's automatic pilot,  an effect known as mode confusion.RADHAR therefore proposes a novel framework to design human-aware adaptive autonomy that avoids mode confusion by embedding a thorough understanding of diver behaviour and estimated intention into the decision making. Through lifelong, unsupervised learning, the robot will fuse the inherently uncertain information from environment and driver perception sensors; autonomously estimate the user model and intention and calculate a human-friendly trajectory. Since human characteristics vary over time a continuous interaction between two learning systems will emerge, hence RADHAR: Robotic ADaptation to Humans Adapting to Robots. In order to apply this framework to realistic real-world scenarios, sensor models will be developed to build 3D models of the environment with estimation of dynamic obstacles' motion and terrain traversability. To verify driver model assumptions such as focus-of-attention, the driver's posture and facial expression will be estimated with a camera and a haptic interface. The framework will be demonstrated on a wheelchair platform that navigates in an everyday environment with everyday objects. Tests on various levels of autonomy can be performed easily and safely on wheelchairs. Evaluation will happen by a diverse and challenging population of wheelchair users who currently drive unsafely.</t>
  </si>
  <si>
    <t xml:space="preserve">COGNITO </t>
  </si>
  <si>
    <t>Cognitive Workflow Capturing and Rendering with On-Body Sensor Networks</t>
  </si>
  <si>
    <t xml:space="preserve">I-SUR </t>
  </si>
  <si>
    <t>Intelligent Surgical Robotics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</si>
  <si>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2014-12-31</t>
    </r>
  </si>
  <si>
    <t>Description &lt;a href="http://www.isur.eu/isur/" target="_blank"&gt;I-SUR&lt;/a&gt; will develop advanced technologies for automation in minimally invasive and open surgery. Currently, automation is not used in the operating room for a number of technical and legal reasons, but it may provide a solution to improve performance and efficiency without increasing operating costs. I-SUR aims at breaking new ground in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 The project will demonstrate that an autonomous robotic surgical action, carried out with the developed technologies, can be as safe as currently achievable by traditional surgery. Objective This project will develop advanced technologies for automation in minimally invasive and open surgery. The introduction of more and more complex surgical devices, such as surgical robots, and single-port minimally invasive instruments, highlights the need of new control technologies in the operating room. On the one hand, the complexity of these devices requires new coordination methods to ensure their smooth operation; on the other hand, it also requires new interfaces that could simplify their use for surgeons. Automation may thus provide a solution to improve performance and efficiency in the operating room without increasing operating costs.Currently, automation is not used in the operating room for a number of technical and legal reasons. The anatomical environment is particularly difficult to handle by classical automation. Furthermore, the execution of a surgical intervention is not only controlled by a set of physical and geometrical set points, describing the anatomical area and its properties, but also and especially by the medical and surgical knowledge that the surgeon uses in deciding what to do and how to do it, during the intervention. These control and cognitive challenges are also coupled to a legal barrier that currently prevents the use of an automatic intervention device in the operating room. In fact, liability issues of automatic products are known to have stopped many successful research projects in several Countries.Thus, the I-SUR project aims at breaking new ground in the above areas related to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identification.To narrow the scope of the work the project will focus on simple surgical actions, such as puncturing, cutting and suturing. Success metrics will be defined for those actions and methods developed that abide by safety requirements, formulated in terms of those metrics. The project will demonstrate that an autonomous robotic surgical action, carried out with the developed technologies, can be as safe as currently achievable by traditional surgery. Furthermore, pre-operative task planning will be included in the project, to make sure that each surgeon is able to develop automatic procedures with his/her own surgical style.The I-SUR consortium is composed of the following partners: two University Hospitals, at the University of Verona and at the San Raffaele Institute (Milano); the e-Services department of the San Raffaele Hospital; the ETH in Zurich; the BioRobotics Laboratory of the Tallinn University of Technology; the Interventional Center of the Oslo University Hospital; the Yeditepe University in Istanbul; and the Universities of Verona Ferrara and Modena-Reggio Emilia. The University of Verona coordinates the project.</t>
  </si>
  <si>
    <t>http://www.isur.eu/isur/</t>
  </si>
  <si>
    <t>V-Charge</t>
  </si>
  <si>
    <t>V-Charge - Autonomous Valet Parking and Charging for e-Mobility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</si>
  <si>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2015-09-30</t>
    </r>
  </si>
  <si>
    <t>Description Smart car system for optimal combination of public and individual transportation The V-Charge project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without taking care of parking or re-charging. The objective of this project is to develop a smart car system that allows for autonomous driving in designated areas and can offer advanced driver support in urban environments. The final goal is the demonstration and implementation of a fully operational future car system including autonomous local transportation, valet parking and battery charging on the campus of ETH Zurich and TU Braunschweig. Objective The project V-Charge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in front of a train station without taking care of parking or re-charging. Such new mobility concepts require among other technologies autonomous driving in designated areas. The objective of this project is to develop a smart car system that allows for autonomous driving in designated areas (e.g. valet parking, park and ride) and can offer advanced driver support in urban environments. The final goal in four years is the demonstration and implementation of a fully operational future car system including autonomous local transportation, valet parking and battery charging on the campus of ETH Zurich and TU Braunschweig. The envisioned key contribution is the development safe and fully autonomous driving in city-like environments using only low-cost GPS, camera images, ultrasonic sensors and radar. Within the proposed project, the focus will therefore be set on the following main topics: Development of machine vision systems based upon close-to-market sensor systems (such as stereo vision, radar, ultrasonic etc.) as well as the integration and fusion of each sensors data into a detailed world model describing static and dynamic world contents by means of online mapping and obstacle detection and tracking.\tComputer-base situation assessment within the world model as well as describing dependencies and interactions between separate model components (e.g. separate dynamic objects). For this purpose, the integration of market-ready map-material (i.e. originating from navigation systems) as well as the use of vehicle-to-infrastructure communication shall be explored. Precise low-cost localization in urban environments through the integration of standard satellite-based technologies with visual map-matching approaches combining both the onboard-perception system and available map material. Highly adaptive global and local planning considering dynamic obstacles (cars, pedestrians) and their potential trajectory.</t>
  </si>
  <si>
    <t xml:space="preserve">CompLACS </t>
  </si>
  <si>
    <t>Composing Learning for Artificial Cognitive Systems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</si>
  <si>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2015-02-28</t>
    </r>
  </si>
  <si>
    <t xml:space="preserve">AIRobots </t>
  </si>
  <si>
    <t>Innovative aerial service robots for remote inspections by contact</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</si>
  <si>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2013-01-31</t>
    </r>
  </si>
  <si>
    <t>Description Innovative aerial platform for physically interacting with the human world The goal of the &lt;a href="http://airobots.ing.unibo.it/" target="_blank"&gt;AIRobots&lt;/a&gt;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and so forth. The aerial platform will be remotely supervised by the operator with the use of haptic devices and will be like a flying hand for the human, thanks to force and visual feedback strategies. Objective The goal of the AIRobots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etc.The starting point is an aerial platform whose aeromechanical configuration allows the vehicle to interact with the environment in a non-destructive way and to hover close to operating points. Rotary-wing aerial vehicles with shrouded propellers represent the basic airframes which will be then equipped with appropriate robotic end-effectors and sensors in order to transform the aerial platform into an aerial service robot, a system able to fly and to achieve robotic tasks. Advanced automatic control algorithms will be conceived to govern the aerial platform which will be remotely supervised by the operator with the use of haptic devices. Particular emphasis will be given to develop advanced human-in-the-loop and autonomous navigation control strategies relying upon a cooperative and adaptive interaction between the on-board automatic control and the remote operator. Force and visual feedback strategies will be investigated in order to transform the aerial platform in a flying hand suitable for aerial manipulation.The consortium is composed of four academic groups and an SME with the role of end-user and evaluator of the project outcomes. Prototypes of aerial service robots will be developed and tested on experimental setups which will be constructed in order to reproduce typical industrial scenarios for which aerial inspection robotics can be beneficial (docking, cleaning, inspection and repairing of infrastructures, payload lifting, etc.).</t>
  </si>
  <si>
    <t>http://www5.airobots.eu/</t>
  </si>
  <si>
    <t>ALIZ-E</t>
  </si>
  <si>
    <t>Adaptive Strategies for Sustainable Long-Term Social Interaction</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</si>
  <si>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2014-08-31</t>
    </r>
  </si>
  <si>
    <t>Description From theory to practice: Methods for an adaptive and prolonged child-robot interaction The goal of &lt;a href="http://www.aliz-e.org/" target="_blank"&gt;ALIZ-E&lt;/a&gt; is to develop novel methods for developing and testing interactive, mobile robots which will be able to socially interact with human users over extended periods of time, i.e. a possibly non-continuous succession of interactions which can refer back to, and build forth on, previous experiences. To demonstrate and evaluate the scientific methods, ALIZ-E will instantiate and evaluate these methods in a succession of integrated systems that interact with hospitalized children undergoing diabetes treatment. The theory and practice of ALIZ-E will impact on theoretical cognitive systems research (e.g., memory, long-term affective interaction), implementation (e.g., cloud computing for cognitive systems, speech processing for young users) and ultimately commercial applications of these technologies. Objective The goal of ALIZ-E is to develop methods for developing and testing interactive, mobile robots which will be able to interact with human users over extended periods of time, i.e. a possibly non-continuous succession of interactions which can refer back to, and build forth on, previous experiences.To achieve this aim, ALIZ-E will address three related issues in developing interactive robots capable of self-sustaining medium- to long-term autonomous operation in real-world indoor environments. One, ALIZ-E will address how long-term experience can be acquired, to ground actions and interactions across time. Two, ALIZ-E will address how a system can deal robustly with inevitable differences in quality in perceiving and understanding a user and her environment. To this end, novel methods for adaptively controlling how a system invokes and adaptively balances a hybrid ensemble of processing and behaviours. Third, ALIZ-E will address how a system can adapt its interaction based on how user behaviour changes over time and contexts.To demonstrate and evaluate scientific methods, ALIZ-E will instantiate and evaluate these methods in working systems that interact with hospitalized children undergoing diabetes treatment. Long-term interaction in this context means interactions over a period of up to 5 days (possibly longer). Choosing this scenario, ALIZ-E makes it possible to bring existing extensive experience in conducting clinical trials of IT technology to the field of cognitive systems and human-robot interaction, to help develop novel methods for evaluating interactive robots at system-level.The theory and practice of ALIZ-E will impact on theoretical cognitive systems research (eg. memory, long-term affective interaction), implementation (eg. adaptive deployment of processing and behaviour for robust interaction, cloud computing for cognitive systems, speech processing for young users) and commercial applications of these technologies.</t>
  </si>
  <si>
    <t>ACTIVE</t>
  </si>
  <si>
    <t>Active Constraints Technologies for Ill-defined or Volatile Environments</t>
  </si>
  <si>
    <t xml:space="preserve">GARNICS </t>
  </si>
  <si>
    <t>Gardening with a Cognitive System</t>
  </si>
  <si>
    <t>VANAHEIM</t>
  </si>
  <si>
    <t>Video/Audio Networked surveillance system enhAncement through Human-cEntered adaptIve Monitoring</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</si>
  <si>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2013-09-30</t>
    </r>
  </si>
  <si>
    <t>Description Developing innovative surveillance system able to autonomously identify relevant events, and to continuously analyse information The aim of &lt;a href="http://www.vanaheim-project.eu/" target="_blank"&gt;VANAHEIM &lt;/a&gt;is to study innovative surveillance components for autonomous monitoring of complex audio/video surveillance infrastructure, such as the ones prevalent in shopping malls or underground stations. To do so, VANAHEIM addresses three main application-driven research questions: scene activity modelling algorithms for automatic sensor selection for operators in control room; investigation of behavioural cues for human-centred monitoring and reporting; collective behaviour building and online learning from long-term analysis of passenger activities. The evaluation of the sub-systems developed within the project is covered thanks to the participation of Turin and Paris transport operators. The deployment of the VANAHEIM system in both sites will demonstrate the scalability and the performance of the system. Objective The aim of VANAHEIM is to study innovative surveillance components for autonomous monitoring of complex audio/video surveillance infrastructure, such as the ones prevalent in shopping malls or underground stations. To do so, VANAHEIM addresses three main application-driven research questions: 1.Scene activity modelling algorithms for automatic sensor selection in control room. In everyday practice , surveillance video wall monitors frequently show empty scenes, while there are obviously many cameras looking at scenes in which something (even normal) is happening. Performing a sensor selection at the control room level to autonomously select the streams to display therefore seems required. While this scenario is trivial when dealing with empty vs occupied scenes, building models to characterise the streams content, in terms of usual and unusual activities, turns out to be necessary when dealing with almost all occupied scenes. Furthermore, the need for such selection is even more explicit when dealing with audio streams, for which mosaicing of data is not possible due to the transparent nature of sound. VANAHEIM thus targets the development of such automatic audio/video components allowing to select the audio/video streams to present to operators in control room.2.Investigation of behavioural cues for human-centred monitoring and reporting.  VANAHEIM investigates the use of subtle human behavioural cues (head pose, body shape) and social models (e.g. about space occupancy) to perform the live detection of well-defined scenarios of interest. In addition, the project also targets three specific levels of monitoring: 1. individuals, 2. groups of people and 3. crowd/people flow. Last, VANAHEIM targets the development of a situational awareness reporting, which aims at translating the ongoing activities of people into meaningful user-oriented figures, through for example a map-based overlay of the approximate location/number/behaviour of people in the infrastructure.3.Collective behaviour building and online learning from long-term analysis of passenger activities. By combining cognitive science and ethological analysis, VANAHEIM aims at designing models for the identification and characterization of the structures inherent in collective human behaviour. In other words, by continuously analyzing, learning and clustering information about users' locations, routes, activities, interactions with others passengers and/or equipments, and contextual data (time of day, density of people...), VANAHEIM targets a subsystem able to estimate of the long-term trends of large-scale human behaviour, thus allowing the discovery of collective comprehensive daily routines.The evaluation/assessment of the sub-systems developed within the project is covered thanks to the participation of Turin and Paris transport operators; VANAHEIM deployment in both sites will allow to demonstrate the scalability, as well as the performance of the developed system.</t>
  </si>
  <si>
    <t xml:space="preserve">HUMAVIPS </t>
  </si>
  <si>
    <t>Humanoids with auditory and visual abilities in populated spaces</t>
  </si>
  <si>
    <t>eSMCs</t>
  </si>
  <si>
    <t>Extending Sensorimotor Contingencies to Cognition</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</si>
  <si>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2014-12-31</t>
    </r>
  </si>
  <si>
    <t xml:space="preserve">TOMSY </t>
  </si>
  <si>
    <t>TOpology based Motion SYnthesis for dexterous manipulation</t>
  </si>
  <si>
    <t xml:space="preserve">AMARSi </t>
  </si>
  <si>
    <t>Adaptive Modular Architecture for Rich Motor Skills</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</si>
  <si>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2014-02-28</t>
    </r>
  </si>
  <si>
    <t>Description Richness of biological motor behavior in robotic systems The motor skills of today’s robots still must be qualified as poor. The &lt;a href="http://www.amarsi-project.eu/" target="_blank"&gt;AMARSi&lt;/a&gt; Integrated Project aims at a qualitative jump toward biological richness of robotic motor skills. To achieve this goal, a number of innovative scientific concepts and interdisciplinary research methods will be implemented. Acquiring rich motor skills will change the role of robots in our human’s society in two fundamental ways. First, such robots will be much more versatile than today, with greatly expanded ranges of practical usages. And second, the naturalness and compliance of their motor behavior will make them blend into the everyday routines of human society, physically safe and psychologically acceptable. Objective Compared to animals and humans, the motor skills of today's robots still must be qualified as poor. Their behavioural repertoire is typically limited to a narrow set of carefully engineered motor patterns that operate a rigid mechanics and lack situated adaptivity, learnability and dynamical fusion of motor primitives into complex, task-oriented behavioural patterns.The AMARSi Integrated Project aims at a qualitative jump toward biological richness of robotic motor skills, a jump to complex, task-oriented interaction sequences between a robot and a human caretaker.It comprises leading groups from robot engineering, compliant mechanics, morphological computing, human motor research; biomechanics, theoretical biology, machine learning. The project deploys:- coordinated and simultaneous development of compliant mechanics, pervasive learning and dynamical-systems based control architectures, centered on the concept of adaptive modules;- mutually informing research in human motor behavior and robotics;- reliance on compliant mechanics and morphological computing for flexibility, computational and motoric speed, safety and damage-robust learning;- novel learning paradigms (unsupervised, reinforcement and imitation) drawing from principles of reservoir computing;- control architectures based on dynamical (neural) systems throughout, also on the higher cognitive levels.Robotic demonstration with a compliant version of the iCub robot and a compliant quadruped Cheetah platform will manifest progress. The robots will engage in an interaction with a human caretaker at the level of a young child playing open-ended in a cluttered and rough environment. Hardware and software solutions will be made publicly available as open sources.Ultimately, the naturalness of such compliant robots will let them blend into the everyday routines of human society, physically safe and psychologically acceptable.</t>
  </si>
  <si>
    <t>RoboSoM</t>
  </si>
  <si>
    <t>A Robotic Sense of Movement</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</si>
  <si>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2013-05-31</t>
    </r>
  </si>
  <si>
    <t>Description New design model based on the human sense of movement The objective of &lt;a href="http://www.robosom.eu" target="_blank"&gt;RoboSoM&lt;/a&gt; is to investigate and to apply new approaches to the design and development of humanoid robots with advanced perception and action capabilities, showing robust, adaptive, predictive and effective behaviour in the real world. The expected robot behaviour is the capability to follow a visual target by coordinating eye, head, and leg movements, with head stabilization, walking smoothly and effectively in an unstructured environment, with a robust reactive behaviour, improved by predictions. Objective The proposal objective is to investigate new approaches to the design and development of humanoid robots with advanced perception and action capabilities, showing robust, adaptive, predictive and effective behaviour in the real world. The proposed new approaches are strongly based on the concept of human sense of movement by Alain Berthoz, a key partner in this proposal. There are two main ideas related to this concept, which are relevant to robotics: 1) the vestibular unified reference frame, as set by the vestibular system in the centre of the head; 2) Expected Perception (EP), or the capability to make predictions of consequences of actions, which is at the basis of the human predictive control. The expected robot behaviour is the capability to follow a visual target by coordinating eye, head, and leg movements, with head stabilization, walking smoothly and effectively in an unstructured environment, with a robust reactive behaviour, improved by predictions. This behaviour is a fundamental, but quite novel, capability for humanoid robots, and it may result in a truly robust and effective behaviour in many helpful tasks in real-world scenarios. The proposed project will use the existing and fully operational biped humanoid robotic platform named Sabian, available at SSSA. It is a copy of the Wabian robot developed at WUT. The legs have functional hip and waiste DOF that allow to de-couple the leg and head movements. This unique feature guarantees a truly human-like walking behaviour with head stabilization. IST has developed and has in its lab the same head as the Sabian robot. It is strong belief of proposers that the service robotics markets needs a new generation of robotic systems with a better behaviour in real world, in terms of sensory-motor performance, adaptability, robustness, and that understanding the principles underlying the biological brain sense of movement can lead to the design of robots that represent one important step in this direction.</t>
  </si>
  <si>
    <t xml:space="preserve">IntellAct </t>
  </si>
  <si>
    <t>Intelligent observation and execution of Actions and manipulations</t>
  </si>
  <si>
    <t>Description understanding and exploiting the meaning (semantics) of manipulations in terms of objects, actions and their consequences for reproducing human actions with machines &lt;a href="http://www.intellact.eu" target="_blank"&gt;IntellAct&lt;/a&gt;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Two major application areas are addressed by IntellAct: the monitoring of human manipulations for correctness and the efficient teaching of cognitive robots to perform manipulations in a wide variety of applications. Objective IntellAct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IntellAct will demonstrate the ability to understand scene and action semantics and to execute actions with a robot in two domains. First, in a laboratory environment (exemplified by a lab in the International Space Station (ISS)) and second, in an assembly process in an industrial context.IntellAct consists of three building blocks: (1) Learning: Abstract, semantic descriptions of manipulations are extracted from video sequences showing a human demonstrating the manipulations; (2) Monitoring: In the second step, observed manipulations are evaluated against the learned, semantic models; (3) Execution: Based on learned, semantic models, equivalent manipulations are executed by a robot. The analysis of low-level observation data for semantic content (Learning) and the synthesis of concrete behaviour (Execution) constitute the major scientific challenge of IntellAct.Based on the semantic interpretation and description and enhanced with low-level trajectory data for grounding, two major application areas are addressed by IntellAct: First, the monitoring of human manipulations for correctness (e.g., for training or in high-risk scenarios) and second, the efficient teaching of cognitive robots to perform manipulations in a wide variety of applications. To achieve these goals, IntellAct brings together recent methods for (1) parsing scenes into spatio-temporal graphs and so-called „semantic Event Chains‟, (2) probabilistic models of objects and their manipulation, (3) probabilistic rule learning, and (4) dynamic motion primitives for trainable and flexible descriptions of robotic motor behaviour. Its implementation employs a concurrent-engineering approach that includes virtual-reality-enhanced simulation as well as physical robots. Its goal culminates in the demonstration of a robot understanding, monitoring and reproducing human action.</t>
  </si>
  <si>
    <t xml:space="preserve">IURO </t>
  </si>
  <si>
    <t>Interactive Urban Robot</t>
  </si>
  <si>
    <t>Description Overcoming knowledge gaps through proactive communication with humans The inability to cope with abstract commands confines today’s robots to very constrained, well-controlled environments. To overcome these limitations, a-priori knowledge is required. However, as objectives and situations may radically change over time there will always be knowledge gaps. Humans are a rich source of information to be utilized so that robots can improve their adaptability and cope with new situations as they arise. The &lt;a href="http://www.iuro-project.eu/" target="_blank"&gt;IURO &lt;/a&gt;project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Objective The inability to cope with abstract commands confines today s robots to very constrained, well-controlled environments. To overcome these limitations, a-priori knowledge - preprogrammed or learned - is required. However, as objectives and situations may radically change over time there will always be knowledge gaps. Even if provided with sophisticated cognitive capabilities, sufficient information will not always be available in the environment to fill these gaps. Humans, however, are a rich source of information to be utilized, e. g. by asking for directions. Access to this source provides robots with a powerful means to improve its adaptability and cope with new situations as they arise. The IURO 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IURO focuses on several main aspects, which address core objectives of the call: perception and appropriate representation of dynamic urban environments, identification of knowledge gaps arising from dynamically changing situations and contexts not specified a priori, retrieval of missing information from humans in a natural way by pro-actively approaching them and initiating communication situations. Quantitative and comparative benchmark measures considering flexibility and robustness regarding navigation and interaction capabilities in real-world scenarios are developed. IURO targets novel technologies for new commercial service robots with improved flexibility and dependability. The project consortium combines research in environmental and human action perception, human-robot interaction and communication aspects, navigation and planning, knowledge representation and assessment, and human factors studies as well as robot platform development.</t>
  </si>
  <si>
    <t>http://www.iuro-project.eu/</t>
  </si>
  <si>
    <t>TACO</t>
  </si>
  <si>
    <t>Threedimensional Adaptive Camera with Object Detection and Foveation</t>
  </si>
  <si>
    <t>Description Giving robots faster, more human-like vision through foveation TACO develops a 3D sensing system with 3D foveation properties endowing service robots with a higher level of motion and affordance perception and interaction capabilities with respect to everyday objects and environments in a more natural and human-like manner. The system will be able to acquire 3D images with coarse level of details, applying fast object recognition techniques to identify areas of interest and then concentrate the image acquisition on details of interest allowing for higher resolution 3D sampling of these details. The project will verify and test the 3D sensing system in a robotic environment, exploring the capabilities of the system to allow the robot to navigate autonomously and interact with a diverse number of everyday objects. Objective TACO develops a 3D sensing system with real 3D foveation properties endowing service robots with a higher level of motion and affordance perception and interaction capabilities with respect to everyday objects and environments. By 3D foveation properties we mean properties based on the process of acquiring 3D images with coarse level of details, applying fast object recognition techniques to identify areas of interest in the coarse 3D image and then concentrate the image acquisition on details of interest allowing for higher resolution 3D sampling of these details. This new 3D foveation concept will allow robots to interact with everyday environments in a more natural and human-like manner, increasing the level of detail whenever needed for interaction between the robot and everyday objects and humans. These 3D foveation properties are achieved by utilising the power of micro-mirror MEMS technology combined with state-of-the-art time-of-flight methods to ensure a system that is small, light-weight and easily mounted on an ordinary-sized service robot or even a robot arm. The project will explore control strategies for 3D foveation allowing 3D robot vision that is adaptable with space- and time-variant sampling, processing and understanding. The project will verify and test the 3D sensing system in a robotic environment, exploring the capabilities of the system to allow the robot to navigate autonomously and interact with a diverse number of everyday objects. The TACO consortium has RTD partners and industrial end users: Fraunhofer IPMS (micro-mirror scanning device), Fraunhofer IPM (3D range sensors), CTR (Electronics), SINTEF (3D foveation software), TU Wien (benchmarking with state-of-the-art 3D sensing methods), Shadow Robotics (application towards robot grippers) and Oxford Technologies (application towards robots for harsh environments)</t>
  </si>
  <si>
    <t xml:space="preserve">EFAA </t>
  </si>
  <si>
    <t>Experimental Functional Android Assistant (EFAA)</t>
  </si>
  <si>
    <t>ICT 2009.2.2. Language-Based Interaction</t>
  </si>
  <si>
    <t xml:space="preserve">3. Components, systems, engineering  </t>
  </si>
  <si>
    <t>ICT 2009.3.1 - Nanoelectronics Technology</t>
  </si>
  <si>
    <t xml:space="preserve">ICT 2009.3.2 - Design of Semiconductor Components and Electronic-based Miniaturised Systems </t>
  </si>
  <si>
    <t xml:space="preserve">ICT 2009.3.3 - Flexible, Organic and Large Area Electronics </t>
  </si>
  <si>
    <t xml:space="preserve">3. Components, systems, engineering </t>
  </si>
  <si>
    <t>ICT 2009.3.4 - Embedded Systems Design</t>
  </si>
  <si>
    <t xml:space="preserve">The activities in this area aim at novel generic methods and integrated design environments that are applicable across application sectors; they are complementary to the activities in the ARTEMIS JTI, where embedded system design is not addressed as such but only in the context of specific applications14. Target outcomes a) Theory and novel methods for embedded system design  New methods and tools that can increase system development productivity while achieving dependable, safe and secure embedded systems with predictable properties. Key issues encompass heterogeneity, i.e. building embedded systems from components with different characteristics; predictability of non-functional properties such as performance, fault tolerance, life expectancy and power consumption; comprehensive methods for robustness validation; adaptivity and self-awareness for coping with uncertainty, upgrades of components and self-configuration concepts; and, where appropriate, unification of approaches from computer science, electronic engineering and control. The objective is to support one IP only to address end-to-end design methodologies and associated tool chains. STREPs should address specific methods and tools or target specific issues. In case of international cooperation the work should address foundational research and provide mutual benefits. On-going cooperation activities with the US will continue and be extended to other countries  b) Modules and tools for embedded platform-based design  An integrated design environment for embedded systems that can be extended and customised. This covers software, hardware/software and system design tools for holistic design, from applications down to component and platform level. Important challenges encompass flexibility of the platform to support different applications, increased interoperability of tools primarily from SME vendors and openness in order to facilitate the entry of new industry players, support associated standardisation, easily import existing components and/or handle upgrades. Key issues include: (i) technology for efficient resource management, (ii) tools supporting design space exploration, in particular trade-offs when co-developing hardware and software; and (iii) advanced model-driven development. The objective is to support one IP only to address design tool integration. STREPs should target specific issues or topics. c) Coordination of national, regional and EU-wide R&amp;D strategies  Initiatives to advance the European Research Area and to align research agendas in the field of embedded systems. Expected impact • Significantly increased productivity of embedded system development. • Improved competitiveness of European companies that rely on the design and integration of embedded systems in their products by reducing design costs and time to market. • Emergence and growth of new companies that supply design tools and associated software. Stimulated high-tech European companies, in particular SMEs, which offer innovative products and services for embedded systems design. • Reinforced European scientific and technological leadership in the design of complex embedded systems. Funding schemes a): IP, STREP; b): IP, STREP; c): CSA Indicative budget distribution9 - IP/STREP: EUR 27.25 million; the objective is to support one IP only under a) and one IP only under b) in addition to STREPs - CSA: EUR 0.75 million Call: ICT call 4 </t>
  </si>
  <si>
    <t>adapt, self-awareness</t>
  </si>
  <si>
    <t>cooperation, budget distribution</t>
  </si>
  <si>
    <t>embedded, hardware</t>
  </si>
  <si>
    <t>ICT 2009.3.5 - Engineering of Networked Monitoring and Control Systems</t>
  </si>
  <si>
    <t xml:space="preserve">ICT 2009.3.6 - Computing Systems </t>
  </si>
  <si>
    <t>ICT 2009.3.7 - Photonics</t>
  </si>
  <si>
    <t>ICT 2009.3.8 - Organic Photonics and other Disruptive Photonics Technologies</t>
  </si>
  <si>
    <t>ICT-2009.3.9 - Microsystems and smart miniaturised systems</t>
  </si>
  <si>
    <t xml:space="preserve">Target outcomes a) Heterogeneous Integration Integrated and interfaced multiple core technologies and related materials for the next generation of microsystems and smart miniaturised systems. Particular emphasis is on innovative concepts of industrial relevance and crosscutting technological challenges that currently limit industrial take-up. Focus is on: (i) the heterogeneous combination of elements to integrate higher levels of intelligence into multifunctional microsystems including multisensing, processing, wireless and wired communication, and/or actuation capabilities; (ii) smart systems based on innovative nanosensor devices and components, providing unprecedented levels of performance and representing a disruptive approach to known or new challenges; and (iii) the integration of multiple elements of the value chain of heterogeneous systems -materials, modelling, design, processes, devices, packaging, characterisation, testing - contributing to more efficient manufacturing. Proposals are expected to be highly innovative and to address exploitation perspectives in multiple application sectors. b) Autonomous energy efficient smart systems Autonomous smart systems making use of efficient energy management and communication solutions for long-lasting operation. This includes: (i) innovative approaches to energy scavenging, storage and transmission, power generation, accumulation and consumption, which can satisfy real-life needs, adapt to the environment and operate safely and reliably under a wide range of conditions; and (ii) reconfigurable, low power, adaptive miniature smart transceivers for short- and long-range wireless communications of sensor-based systems. Projects should preferably address both the energy and the communication challenge. c) Application-specific microsystems and smart miniaturised systems Technology development will address one of the following application sectors: 1) Biomedical: Proposals should address one of the following topics: (i) Lab-on-Chip (LoC) platforms, covering the value chain from research to validation in explicit contexts of drug discovery, diagnosis, and/or therapy; emphasis for diagnosis and monitoring applications is on integrating sample preparation and flexibility to multi-type assays; (ii) microinstrumentation for microinjection and cell-manipulation; and (iii) microsystems interacting with the human body, with particular emphasis on autonomous miniaturised active implants, bio-robots and non-invasive body microsystems for monitoring, diagnosis and therapy. Biosensors and microfluidic chips/components as such are not part of this call. 2) Telecommunications: Proposals should address Microsystems and smart systems for telecommunications and networking. Emphasis is on extreme miniaturisation for multifunctional networked RF applications, such as smart RFID, ultra-low power transceivers and reconfigurable antennas. 3) Environment and food/beverage: Proposals should address integrated multi-sensing microsystems for environmental applications (including water treatment) or food and beverage quality and safety. Emphasis is on reliability and cost reduction. 4) Transport, safety and security: Proposals should address (i) safety-critical microsystems and robust smart miniaturised systems for transport applications, with particular emphasis on smart systems for the full electric vehicle, or (ii) advanced sensor- and actuator-based systems for safety and security. Focus is on integrating networking capabilities and the possibility of operating in harsh environments. 5) Smart Fabrics and Interactive Textiles (SFIT): Proposals should address multi-functional textiles and fabrics, where sensing, actuating, communicating, processing and power sourcing are seamlessly integrated. The focus should be on one or more of the following aspects: (i) advanced solutions to overcome existing functional limitations; (ii) fibre-level components and systems and their integration into smart textiles; (iii) development and integration of stretchable and wearable electronics embedded in textiles; (iv) fully integrated Smart Fabric and Interactive Textile (SFIT) solutions for applications where distributed functions are essential. Proposals should also consider user friendliness, comfort, manufacturability, sustainability, cost and contribution to testing certification procedures, where appropriate. A balanced coverage of the different application sectors is foreseen. d) Coordination and support actions - Coordination between technology providers and users representing the whole value chain (R&amp;D organisations, industrial providers and users and, when relevant, ethical experts, health insurance and consumer organisations) in the following sectors: 'in vitro diagnostics' and 'food/beverage quality'. - Techno-economic analysis of EU, Eureka and national project results in this research area, and recommendations for actions to optimise their joint value. - Dissemination, promotion (including coordination of service provision) and public awareness of activities in the area. - Identification of international cooperation opportunities in the area. Expected impact • Strengthened global competitiveness of European industry in microsystems and smart miniaturised systems. • Wider use of smart systems in relevant application sectors, thereby strengthening the competitiveness of the user industries and meeting the societal needs of citizens. Funding schemes a) IP, STREP; b): STREP; c) IP, STREP; d) CSA Indicative budget distribution9 Call: ICT call 5 </t>
  </si>
  <si>
    <r>
      <t>smart, intellegence, autonomous, adapt,</t>
    </r>
    <r>
      <rPr>
        <sz val="11"/>
        <color theme="0" tint="-0.499984740745262"/>
        <rFont val="Calibri"/>
        <family val="2"/>
        <scheme val="minor"/>
      </rPr>
      <t xml:space="preserve"> public awareness</t>
    </r>
  </si>
  <si>
    <r>
      <t xml:space="preserve">communication, distributed functions, </t>
    </r>
    <r>
      <rPr>
        <sz val="11"/>
        <color theme="0" tint="-0.499984740745262"/>
        <rFont val="Calibri"/>
        <family val="2"/>
        <scheme val="minor"/>
      </rPr>
      <t>international cooperation</t>
    </r>
  </si>
  <si>
    <t>device, robot, embedded</t>
  </si>
  <si>
    <t xml:space="preserve">MIRACLE </t>
  </si>
  <si>
    <t>Magnetic Isolation and moleculaR Analysis of single CircuLating and disseminated tumor cElls on chip</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</si>
  <si>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2015-05-31</t>
    </r>
  </si>
  <si>
    <t xml:space="preserve">FLEXWIN </t>
  </si>
  <si>
    <t>FLEXIBLE MICROSYSTEM TECHNOLOGY FOR MICRO- AND MILLIMETRE-WAVE ANTENNA ARRAYS WITH INTELLIGENT PIXELS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</si>
  <si>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2014-04-30</t>
    </r>
  </si>
  <si>
    <t>FLEXWIN proposes a significant advance towards smart RF microsystems by combining 1.) an RFMEMS switch process monolithically integrated with a Si/SiGe BiCMOS process, 2.) highly reconfigurable mm-wave building blocks, able to be used over a broad frequency range and for different applications, 3.) a new RF-system design paradigm built around the concepts of reusability, multifunctionality and reconfigurability and 4.) environmental sensing and control built into multifunctional RF ICs with digital control.As a first demonstrator of the proposed highly innovative FLEXWIN technology platform, a smart reflectarray architecture for broadband communication links will be realized. In fact, the core FLEXWIN ICs will be used as intelligent pixels providing spatial power combining with full individual amplitude and phase settings of each pixel in transmit and receive mode controlled by a serial bus. Together with the monolithic integration of the environmental sensors on the very same IC, it dramatically reduces the antennas control system complexity providing significant advances in RF frontend adaptability.The validity of the design paradigm will be further explored in two reconfigurable IC demonstrators using the RF MEMS SiGe BiCMOS technology and deliberately spaced in the radio spectrum: reconfigurable "commodity" building blocks up to 5 GHz, addressing mobile and wireless data applications, and for the 30-64 GHz range, addressing point-to-point, and emerging wireless LAN applications.Overall, FLEXWIN will demonstrate enhanced and smart capabilities of mm-wave systems due to built-in intelligence allowing convenient and flexible control of important parameters, and the use in harsh environments due to built-in sensing and autonomous parameter adjustment in each module. Further, it will establish reconfigurable multi-functional millimetre-wave ICs as an off-the-shelf commodity which will ease mm-wave system implementation and shorten the time-to-market.</t>
  </si>
  <si>
    <t>communication</t>
  </si>
  <si>
    <t>Positive</t>
  </si>
  <si>
    <t>A highly integrated and sensitive PORous SIlicon based lab on a chip for multiple quantitaTIVE monitoring of Food allergies at point of care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</si>
  <si>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2014-02-28</t>
    </r>
  </si>
  <si>
    <t xml:space="preserve">COWIN </t>
  </si>
  <si>
    <t>Converging resources to support the value creation in Europe of Microsystems and Smart Miniaturized Systems research projects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</si>
  <si>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2014-03-31</t>
    </r>
  </si>
  <si>
    <t>COWIN will optimize commercial exploitation of EU RTD projects, based on the setting up of a dedicated network reinforcing collaborations and joint value of existing resources supporting microsystems and smart miniaturized systems competitiveness in Europe. COWIN's objectives are:- To facilitate better commercial exploitations of EU RTD projects. Our objectives are that over the 91 FP6 and FP7 research projects funded by the EU, about 35 ones reach further development milestones following a value creation roadmap, about 15 projects start collaborations with strategic industrial partners for IP licensing and technology transfer and that about 10 new companies are identified and proposed to the investors.-To set up a dedicated network for value creation. We will converge available resources in facilitating interactions and collaborations of academic, industrial, public and private investors. A specific action will be conducted in the diagnostic and food/beverage quality fields.- To close the research, industry, and private investment gaps. We will provide with recommendations of actions identified by consultation of all the different parties. COWIN actions will be undertaken by partners with complementary technical, market and RTD financing expertise with the support of a strategic committee of experts composed of technology platforms, industrials, VC's and RTD financing programs representatives.</t>
  </si>
  <si>
    <t>collaboration</t>
  </si>
  <si>
    <t>PASTA</t>
  </si>
  <si>
    <t>Integrating Platform for Advanced Smart Textile Applications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</si>
  <si>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2015-03-31</t>
    </r>
  </si>
  <si>
    <t>The PASTA project will combine electronic packaging research and textile research to realize an innovative approach of smart textile. By introducing new concepts for electronic packaging and module interconnect, a seamless, more comfortable and more robust integration of electronics in textile will be possible. The main technological developments concentrate on a new concept for bare die integration into a yarn (by means of micromachining), a new interconnect technology based on mechanical crimping and the development of a stretchable interposer serving as a stress relief interface between the rigid component and the elastic fabric. Integration into the yarn will be used for small components and modules (&amp;lt; 1 mm), so that they can be fully integrated and encapsulated and further used in weaving. Larger modules for crimp contacts and with stretchable interposers are mounted on top of fabric substrates. Mechanical simulations will support these technological developments. A dedicated work package on fabric technologies will focus on fabric modifications for accommodating the new electronic packages : conductive yarns and textile-based sensors will be integrated into the basic fabric. And finally, dedicated equipment and manufacturing platforms will be developed for smart textile fabrication with the PASTA technologies. The technologies will be assessed in a functional evaluation and reliability testing program.The proposed solutions for integration of electronics in textile cover a whole range of components, from ultra small LEDs to complex multichip modules. A system design task will tackle the power distribution and system partitioning aspects. This assures that a complete solution is available for integration of a distributed sensor/actuator system in fabric. The concept for the new electronics integration technology will be shown in 4 different demonstrators in the area of technical textiles, sports and leisure wear, home textiles and bed linen.</t>
  </si>
  <si>
    <t xml:space="preserve">smart </t>
  </si>
  <si>
    <t>PASCA</t>
  </si>
  <si>
    <t>Platform for Advanced Single Cell-Manipulation and Analysis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</si>
  <si>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2013-12-31</t>
    </r>
  </si>
  <si>
    <t>ARROWS</t>
  </si>
  <si>
    <t>Advanced interfaced microsystems Research for analysis of Real-wOrld clinical, food, environmental and Waste Samples</t>
  </si>
  <si>
    <r>
      <t xml:space="preserve">Start date: </t>
    </r>
    <r>
      <rPr>
        <sz val="11"/>
        <color theme="1"/>
        <rFont val="Calibri"/>
        <family val="2"/>
        <scheme val="minor"/>
      </rPr>
      <t xml:space="preserve">2010-07-01, </t>
    </r>
    <r>
      <rPr>
        <b/>
        <sz val="11"/>
        <color theme="1"/>
        <rFont val="Calibri"/>
        <family val="2"/>
        <scheme val="minor"/>
      </rPr>
      <t xml:space="preserve">End date: </t>
    </r>
    <r>
      <rPr>
        <sz val="11"/>
        <color theme="1"/>
        <rFont val="Calibri"/>
        <family val="2"/>
        <scheme val="minor"/>
      </rPr>
      <t>2013-12-31</t>
    </r>
  </si>
  <si>
    <t xml:space="preserve">WiserBAN </t>
  </si>
  <si>
    <t>Smart miniature low-power wireless microsystem for Body Area Networks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</si>
  <si>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2014-09-30</t>
    </r>
  </si>
  <si>
    <t>The WiserBAN project will create an ultra-miniature and ultra low-power RF microsystem for wireless Body Area Networks (BAN) targeting primarily wearable and implanted devices for healthcare, biomedical and lifestyle applications.The proposed research concerns the extreme miniaturization of the BAN with primarily the areas of ultra low-power radio SoC (System on Chip), RF and Low-frequency MEMS, miniature reconfigurable antennas, miniaturized SiP (System in Package), sensor signal processing and flexible communication protocols.The WiserBAN microsystem will be 50 times smaller than today's radio modules for Personal Area Networks (PAN) solutions, e.g. Bluetooth, that can simply not be embedded in a variety of tiny implants and wearable applications. WiserBAN will thus enable significant take up by the European SME's and industries in healthcare, bio-medical and lifestyle.WiserBAN will also create a major impact on the quality of life of the European Citizens, in particular for improving the comfort and access to ICT for impaired and disabled people of all ages carrying implants or wearing medical devices, hence reducing the risk of social exclusion.</t>
  </si>
  <si>
    <t>iPHOS</t>
  </si>
  <si>
    <t>Integrated photonic transceivers at sub-terahertz wave range for ultra-wideband wireless communications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</si>
  <si>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2013-11-30</t>
    </r>
  </si>
  <si>
    <t>This project targets the development of compact and low power transceivers that enable wireless data transfer at sub-terahertz carrier frequencies and their application to future high data-rate short-distance communication links. The interest of the topic relies in the fact that advances in semiconductor technology, favourable spectrum policy and demand for gigabit throughput capabilities have created an opportunity for millimetre wave radio technology above 100GHz. The iPHOS research plan aims to address what has been identified as the "Achilles heel" of systems operating in this frequency range: the lack of reliable, compact low cost sources which can give rise to commercially successful products.We propose optical techniques to generate the carrier wave, enabling us to integrate a high level of functionality such as tunability of the carrier wave and modulation to superimpose data. The carrier frequency will result from beating two optical modes from dual mode laser on a high speed photodiode with an integrated antenna. The technical challenge that iPHOS is going to address is the integration of all of these elements on a single chip, including dual-wavelength sources, passive waveguide for optical couplers and connecting waveguides, electro-optical modulators for data encoding and high speed photodiode for electro-optical conversion. This challenge will require a strong effort on chip integration. In addition, advanced packaging technology will contribute to the goal of providing a compact and rugged system.The first application field targeted by iPHOS are future on-board flight entertainment systems, effort led by partner THALES. Nevertheless iPHOS impact strategy includes channeling the designs and devices obtained through licensing design libraries within the European manufacturing platforms of JePPIX and ePIXpack, opening up the possibility for other companies and consortiums to incorporate the mm-wave sources in other fields of applications.</t>
  </si>
  <si>
    <t>SIMS</t>
  </si>
  <si>
    <t>Development of a Smart Integrated Miniaturised Sensor System for analytical challenges in diagnostics, industry and the environment</t>
  </si>
  <si>
    <t>The widespread availability of smart miniaturised systems is limited by the inability to integrate a sufficient number of functionalities into a single device at low cost and high volume using traditional production technologies. Organic, flexible and printed electronics (OFPE) offers this possibility. However, it too must overcome some significant challenges relating to device interfacing and fabrication. Key among these is the availability of subsystems (sensors, displays, power and circuitry) suitable for integration through OFPE, as well as the ability to combine these components through compatible processes.SIMS will develop a smart, miniaturised sensing system through the integration of a nanosensor, printed low cost display, mobile phone interface and printed battery with organic circuitry. Integration will take place on a single substrate employing photolithography, screen and ink jet printing and lamination.SIMS will be a platform technology. Its broad potential, including industrial and environmental monitoring, will be illustrated through the sensitive detection of hydrogen peroxide. However, due to the scale of the diagnostics market and its relevance to the partners, SIMS will focus on the quantitative measurement of cholesterol.SIMS will be low cost, disposable, and free from instrument calibration and maintenance. It will vastly expand the opportunities for distributed testing, creating new markets through innovative retailing opportunities. Increased testing will result in benefits to the health and the environment of people in Europe and beyond.The SIMS consortium includes three leading academic groups covering device physics, electroanalytical chemistry, materials science, electronic and production engineering, as well as two innovative SMEs in the full value chain from speciality materials suppliers, through mass producers, and to a global company in diagnostics with worldwide distribution networks.</t>
  </si>
  <si>
    <t>http://www.fp7-sims.eu/</t>
  </si>
  <si>
    <t>SmartFiber</t>
  </si>
  <si>
    <t>Miniaturised Structural Monitoring System with Autonomous Readout Micro-Technology and Fiber sensor network</t>
  </si>
  <si>
    <t>In this project, we will develop a smart miniaturized system which integrates optical fiber sensor technology, nano-photonic chip technology and low power wireless technology. The smart system will enable for the first time fully embedded structural health monitoring of composites used as structural parts in e.g. wind turbine blades, satellites, airplanes, civil constructions, oil and gas wells, boat hulls. Due to the innovative approach of integrating micro-technologies, SMARTFIBER will demonstrate a smart system so small (order mm's) that it can be embedded as a whole in the fiber reinforced polymer. As such, the system takes away the main technical roadblock for the industrial uptake of optical fiber sensors as structural health monitoring technology in composite structures: embedding of both fiber sensor and fiber interrogator omits the fragile external fiber coupling to an external interrogator. SMARTFIBER will drive ICT to make truly intelligent composites.The technologies to be integrated –optical fiber Bragg grating sensors, nano-photonic chip technology and low power wireless technology- have all proven practicability. SMARTFIBER envisages the high risk of integrating the technologies to a system that both complies with the composite manufacturing process and performs well when embedded in a fiber reinforced polymer. The technology will be integrated and demonstrated in a real production environment.The large industrial involvement in SMARTFIBER is significant. The value chain of the microsystem is fully covered by the partners' activities. This strategy gives industrial take-up and commercial development of the technology a huge chance.The smart miniaturized systems will provide the user a continuous record of structural data which will inform decisions on maintenance, thereby obviating the need for expensive, periodic maintenance, as well as warning of potentially catastrophic mechanical failures, increasing safety remarkably.</t>
  </si>
  <si>
    <t>e-BRAINS</t>
  </si>
  <si>
    <t>Best-Reliable Ambient Intelligent Nano Sensor Systems</t>
  </si>
  <si>
    <t>Best-Reliable Ambient Intelligent Nanosensor Systems – e-BRAINS – represent a giant leap for outstanding future applications in the area of ambient living with the ultimate need for integration of heterogeneous technologies, high-performance nanosensor devices, miniaturization, smart wireless communication and best-reliability.e-BRAINS with minimum volume and weight as well as reduced power consumption can be utilized in ambient living systems. Successful market entry of such innovative ambient intelligence products will be determined by the performance improvement achieved and the cost advantage in relation to the total system cost.The basic requirement for robustness and reliability of the heterogeneous integration technologies and the nanosensor layers is in the focus of all e-BRAINS developments.The designated nanosensor systems represent a very promising innovative approach with the potential to enable high-performance and precise functions in new products. The application of nanotechnology will allow large improvements in functionality and will open a wide range of applications for European companies.Future e-BRAINS applications require significantly higher integration densities. Performance, multi-functionality and reliability of such complex heterogeneous systems will be limited mainly by the wiring between the subsystems. Suitable 3D integration technologies create a basis to overcome these drawbacks with the benefit of enabling minimal interconnection lengths. In addition to enabling high integration densities, 3D integration is a very promising cost-effective approach for the realization of heterogeneous systems.Besides the heterogeneous system integration the main criteria of e-BRAINS is the need for miniaturized energy storage/delivery systems, low power consumption, smart communication and methodology for reliability and robustness.e-BRAINS benefits from the established European 3D technology platform as major result of the IP e-CUBES.</t>
  </si>
  <si>
    <t>http://www.e-brains.org/</t>
  </si>
  <si>
    <t>SMART-EC</t>
  </si>
  <si>
    <t>Heterogeneous integration of autonomous smart films based on electrochromic transistors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</si>
  <si>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2014-08-31</t>
    </r>
  </si>
  <si>
    <t>SMART-EC aims at the development of self powered (energy harvesting and storage) EC device integrating EC thin film transistor component on a flexible substrate for energy saving, comfort and security in automotive, e-cards and smart packaging sectors.The objective is to overcome the current limitations related to low switching time and manufacturing costs; the switching time can be reduced (&amp;lt;1s) by introducing nanostructured EC materials, innovative EC transistors and high ionic conductive solid electrolytes. Radical innovative cheap manufacturing technologies on large area PVD, inkjet and roll-to-roll processes on low cost plastic will be developed. These processes are fully compatible with heterogeneous integration of several functions to produce a completely autonomous device (thin film battery, PV cell, sensors and communication) with great added value respect to traditional solutions. The optimization of co-integrated (separated building blocks laminated together) and convergence (using same materials for different building blocks) approaches will allow to fabricate a fully autonomous system. The first step will be the optimization of deposition and patterning technologies in terms of processes parameters and in-situ monitoring to allow the high control of film growth; the second step will be the heterogeneous integration of the different building blocks to produce the self-powered systems for the targeted applications.Four academic and research institutes guarantee a high level interdisciplinary research on solid-state physics, material chemistry and integration; this will assures the proper technology transfer to industrial partners at all product chain levels (materials, devices and end users) for a successful exploitation of results. SMART-EC materials and technologies are original and will pave the way for future generation smart surfaces with great potential impact at medium and long term (flexible and transparent electronics) applications.</t>
  </si>
  <si>
    <t>http://www.smart-ec.eu/</t>
  </si>
  <si>
    <t>Go4Time</t>
  </si>
  <si>
    <t>GlObal, Flexible, On-demand and Resourceful Timing IC &amp; MEMS Encapsulated System</t>
  </si>
  <si>
    <t>NanoBits</t>
  </si>
  <si>
    <t>Exchangeable and Customizable Scanning Probe Tips</t>
  </si>
  <si>
    <t>Heart-e-Gel</t>
  </si>
  <si>
    <t>Microsystem integration based on electroactive polymer gels for cardiovascular applications</t>
  </si>
  <si>
    <t>SELECT</t>
  </si>
  <si>
    <t>Smart and Efficient Location, idEntification, and Cooperation Techniques</t>
  </si>
  <si>
    <t>The project focus on studying innovative solutions enabling high-accuracy detection, identification, and location of objects/persons equipped with small ultra-low power tags using a network of intelligent self-configuring radio devices. Network functionalities will be enhanced to include the detection and tracking of moving objects/persons without tags eventually present in the same area.To achieve this goal, several technologies such as radio frequency identification (RFID), ultra wideband backscattering modulation, time reversal, relaying and energy scavenging, and associated advanced algorithms, will be considered and partly or totally integrated in a demonstrator. This will require the design of multi-frequency/multi-technology tags for system-neutral identification along the use lifetime of a tag, based on advanced concepts in low-consumption chip and antenna design.Innovative techniques will be considered to improve the location accuracy, increase tag energy efficiency and extend system coverage by a mixture of progress in the system architecture, in the detection and tag activation techniques, and in the complexity-performance trade off of chip design.Special emphasis will be given to the analysis and design of "green" solutions by considering low complexity and low power tags through the exploitation of passive communication (without integrated tag batteries) as well smart cooperation strategies.Finally, single system components and the overall system performance will be validated through experimental characterization, hardware implementation, as well as simulation.Identification/detection reliability, tracking accuracy, power consumption will be amongst the major evaluation criteria.A wireless network integrating detection, identification, and location would lead to relevant improvements in the development of a wide range of advanced applications including logistics (package tracking) and supply chain management (SCM).</t>
  </si>
  <si>
    <t>http://www.selectwireless.eu/home.asp</t>
  </si>
  <si>
    <t>STIMESI-2</t>
  </si>
  <si>
    <t>Stimulation action on MEMS and SiP design</t>
  </si>
  <si>
    <t>NEUWalk</t>
  </si>
  <si>
    <t>Neuroprosthetic interface systems for restoring motor functions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</si>
  <si>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2014-11-30</t>
    </r>
  </si>
  <si>
    <t>ICT 2009.4.1 - Digital libraries and digital preservation</t>
  </si>
  <si>
    <t>ICT 2009.4.2 - Technology-Enhanced Learning</t>
  </si>
  <si>
    <t>4. Digital Libraries and Content</t>
  </si>
  <si>
    <t>ICT-2009.4.3 - Intelligent Information Management</t>
  </si>
  <si>
    <t xml:space="preserve">Target outcomes a) Capturing tractable information: robust and performant technologies to acquire, analyse and categorise extremely large, rapidly evolving and potentially conflicting and incomplete amounts of information. These technologies will extract, correlate and integrate data from diverse sources and formats (multimedia and 3D content; heterogeneous databases; data streams from sensors and scientific equipment; social interactions and networked appliances; information from business processes and software services) while tracing provenance, evaluating trust level and assessing reliability. The scalability, flexibility and performance of such methods and techniques will be demonstrated by rigorous empirical testing over large-scale testbeds. b) Delivering pertinent information: usable and customisable systems to improve the efficiency of the information lifecycle, starting from proactive diagnoses of information gaps and triggering goal-dependent search, acquisition, structuring and aggregation of relevant local, remote and streaming resources. Managing this information and making it actionable requires large-scale reasoning resulting in effective ranking, profiling and interpretation as well as versioning for time-dependent compliance and justification. Such systems will support the navigation, manipulation and consumption of digital information by means of adaptive user-information interactions based on the state of the art in the psychology of human perception and attention. The effectiveness of such systems will be validated with appropriately-sized groups or communities of representative users. c) Collaboration and decision support: efficient and dependable problem solving and decision support systems for critical, information-bound domains in which our ability to share and exploit information is outstripped by the rate of its growth in size and complexity. Intended beneficiaries include organisations with complex business processes and access control policies; scientific communities collaborating on challenging projects and building very large datasets; teams of professional creators working on complex designs or multimedia materials; and web communities with sophisticated cooperation needs. The effectiveness of such solutions will be tested against the requirements of the respective groups or communities. d) Personal sphere: intuitive systems that help individuals secure, manage, visualise and interpret their personal information, attention trail and social history so as to enable the provision of personalised and context-dependent information from multiple sources and services. A specific requirement and design principle is that such systems preserve privacy and implement auditable information disclosure policies that are under user control and whose application can be verified at all times. Their usability and rate of uptake will be monitored by means of verifiable quantitative indicators. e) Impact and S&amp;T leadership: networks and other initiatives designed to link technology suppliers, integrators and leading user organisations. These actions will help develop a common understanding, including vis-à-vis neighbouring disciplines, and ensure proactive cross-fertilisation between EU projects and other relevant industrial and national activities. They will address barriers hindering a wider deployment of research results, work towards establishing or advancing widely recognised standards, reference architectures and benchmarks, and increase awareness of the potential of the technologies at stake within broader audiences. Expected impact • Better leveraging of human skills, improved quality and quantity of output and reduced time and cost allowing users to concentrate on more creative and innovative activities. • Increased ability to identify and respond appropriately to evolving conditions (e.g. in finance, epidemiology, environmental crises …) faster and more effectively. Reinforced ability to collaboratively evolve large-scale, multi-dimensional models from the integration of independently developed datasets. • Higher levels of information portability and reuse by creating an ecology of systems and services that are dynamic, interoperable, trustworthy and accountable by design. • Increased EU competitiveness in the global knowledge economy by fostering standards-based integration and exploitation of information resources and services across domains and organisational boundaries. • Strengthened EU leadership at every step of the computer-aided information and knowledge management lifecycle, creating the conditions for the rapid deployment of innovative products and applications based on high quality content. Funding schemes a): NoE, IP, STREP; b), c): IP, STREP; d): STREP; e): CSA, NoE Indicative budget distribution9 - IP/STREP: EUR 62 million with a minimum of 50% to IPs and a minimum of 30% to STREPs - NoE/CSA: EUR 8 million Calls ICT call 5 </t>
  </si>
  <si>
    <r>
      <t xml:space="preserve">adaptive, </t>
    </r>
    <r>
      <rPr>
        <sz val="11"/>
        <color theme="0" tint="-0.499984740745262"/>
        <rFont val="Calibri"/>
        <family val="2"/>
        <scheme val="minor"/>
      </rPr>
      <t>increase awareness</t>
    </r>
  </si>
  <si>
    <r>
      <t>collaboration, cooperation,</t>
    </r>
    <r>
      <rPr>
        <sz val="11"/>
        <color theme="0" tint="-0.499984740745262"/>
        <rFont val="Calibri"/>
        <family val="2"/>
        <scheme val="minor"/>
      </rPr>
      <t xml:space="preserve"> budget distribution</t>
    </r>
  </si>
  <si>
    <t>5. Towards sustainable and personalised healthcare</t>
  </si>
  <si>
    <t xml:space="preserve">ICT 2009.5.1 - Personal Health Systems </t>
  </si>
  <si>
    <t>ICT 2009.5.2 - ICT for Patient Safety</t>
  </si>
  <si>
    <t>ICT 2009.5.3 - Virtual Physiological Human</t>
  </si>
  <si>
    <t>ICT 2009.5.4 - International  Cooperation  on  Virtual  Physiological Human</t>
  </si>
  <si>
    <t xml:space="preserve">The objective is to strengthen the international impact of the EC funded research in Virtual Physiological Human (VPH) and to facilitate global cooperation by linking on-going (at the time of the closure of the ICT-FP7 call 4) EU projects with non EU projects and initiatives that reflect common goals and objectives. Target outcomes Proposals are expected to address one or more of the following activities: a) Interoperability: Joint development of interfaces between relevant scientific databases, web services, mark-up languages such as CellML, metadata and ontologies; b) Tools and services for global cooperation such as collection and maintenance of tools and methods for modelling and simulation, curated models, and collaborative developments of interconnected libraries and data repositories; c) Contribution to an international validation environment supporting joint verification and validation of the clinical relevance of the models. Partners from on-going EU projects which are relevant to the VPH area will be supported to cooperate with partners of on-going international projects that address one or more of the target outcomes a), b) and c). Preference will be given to proposals that address multiscale modelling and keep all results open and free for the research community. The proposal will include agreement from the on-going projects that engage in collaboration. Funding can be requested by all partners, including one or two Third Country organisations, to cover the coordination and clearly specified joint activities that are not undertaken by the projects they represent. Expected Impact • Strengthened impact and international cooperation of EU R&amp;D in VPH through joint developments of interfaces, tools, services, and data repositories, facilitating model sharing as well as quality improvement of the common models, tools and services. • Increased European research excellence by fostering closer cooperation with leading international organisations resulting in an increased potential for EU industry. Funding schee STREP Indicative budget distribution9 EUR 5 million Call: ICT call 4 </t>
  </si>
  <si>
    <r>
      <rPr>
        <sz val="11"/>
        <rFont val="Calibri"/>
        <family val="2"/>
        <scheme val="minor"/>
      </rPr>
      <t xml:space="preserve">cooperate, </t>
    </r>
    <r>
      <rPr>
        <sz val="11"/>
        <color theme="0" tint="-0.499984740745262"/>
        <rFont val="Calibri"/>
        <family val="2"/>
        <scheme val="minor"/>
      </rPr>
      <t>collaborate, budget distribution</t>
    </r>
  </si>
  <si>
    <t>6. ICT for Mobility, Env'l Sust. &amp; Energy Efficiency</t>
  </si>
  <si>
    <t>ICT 2009.6.1 - ICT for Safety and Energy Efficiency in Mobility</t>
  </si>
  <si>
    <t>ICT 2009.6.2 - ICT for Mobility of the Future</t>
  </si>
  <si>
    <t xml:space="preserve">ICT 2009.6.3 - ICT for Energy Efficiency </t>
  </si>
  <si>
    <t>ICT 2009.6.4 - ICT  for  Environmental  Services  &amp;  Climate  Change Adaptation</t>
  </si>
  <si>
    <t xml:space="preserve">Target Outcomes a) ICT for a better adaptation to climate change Easy-to-use, web-based systems for better preparedness, decision support and mitigation of climate change impact on population, utilities and infrastructures. Special emphasis is on scenario-based prediction, damage assessment, planning and training, 3D/4D modelling, simulation and visualisation, as well as sensor networks. Integrated solutions shall be validated in the urban context including for natural disasters, taking full advantage of recent advances in miniaturisation of sensors, wireless communications and increased computation power and data storage capacity. b) Flexible discovery and chaining of distributed environmental services Tools for an easy discovery of environmental service nodes on the Web and their on-demand adaptive chaining (or composition), taking full advantage of international open standards. This includes generic semantics frameworks and dynamic ontology services for the discovery of and access to distributed environmental resources in a multilingual multi-domain context. It also includes methods and protocols for service chaining and for the management of the effects of uncertainty propagation through service chaining. Projects should be driven by the possibility for a range of users, including non ICT-skilled users, to plug-in their own use cases and get access to customised information and decision support. Solutions shall be validated over different scenarios and allow for continued collaborative development by federated users communities. c) Analysis of ICT for sustainable urban environment One action is expected to deliver an analysis of ICT solutions supporting integrated urban management plans. This includes systems for spatial planning of urban and peri-urban areas supporting sustainable development patterns, as well as tools for managing higher complexity arising from the interaction of aspects like resources efficiency, pollution mitigation and the quality of life. d) Stimulation of an ICT-enabled environmental information service economy in Europe One action is expected to deliver an analysis of new business-oriented approaches supporting the increase of interoperable environmental services in Europe, encouraging the re-use of existing open architecture specifications and stimulating viable environmental monitoring networks. Special attention shall be paid to aspects like stability and security of services, uncertainty assessment, multi-lingualism and user access management. Expected impact • Contribution to a Single Information Space in Europe for the Environment21(SISE) in which environmental actors, service providers and citizens can collaborate through improved systems connectivity and semantic interoperability. At the same time, contribution to the development of the Shared Environmental Information System22 (SEIS) and support to the implementation of the INSPIRE Directive23. • Reinforced European leadership in ICT solutions for interacting environmental service nodes on the Web, and resulting new market perspectives for environmental and crisis management services. • Reinforced role of ICT in establishing sustainable cities, leading to higher environmental performance in urban areas and better living environments for Europe's citizens. • Strengthened European capacity to mitigate impacts of urban disasters, to save lives and to protect critical urban infrastructures. • Stronger position of Europe with respect to the implementation of international environmental commitments. Funding schemes a), b): STREP; c), d): CSA (SA only) Indicative budget distribution9 - STREP: EUR 21 million - SA: EUR 3 million Call ICT call 4 </t>
  </si>
  <si>
    <r>
      <t xml:space="preserve">communication, distributed, </t>
    </r>
    <r>
      <rPr>
        <sz val="11"/>
        <color theme="0" tint="-0.499984740745262"/>
        <rFont val="Calibri"/>
        <family val="2"/>
        <scheme val="minor"/>
      </rPr>
      <t>collaborative development, connectivity</t>
    </r>
  </si>
  <si>
    <t>ICT-2009.6.5 - Novel ICT solutions for Smart Electricity Distribution Networks</t>
  </si>
  <si>
    <t xml:space="preserve">Target Outcomes In Smart Electricity Distribution Networks, the realisation of concepts dealing with customer integration, effective Demand Side Management and active networks requires the development of a flexible ICT infrastructure. Existing solutions have not yet reached the necessary performance and cost requirements, and further research is needed in this area to arrive at ICT infrastructures for the management of electricity distribution networks that are scalable, low-cost, secure, reliable, open, and provide self-healing capabilities. Research could include issues such as dynamically reconfigurable ICT architectures, technologies and tools for ICT systems survivability when elements fail, cyber security, platforms integrating (near) real-time information from wireless sensor networks and external information systems such as weather forecasts. Projects should have a predominant research component and include concrete targets and appropriate trial tests to validate and assess the proposed solutions, involving partners from both the ICT and Electricity communities. Several projects are expected to be funded. Expected impact • Improved performance of the electricity distribution grid in terms of reliability and quality of service, reduced maintenance costs and time of failure detection/solution. • Pre-standardisation knowledge aiming at the adoption of universally accepted hardware and software solutions for the underlying ICT infrastructure to monitor and control the electricity distribution grid. • Strengthened European excellence in engineering by consolidating cross disciplinary research on energy technologies and ICT. • Reinforced European industrial and technological position in the global market of ICT for power system applications. Funding scheme Collaborative Projects Indicative budget9 EUR 20 million: provided by the ICT Theme (EUR 10 million) and the Energy Theme (EUR 10 million). Call FP7-ICT-ENERGY-2009-1 </t>
  </si>
  <si>
    <r>
      <t xml:space="preserve">distributed, </t>
    </r>
    <r>
      <rPr>
        <sz val="11"/>
        <color theme="0" tint="-0.499984740745262"/>
        <rFont val="Calibri"/>
        <family val="2"/>
        <scheme val="minor"/>
      </rPr>
      <t>collaborative</t>
    </r>
  </si>
  <si>
    <t xml:space="preserve">W2E </t>
  </si>
  <si>
    <t>WEB to Energy</t>
  </si>
  <si>
    <t>HiPerDNO</t>
  </si>
  <si>
    <t>High Performance Computing Technologies for Smart Distribution Network Operation</t>
  </si>
  <si>
    <t>Future electricity distribution networks with mass deployment of network equipment sensors and instrumentation, millions of smart meters, small-scale embedded generation, and responsive load will generate vast amounts of data requiring near to real-time analysis. So-called cloud and grid computing will enable scalable data mining, feature extraction, and near to real-time state estimation. These and other HPC tools and techniques have been recently developed to cost-effectively solve large scale computational challenges in areas such as genomics, biomedicine, particle physics and other major scientific and engineering fields that require similarly scalable communications, computation and data analysis. Based on such recent success it is the aim of this proposal to develop a new generation of distribution network management systems that exploit novel near to real-time HPC solutions with inherent security and intelligent communications for smart distribution network operation and management. Cost effective scalable HPC solutions will be developed and initially demonstrated for realistic distribution network data traffic and management scenarios via off-line field trials involving several distribution network owners and operators.</t>
  </si>
  <si>
    <t>http://www.hiperdno.eu/</t>
  </si>
  <si>
    <t>MIRABEL</t>
  </si>
  <si>
    <t>Micro-Request-Based Aggregation, Forecasting and Scheduling of Energy Demand, Supply and Distribution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</si>
  <si>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2013-04-30</t>
    </r>
  </si>
  <si>
    <t>Objective The MIRABEL project's main goal is to develop a conceptual and infrastructural approach that allows energy distribution companies to efficiently manage higher amounts of renewable energy and balance supply and demand. Currently, most renewable energy sources (RES; e.g. windmills, solar panels) pose the challenge that the production depends on external factors, such as wind speed and direction, the amount of sunlight, etc. Hence, available power from RES can only be predicted but not planned, which makes it difficult for energy distributors to efficiently include RES into their daily schedules. As an unfortunate consequence, power from RES often has to be given away for free due to a lack of demand.The objectives of the MIRABEL consortium are as follows:1. We will develop a model of actors with certain roles in the energy market and specify data to be exchanged between these actors.2. We will develop a concept of micro-requests to handle the energy demand and supply on a household level, together with methods- to forecast demand and supply based on historical and additional data, such as weather forecasts (both on a small scale, i.e. for households, and on a larger scale), and to update these predictions over time,- to aggregate and disaggregate the micro-requests on a regional level, and- to schedule energy production and consumption based on aggregated requests.3. We will design a distributed, decentralised and scalable infrastructure to handle the high data load from the mass of households. A prototypical system architecture and its revision will be developed.4. In order to test and demonstrate our approach, we will implement a demonstration system with the help of concrete trial scenarios and real-world data. These include a Transmission System Operator trial, a Local Distributor of Energy trial, and a community consumer trial.5. Standardised data exchange is required between consumers and brokers; between producers and brokers; among brokers themselves; and between brokers, large producers/consumers and grid operators. Standardisation is pursued throughout the project.The project is led by SAP Research (Germany), a group that is very active in the area of advanced analytics and infrastructure development. SAP Research is associated to SAP, the world's leading provider of BI solutions. With Aalborg Universitet (Denmark), TU Dresden (Germany), and the Jožef Stefan Institute (Slovenia), the consortium includes two academic partners with a strong research background in data management and one leading research institute for applied research. The use case partners Energie Baden-Württemberg AG (Germany) and CRES (Greece) provide real data and facilities for testing. INEA (Slovenia) acts as a technology provider and contributes strong expertise in the energy sector. TNO (Netherlands) is a research organisation with experience in standardisation and utilities projects.</t>
  </si>
  <si>
    <t>decentral, distribute</t>
  </si>
  <si>
    <t xml:space="preserve">OpenNode </t>
  </si>
  <si>
    <t>Open Architecture for Secondary Nodes of the Electricity SmartGrid</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</si>
  <si>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2012-09-30</t>
    </r>
  </si>
  <si>
    <t>European energy industry is facing three major challenges:a) the increased integration of renewable, fluctuating power resources to achieve the climate goals,b) increased "smartness" especially in the electrical distribution grid to cope with increasing capacity requirements and finallyc) the stakeholder diversification separating grid operation, power provisioning, metering services, auxiliary services and others.These challenges have to be considered jointly when developing components for the upcoming Smartgrid.In the recent past the smart grid has often been a synonym for a smart meter infrastructure but which actually often provides only a smart edge of the grid. In the OpenNode project work will especially focus on inner parts of the distribution grid to address the described three major challenges, namely on the research and development of (1) an open secondary substation node (SSN) which is seen as an essential control component of the future smart distribution grid, (2) a Middleware to couple the SSN with the Utilities systems for grid and utility operation and (3) a modular communication architecture based on standardised communication protocols to grant the flexibility required by the stakeholder diversification and to cope with massively distributed embedded systems in the distribution grid.The proposal will differentiate itself from competing consortia primarily through its dedication to have technology developments driven through close cooperation between European ICT leaders, the European Consulting standards leaders and some of the greatest Utilities in Europe. This will allows the consortium to conduct focused research work to identify the user requirements based on upcoming use cases, to specify an open system approach, to evolve accepted industry standards and to deliver near-operational prototypes which will be evaluated by field trials in two European Countries.</t>
  </si>
  <si>
    <t>distributed, communicate, cooperate</t>
  </si>
  <si>
    <t>y (restricted)</t>
  </si>
  <si>
    <t>http://opennode.atosresearch.eu/</t>
  </si>
  <si>
    <t>DLC+VIT4IP</t>
  </si>
  <si>
    <t>Distribution Line Carrier: Verification, Integration and Test of PLC Technologies and IP Communication for Utilities</t>
  </si>
  <si>
    <t>Today, there are largely no communications infrastructure deployments in European medium and low voltage power distribution networks. Powerline communications has a large potential to enable new and intelligent applications to and from the last branch of the distribution grid. However, current powerline communication technologies cannot offer the reliability, quality of service and interoperability that is required for such applications. DLC+VIT4IP will develop, verify and test a high-speed narrow-band powerline communications infrastructure using the Internet Protocol (IP) which is capable of supporting existing and extending new and multiple communication applications. These shall include the existing power distribution network for novel services in smart electricity distribution networks such as demand side management, control of distributed generation and customer integration.From a communication perspective, the powerline network offers advantages in coverage, costs and availability. On the application side the Internet protocol (IP) suite is an increasingly used protocol stack in many supervisory and control application fields which include the energy sector. To efficiently integrate both technologies and achieve the necessary performance and reliability DLC+VIT4IP will extend existing PLC technologies by developing:1.\tEfficient transport of the IP(v6) protocol2.\tAutomatic measurement, configuration and management3.\tSecurity4.\tReal-time capabilities5.\tChannel models and simulation tools for network planning and designModels and the developed system will be tested and verified in a field test. Outcomes of the project will include a prototype for a high performance communications infrastructure, simulation and planning tools. Testing and conformance rules for application developers and users to choose an appropriate technology for their needs are key driver for end use. Many of these outcomes will be transferred to standardisation.</t>
  </si>
  <si>
    <t>INTEGRIS</t>
  </si>
  <si>
    <t>INTelligent Electrical Grid Sensor communications</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</si>
  <si>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2012-12-31</t>
    </r>
  </si>
  <si>
    <t>INTEGRIS project proposes the development of a novel and flexible ICT infrastructure based on a hybrid Power Line Communication-wireless integrated communications system able to completely and efficiently fulfill the communications requirements foreseen for the Smart Electricity Networks of the future.This includes encompassing applications such as monitoring, operation, customer integration, demand side management, voltage control, quality of service control, control of Distributed Energy Resources and asset management and can enable a variety of improved power system operations, some of which are to be implemented in field trials that must proof the validity of the developed ICT infrastructure.Focus is on interoperability of the PLC, Wireless Sensor Network and Radio Frequency Identification, technologies that together are able to achieve the indicated goal with reasonable cost.The system will require an adequate management system that is also an objective of the project. Such system will be based on beyond the state-of-the-art cognitive techniques to provide the system with the adequate flexibility, scalability, availability, security, enhanced system life-time and self-healing properties as is necessary in complex and dynamic systems.A further objective is to research on the limits and benefits of distributing smart grid applications in the newly designed INTEGRIS system. This will have an impact on the availability of those applications and influence the developed devices and platforms since they will require a certain level of storage and computing capabilities.The final aim of the INTEGRIS project is to provide an ICT system that enables the improvement of the performance of the electricity distribution grid in agreement with the impact foreseen in the work program.The INTEGRIS project is a cross thematic research approach integrating knowledge and partners from ICT and Energy fields and aims to create and consolidate such a cross-thematic team.</t>
  </si>
  <si>
    <t>http://fp7integris.eu/index.php</t>
  </si>
  <si>
    <t xml:space="preserve">7. ICT for independent living, Inclusion &amp; Participatory governance </t>
  </si>
  <si>
    <t xml:space="preserve">ICT 2009.7.1 - ICT and Ageing </t>
  </si>
  <si>
    <t xml:space="preserve">ICT 2009.7.2 - Accessible and Assistive ICT </t>
  </si>
  <si>
    <t xml:space="preserve">ICT 2009.7.3 - ICT for Governance and Policy Modelling </t>
  </si>
  <si>
    <t xml:space="preserve">Future and Emerging Technologies </t>
  </si>
  <si>
    <t xml:space="preserve">ICT 2009.8.1 Concurrent Tera-Device Computing </t>
  </si>
  <si>
    <t>Integrated circuits and tightly-coupled systems will integrate up to 1000 billion devices by the year 2020. These will provide orders of magnitude improvement in performance and cost only with much higher concurrency and heterogeneous architectures tuned to specific application kernels. In parallel, device variability and failure rates will reach critical levels and power saving methods will be required at all system levels from transistors to architecture and software. Target outcome Radically new methods and tools for architecture design and programming of chips and systems beyond 2020, including compilers and run-time systems: a) Complexity of design and run-time of many-core heterogeneous systems: Radically new concepts, design paradigms, methods and proofs-of-concept to address design, compilation and run-time complexity of computing engines with 100+ heterogeneous cores. Solutions should cover hardware, software and possibly reconfigurable hardware. b) Design of dependable systems with faulty components: Methodologies and approaches for the design and construction of dependable systems in the face of critical levels of hardware or software faults and in the face of component variability. c) Breakthrough programming paradigms: Radically new design and programming paradigms to enable effective programming of Tera-scale ICT Systems with 100+ cores, in terms of scalability, portability and dependability. They would enable high data throughput applications and new algorithms for the management of massive data sets. The developments should be motivated by the requirements of wide classes of relevant applications in a time scale of 10-15 years. Proof of concept demonstrations should be developed in parallel with foundational advances. Integrated projects should address at least two of the above topics, STREPs at least one. Expected impact • Reinforced ability to design, program and manage competitive concurrent computing systems beyond the year 2020, thereby supporting the European systems industry in extending it strengths to diverse future application domains while supporting scalability and portability of applications. Funding schemes IP, STREP Indicative Budget Distribution9 IP/STREP: EUR 15 million, of which a minimum of 50% to IPs and a minimum of 30% to STREPs Call: ICT call 4</t>
  </si>
  <si>
    <t xml:space="preserve">ICT 2009.8.2 Quantum Information Foundations and Technologies </t>
  </si>
  <si>
    <t>ICT 2009.8.3 Bio-chemistry-based Information Technology</t>
  </si>
  <si>
    <t>ICT-2009.8.4 Human-Computer Confluence</t>
  </si>
  <si>
    <t>ICT-2009.8.5 - FET proactive 5: Self-Awareness in Autonomic Systems</t>
  </si>
  <si>
    <t>The challenge is to create computing and communication systems that are able to optimise overall performance and resource usage in response to changing conditions, adapting to both context (such as user behaviour) and internal changes (such as topology). To achieve this, autonomic systems should enable nodes to build up an awareness relating to higher and even global levels, e.g. of patterns of use, system performance, network conditions and available resources. This requires breaking through the tradition of fixing abstraction layers at design time, which hide issues at lower layers (e.g., by hiding mobility, heterogeneity, or drops in performance), but inevitably limit the scope for optimising resource usage and responding to changing conditions. Target Outcome New concepts, architectures, foundations and technologies for: a) Creating awareness at the level of autonomic nodes, by allowing them to interactively and selectively collect information about the system, and use it effectively. A central question is how to link awareness of performance, conditions, available resources, etc., to the nature of information that is exchanged. b) Dynamic self-expression, namely the ability to autonomically use awareness to adapt the trade-off between abstraction and optimisation. There is a need for understanding the consequences of this principle on system behaviour and performance, and designing/experimenting with related features. Projects should investigate how such systems can be embedded in a larger (technical or non-technical) context, and within this context support society and economy. They should take into consideration malicious behaviour and the system's ability to respond to arising needs. Demonstration of new approaches should lead to a better understanding of their feasibility. STREPs should address at least one and Integrated Projects should address in an integrated manner both topics. Expected impact • Lower management costs of large networked systems through the ability to adapt to changing environments and patterns of use, and through a greater degree of, flexibility and reliability • More efficient use of resources such as processing power, energy and bandwidth through autonomic decisions based on awareness Funding schemes IP, STREP Indicative budget distribution9 Call ICT call 5</t>
  </si>
  <si>
    <t>adapt, awareness, autonomic</t>
  </si>
  <si>
    <t>ASCENS</t>
  </si>
  <si>
    <t>Autonomic Service-Component Ensembles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</si>
  <si>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2015-03-31</t>
    </r>
  </si>
  <si>
    <t>Description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e-mobility.Objective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t>
  </si>
  <si>
    <r>
      <t xml:space="preserve">swarm, </t>
    </r>
    <r>
      <rPr>
        <sz val="11"/>
        <color theme="0" tint="-0.499984740745262"/>
        <rFont val="Calibri"/>
        <family val="2"/>
        <scheme val="minor"/>
      </rPr>
      <t>collective</t>
    </r>
  </si>
  <si>
    <t>The swarm-robotics case study considers ensembles of cooperating, self-aware robots. Robot swarms generally consist of relatively cheap robots that lack many of the capabilities of larger, more sophisticated models, but that can collaborate to collectively achieve tasks that no individual robot in the swarm could accomplish. Robot swarms are particularly well suited for operations in difficult environments where the risk of failure for individual robots is high.For example, robot swarms might be used to rescue victims of natural disasters or industrial accidents. In these situations, the attrition rate of individual robots may be high, but a swarm of robot can continue to function even when individual robots have failed.</t>
  </si>
  <si>
    <t>The use case presents an interaction between simple robots and their environment to accomlish common goal as in rescue operation</t>
  </si>
  <si>
    <r>
      <t xml:space="preserve">The challenge is to </t>
    </r>
    <r>
      <rPr>
        <b/>
        <sz val="11"/>
        <color theme="1"/>
        <rFont val="Calibri"/>
        <family val="2"/>
        <scheme val="minor"/>
      </rPr>
      <t>achieve a goal</t>
    </r>
    <r>
      <rPr>
        <sz val="11"/>
        <color theme="1"/>
        <rFont val="Calibri"/>
        <family val="2"/>
        <scheme val="minor"/>
      </rPr>
      <t xml:space="preserve"> which is not possible to achieve by individual robot, and overcome the failure of individuals in difficult environment</t>
    </r>
  </si>
  <si>
    <t>The verification in this project involves probablistic verification</t>
  </si>
  <si>
    <t>http://www.ascens-ist.eu/</t>
  </si>
  <si>
    <t>The cloud case study of ASCENS realizes a decentralized and resilient autonomic cloud --- a distributed software system able to execute applications in the presence of a permanently changing network and node infrastructure and thus difficulties such as leaving and joining computers, fluctuating usage, and applications with different requirements. For the realization of this vision, ASCENS integrates cloud computing with voluntary computing and peer-to-peer computing and relies on nodes which are autonomic in their operation. In particular, nodes are self-aware of changes in load (arising either from cloud applications or from local applications external to the cloud) and in the network structure (i.e., nodes coming and going), which calls for self-healing properties.altTo prevent data loss in cases where nodes drop out of the system, redundant data storage has been added. Finally, executing applications in such an environment requires a fail-over solution or self-adaptation of the cloud to provide application execution resilience.The ASCENS methods applied to the ‚autonomic cloud‘ endows clouds with a more dynamic and open functionality while at the same time maintaining the key benefits of a cloud as a reliable and flexible approach for using third-party resources and services.A prototypical implementation of the autonomic cloud is provided in the form of the Science Cloud Platform (SCP) which is also a tool of ASCENS.</t>
  </si>
  <si>
    <t xml:space="preserve">The use case targets the maintaenace of load in clouds </t>
  </si>
  <si>
    <r>
      <t xml:space="preserve">The challenge is in awaerness of changes in load that requier </t>
    </r>
    <r>
      <rPr>
        <b/>
        <sz val="11"/>
        <color theme="1"/>
        <rFont val="Calibri"/>
        <family val="2"/>
        <scheme val="minor"/>
      </rPr>
      <t>sharing computing resources</t>
    </r>
    <r>
      <rPr>
        <sz val="11"/>
        <color theme="1"/>
        <rFont val="Calibri"/>
        <family val="2"/>
        <scheme val="minor"/>
      </rPr>
      <t xml:space="preserve"> to ensure resilience, save energy and decrease cost.</t>
    </r>
  </si>
  <si>
    <t>cloud nodes (machines and software)</t>
  </si>
  <si>
    <t>The e-mobility case study aims at illustrating the theories and methodologies developed in ASCENS in the domain of e-mobility planning. Driver, vehicle and infrastructure are considered as interacting autonomous Service Components, which are temporally re/organized in Service Component Ensembles to reach a goal. In order to provide a user with a seamless daily travel plan, a sequence of destinations with possibly different travel modes and resource requirements are scheduled. The main intention is to provide benefits for the individual vehicle and its driver as well as for the whole ensemble of vehicles.Particular attention is paid to the performance criterion of providing a high-level Quality of Service (QoS) that incorporates the following features: Reliability (e.g. transport/delivery reliability, adherence to schedules, guarantee to reach the goal, recharging-in-time assurance), adaptation to changes (e.g. traffic flow, daily personal schedule of the driver) and predictability (confidence in reaching a desired location at a requested time).</t>
  </si>
  <si>
    <t>The use case presents vehicle planning with energy and time awareness</t>
  </si>
  <si>
    <r>
      <t>The challenge in this use cases is to</t>
    </r>
    <r>
      <rPr>
        <b/>
        <sz val="11"/>
        <color theme="1"/>
        <rFont val="Calibri"/>
        <family val="2"/>
        <scheme val="minor"/>
      </rPr>
      <t xml:space="preserve"> </t>
    </r>
    <r>
      <rPr>
        <sz val="11"/>
        <color theme="1"/>
        <rFont val="Calibri"/>
        <family val="2"/>
        <scheme val="minor"/>
      </rPr>
      <t>reach the target with consideration to</t>
    </r>
    <r>
      <rPr>
        <b/>
        <sz val="11"/>
        <color theme="1"/>
        <rFont val="Calibri"/>
        <family val="2"/>
        <scheme val="minor"/>
      </rPr>
      <t xml:space="preserve"> time and energy limitation</t>
    </r>
    <r>
      <rPr>
        <sz val="11"/>
        <color theme="1"/>
        <rFont val="Calibri"/>
        <family val="2"/>
        <scheme val="minor"/>
      </rPr>
      <t xml:space="preserve"> which requires planning and predictibility</t>
    </r>
  </si>
  <si>
    <t>vehicles</t>
  </si>
  <si>
    <t>EPiCS</t>
  </si>
  <si>
    <t>Engineering Proprioception in Computing Systems</t>
  </si>
  <si>
    <r>
      <t xml:space="preserve">Start date: </t>
    </r>
    <r>
      <rPr>
        <sz val="8"/>
        <color theme="1"/>
        <rFont val="Calibri"/>
        <family val="2"/>
        <scheme val="minor"/>
      </rPr>
      <t xml:space="preserve">2010-09-01, </t>
    </r>
    <r>
      <rPr>
        <b/>
        <sz val="8"/>
        <color theme="1"/>
        <rFont val="Calibri"/>
        <family val="2"/>
        <scheme val="minor"/>
      </rPr>
      <t xml:space="preserve">End date: </t>
    </r>
    <r>
      <rPr>
        <sz val="8"/>
        <color theme="1"/>
        <rFont val="Calibri"/>
        <family val="2"/>
        <scheme val="minor"/>
      </rPr>
      <t>2014-08-31</t>
    </r>
  </si>
  <si>
    <t>SAPERE</t>
  </si>
  <si>
    <t>Self-aware Pervasive Service Ecosystems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</si>
  <si>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2013-09-30</t>
    </r>
  </si>
  <si>
    <t>The objective of SAPERE is the development of a highly-innovative theoretical and practical framework for the decentralized deployment and execution of self-aware and adaptive services for future and emerging pervasive network scenarios. The framework will be grounded on a foundational re-thinking of current service models and of associated infrastructures and algorithms. In particular, getting inspiration from natural ecosystems, the project will demonstrate and experiment the possibility of modelling and deploying services as autonomous individuals in an ecosystem of other services, data sources, and pervasive devices, and of enforcing self-awareness and autonomic behaviours as inherent properties of the ecosystem, rather than as peculiar characteristics of its individuals only.The specific objectives that will be pursued in a tightly orchestrated way by the proposal, each contributing to the overall definition of the integrated SAPERE framework, include:\tDefining an innovative model for service and data components in the ecosystem, based on a simple concept of self-aware components and a general nature-inspired interaction model;\tStudying and experimenting decentralized self-* algorithms to enforce various forms of spatial self-organization, self-composition, and self-management for data and services in the ecosystem;\tStudying and experimenting solutions to support advanced management of data and situation identification, to inject advanced forms of present- and future-awareness in the ecosystem;\tImplementing an innovative, lightweight and modular infrastructure for the deployment and execution of services, and for the management of contextual data items.The effectiveness of the proposed solutions and of the overall SAPERE framework will be experienced and evaluated in selected use cases in the area of "adaptive and decentralized pervasive services".</t>
  </si>
  <si>
    <t>self-aware, adaptive, autonomous</t>
  </si>
  <si>
    <t>decentralized</t>
  </si>
  <si>
    <t>https://sites.google.com/site/sapereprojecteu/</t>
  </si>
  <si>
    <t>RECOGNITION</t>
  </si>
  <si>
    <t>Relevance and cognition for self-awareness in a content-centric Internet</t>
  </si>
  <si>
    <t>Objective RECOGNITION will develop a radically new approach for embedding self-awareness in ICT systems. This will be based on the cognitive processes that the human species exhibits for self-awareness, seeking to exploit the fact that humans are ultimately the fundamental basis for high performance autonomic processes. This is due to the cognitive ability of the brain to efficiently assert relevance (or irrelevance), extract knowledge and take appropriate decisions, when faced with partial information and disparate stimuli. Using the psychological and cognitive sciences as concrete inspiration, our approach is to develop functional models of the core cognitive processes that allow humans to assert relevance and achieve knowledge from information. This involves mechanisms such as inference, belief, similarity and trust. These will be translated to the ICT domain by development of flexible RECOGNITION algorithms that can be imbedded in ICT on a flexible basis for self-awareness.We will demonstrate this new paradigm for Internet content. The future Internet will see ever-increasing amounts of content that needs to be effectively managed and acquired, often from portable devices and in diverse spatial and social situations. The massive scale of content will swamp the user with information, impeding effective management and relevant acquisition by the user. By exploiting the self-awareness capability we will enable the users, content and network to cope effectively in a scalable manner, thus making unprecedented amounts of relevant content available and unleashing new classes of applications that extract maximum utility from content.</t>
  </si>
  <si>
    <t xml:space="preserve">ICT-2009.8.6 Towards Zero-Power ICT </t>
  </si>
  <si>
    <t xml:space="preserve"> ICT-2009.8.7: FET proactive 7: Molecular Scale Devices and Systems </t>
  </si>
  <si>
    <t xml:space="preserve">The research addresses devices to represent, store, process and exchange information at the atomic and molecular scale, as a basis for fully functional ICT devices and systems. These devices and systems should rely on new scalable concepts and architectures enabled by atomic precision and control, exploit intrinsic properties of atoms and molecules, realise their interconnection, interface them to the mesoscopic world and ultimately have an impact on future information processing systems. Target outcome a) Investigation, development and demonstration of physical implementations, both at the single-molecule level and with small assemblies of concatenated, interconnected molecules, with the aim of achieving proofs of concept and demonstrating working devices or systems such as molecular computation, single molecular memories, molecule-based sensors, and scalable, functional arrays of molecules. b) Exploration, design and development of supporting technologies for molecular-scale information devices and systems such as: a) Measurement and control systems, including atomic and molecular references and precision sensors and procedures to preserve data and operation integrity at design and system level , and b) Simulation and modelling tools, including hierarchical modelling (from ab-initio and single device to system level). c) Exploration and demonstration of radically new characteristics and functionality of molecular-scale systems by investigating new non-charge based information processing techniques, devices, architectures, self-assembly, programming, supported by experimental implementations. Specifically, Integrated Project proposals should cover at least two of the above topics and present a long-term vision towards future applied RTD. Expected impact • Opening of new avenues and exploration of new possibilities in ICT devices and technologies at the molecular scale • Experimental demonstration of principle and feasibility of such devices • New perspectives on potential applications with concrete advantages (e.g. energy consumption, data and operation integrity, speed…) Funding schemes IP, STREP Indicative budget distribution9 Call ICT call 6 </t>
  </si>
  <si>
    <t xml:space="preserve">ICT-2009.8.8 Brain-Inspired ICT </t>
  </si>
  <si>
    <t>ICT 2009.8.9 Coordinating Communities, Plans and Actions in FET Proactive Initiatives</t>
  </si>
  <si>
    <t>Target Outcome a) Coordination or support actions supporting the coordination and cooperation of the targeted research communities, assessing the impact and proposing measures to increase the visibility of the initiative to the scientific community, to targeted industries and to the public at large through dedicated events and/or media campaigns. These actions should also foster the consolidation of research agendas and the coordination of national, regional or international research programmes or activities. Each action should encourage the establishment and promotion of new educational curricula, also bridging and exploiting opportunities offered through Marie-Curie schemes and by the EIT. It should also promote international cooperation in foundational research on topics of the initiative. b) Coordination actions fostering the networking of research activities conducted at national or regional level, facilitating the mutual opening of national and regional research programmes where appropriate, e.g. for Quantum Information Foundations and Technologies. These actions should involve in particular national or regional research programme owners and aim at the eventual launch of an ERA-NET Plus action in a subsequent phase. Expected impact • Reinforced coordination of research projects in proactive initiatives in current or previous calls • Readiness for ERA-NET or ERA-NET Plus schemes where appropriate • Strengthened European research excellence, including preparation of co-operation and co-ordination with international partners from outside Europe Funding Scheme CSA Indicative Budget Distribution9 EUR 1.5 million Calls ICT call 4</t>
  </si>
  <si>
    <t>cooperate/co-operation, budget distribution</t>
  </si>
  <si>
    <t>ICT 2009.8.10 Identifying new research topics, Assessing emerging global S&amp;T trends in ICT for future FET Proactive initiatives</t>
  </si>
  <si>
    <t xml:space="preserve">Horizontal support actions </t>
  </si>
  <si>
    <t>ICT-2009.9.1 - International Cooperation</t>
  </si>
  <si>
    <t>In addition to international cooperation activities addressed in the relevant objectives within the 7 Challenges and FET, horizontal international cooperation actions will be supported under this objective. Target outcome: a) Support to Information Society policy dialogues and strengthening of international cooperation The objective is to strengthen the international dimension of the EU ICT research programme by supporting the research dimension of Information Society policy dialogues jointly established between the European Commission and a number of third countries and regional organisations26. This includes in particular: • the organisation of events synchronised with policy dialogue meetings, providing input for example, on common R&amp;D priorities, opportunities and challenges, • the identification and analysis of ICT policy and research priorities, including long term perspectives, in third countries which are aligned with the priorities of the EU and the provision of recommendations for future co-operation initiatives, including the identification of matching counterpart funding, • the development of synergies with international dialogues and activities launched under the Capacities and People Specific Programmes, notably the INCO-NET schemes, and related activities by EU Member States and Associated States. Target countries/regions: 1) Asia (notably ASEAN countries and India), Latin America and Africa; 2) Industrialised Countries, in particular but not exclusive to USA, Canada, Japan, Australia, New Zealand, Korea, Singapore. b) Support to the uptake of European ICT research results in developing economies The objective is to facilitate the widest diffusion and local exploitation of European ICT research results, through the piloting and testing of solutions adapted to local infrastructures, service needs, users, culture, and business and social structures. This could include the provisioning of public services (e.g. e-government, e-health, e-education, water supply) as well as business-related applications (e.g. e-commerce, mobile banking) or solutions supporting sustainable development objectives, notably for the environment. Activities will: • analyse and test the application of relevant technology as well as business models with a particular focus on socio-economic impacts and aspects such as affordability, deployment and local exploitation opportunities, • facilitate transformation of research results into local innovation, through the networking of relevant technology developers with local academia, incubators, SMEs, representatives from civil society as well as local authorities, notably for the provision of public services, • promote transfer of know-how, best practices and technology through the establishment of self-sustainable partnerships and collaborative initiatives. Activities should contribute, if applicable, to the implementation of established European research and innovation roadmaps. Target countries/regions: ACP and Mediterranean Partner Countries; other Developing Countries c) Support the competitiveness of EU industry by identifying strategic partners and by developing international policy objectives and market development priorities The aim of this action is to extend the constituency developing European technology and innovation roadmaps to key partners in third countries, particularly in the fields of Future Internet and ICT components and systems. This can include activities such as the identification and assessment of relevant centres of competence in relevant countries or regions, the organisation of workshops and the exchange of best practices. This can also include the undertaking of comparative studies contributing to the assessment of the international positioning of European technology strategies and the formulation of policy objectives. Impacts on future architectures, standards and access to future markets and services are particularly relevant. These support actions will strengthen the internationalisation of existing roadmaps through the creation of new partnerships and the search for higher levels of synergy. Target countries/regions: Emerging economies, notably Latin America Activities covered under all of the above objectives (a), b) and c) should be covered in balanced partnership with well recognised third country organisations. In addition to leading technology developers, consortia are strongly encouraged to include experienced market research organisations, relevant industry representation and third country organisations/multipliers (e.g. national research authorities/agencies), recognised scientific experts in the field as well as communication specialists. Expected impact • Reinforced international dimension of the EU ICT research programme and higher level of international cooperation in ICT research and development with a focus on areas where the EU has a comparative advantage and where there are new leadership opportunities for Europe. • Significant contribution to a reinforced competitiveness of EU industry in developing and emerging economies through a better adaptation of EU technology solutions to local markets and through the establishment of new strategic partnerships. • Contribution to a higher level of digital inclusion and to the provision of innovative e-services of high socio-economic impact in developing economies. Funding schemes a) and c): CSA (Support Actions) b): STREP / SICA Indicative budget distribution9 EUR 7 million Calls • ICT call 4: target outcomes (a), (c) - a) CSA: EUR 3 million for target countries/regions1) + EUR 1 million for target countries/regions 2 - c) CSA: EUR 3 million • ICT call 6: target outcome (b) - b) STREP/SICA: See footnote</t>
  </si>
  <si>
    <t>cooperation/co-operation, communicate, collaborate, budget distribution</t>
  </si>
  <si>
    <t xml:space="preserve">ICT 2009.9.2 Supplements to support International Cooperation between ongoing projects </t>
  </si>
  <si>
    <t>Target outcome Reinforced cooperation between ongoing FP7 ICT projects in the areas of Trustworthy ICT, Nanoelectronics, Micro/nanosystems, Embedded Systems, and ICT for mobility with 'partner-projects' funded by agencies in other industrialised countries that have an appropriate S&amp;T Agreement27 or are member countries in the Intelligent Manufacturing Systems (IMS) initiative28. Actions will provide supplementary funding to support travel and meetings between researchers from the EU-funded project(s) and the partner-project(s). Eligible costs are restricted to travel and subsistence costs made for researchers active in the proposing EU- funded project when travelling to the partner-project country, as well as costs for organising meetings in the EU with the partner-project(s). Costs made by researchers working outside the proposing EU funded project are not eligible. Partner-projects must be able to demonstrate the availability of at least a similar budget for support to the cooperation before the grant is awarded. Partner-projects should be complementary and the added value of cooperation should be justified in terms of joint results, exchange of knowledge or use of each other's facilities. Expected Impact  - Higher quality RTD results through cooperation with researchers in other countries. - Paving the way for more strategic partnerships in view of gaining access to knowledge, developing standards and interoperable solutions and strengthening European competitivenessFunding scheme Additional funding to existing grant for IP or STREP, with a maximum of EUR 100 000 per proposing project, for the period of cooperation, depending on the number of researchers involved and the duration of the cooperation. Indicative budget distribution9 • Trustworthy ICT: EUR 0.2 million • Nanoelectronics, Micro/nanosystems, Embedded Systems, ICT for mobility: EUR 0.4 million Call • Call 4: Projects supported from WP 2007-08 Objectives: ICT-2007.1.4, 1.7, 3.1, 3.6, 3.7, 6.1, 6.2: EUR 0.6 million</t>
  </si>
  <si>
    <t xml:space="preserve">ICT 2009.9.3 General Accompanying Measures </t>
  </si>
  <si>
    <t>ICT 2009.9.4 : Strengthening cooperation in ICT R&amp;D in an enlarged Europe</t>
  </si>
  <si>
    <t xml:space="preserve">Target outcome Reinforcing the cooperation between research teams across the enlarged Europe in a specific ICT field. Actions will include the secondment of PhD or post-graduate students and researchers as well as organisation of targeted research workshops and events in view of improving collaboration in Community-supported ICT research projects. Around ten CSA of the order of EUR 500 thousand each are expected to be funded. Within each CSA, the majority of the funding is expected to be dedicated to the secondment scheme. Expected impact • Reinforced networking and better exploitation of ICT R&amp;D synergies in an enlarged Europe. • Improving the level of excellence of ICT research across Europe. • Wider participation in Community-supported ICT research projects across the enlarged Europe.Funding scheme CSA Indicative budget distribution9 EUR 5 million Call ICT call 4 </t>
  </si>
  <si>
    <t>cooperation, collaboration, budget distribution</t>
  </si>
  <si>
    <t>Challenge 1: Pervasive and Trusted Network and Service Infrastructures</t>
  </si>
  <si>
    <t xml:space="preserve">ICT-2007.1.1. The network of the future </t>
  </si>
  <si>
    <t>ICT-2007.1.2. Service and software architectures, infrastructures and engineering</t>
  </si>
  <si>
    <t xml:space="preserve">ICT-2007.1.3. ICT in support of the networked enterprise </t>
  </si>
  <si>
    <t xml:space="preserve">ICT-2007.1.4. Secure, dependable and trusted infrastructures </t>
  </si>
  <si>
    <t xml:space="preserve">ICT-2007.1.5. Networked media </t>
  </si>
  <si>
    <t>ICT-2007.1.6 New paradigms and experimental facilities</t>
  </si>
  <si>
    <t>ICT-2007.1.7. Critical infrastructure protection</t>
  </si>
  <si>
    <t>ICT-2007.2.1 - Cognitive systems, interaction, robotics</t>
  </si>
  <si>
    <t xml:space="preserve">Target outcome: a) Artificial systems that fulfil one or both of the following requirements: • they can achieve general goals in a largely unsupervised way, and persevere under adverse or uncertain conditions; adapt, within reasonable constraints, to changing service and performance requirements, without the need for external re-programming, re-configuring, or re-adjusting. • they communicate and co-operate with people or each other, based on a well-grounded understanding of the objects, events and processes in their environment, and their own situation, competences and knowledge. Work will result in demonstrators that operate largely autonomously in demanding and open-ended environments which call for a suitable mix of capabilities for sensing, data analysis, processing, control and acting; and for communication and co-operation with people or machines or both. Where required, systems will integrate high-level cognitive competencies; for example, for reasoning, planning and decision-making, and for active environmental modelling. Proposals satisfying the above requirements should focus on one of the following areas: Robots handling, individually or jointly, tangible objects of different shapes and sizes, and operating either fully autonomously (as for instance in difficult terrains with a need for robust locomotion, navigation and obstacle avoidance) or in co-operation with people in complex, dynamic spatial environments (e.g. domestic environments). Robots, sensor networks and other artificial systems, monitoring and controlling material and informational processes e.g. in industrial manufacturing or public services domains. This may include information gathering and interpretation in real-time emergency or hazardous situations (e.g. through multi-sensory data-fusion) or in virtual spaces related to real world objects and people. Intuitive multimodal interfaces and interpersonal communication systems providing personalised interactivity in real-world and virtual environments, based on improved human interaction modelling and understanding of contextually-referred communication, for example, by signs and signals in all modes (such as sound, vision, touch) and modalities (such as natural language, both spoken and written), through autonomous adaptation and by addressing user needs, intentions and emotions. Work proposed in any of these areas should, as appropriate: • develop and apply engineering approaches that cater for real-time requirements (if present) and systems modularity, and ensure the reliability, flexibility, robustness, scalability and, where relevant, also the safety of the resulting systems; and develop criteria for benchmarking these properties; • contribute to the theory and application of learning in artificial systems, tackling issues related to the purposive and largely autonomous interpretation of sensor-generated data arising in different environments, and to novel design and implementation principles of pertinent systems architectures. • explore and validate the use of: &gt; advanced sensor, actuator, memory and control elements, components and platforms, based on new, possibly bio-mimetic, materials and hardware designs – e.g. for the realisation of systems with greater structural and functional diversity and modularity, &gt; new, possibly bio-inspired, information-processing paradigms, and of models of natural cognition (including human mental and linguistic development), adaptation, self-organisation, and emergence; and take account of the role of systems embodiment and affordances. &gt; new ways of combining statistical, knowledge driven and cognitive approaches to language understanding, generation, and translation by machines. b) A principled approach to structuring research in relevant areas, addressing in particular learning in artificial systems, the requirements for cognitive capacities of robotic, interactive and language support systems, and including the development of experimental scenarios, the development or construction of resources for experimentation, and the development of performance metrics and definitions of autonomy levels for artificial systems. c) Co-ordination with related national or regional research programmes or initiatives. Expected impact: • Leading-edge technology companies creating new products and services, and enhancing existing ones. • New markets such as: extending the industrial robotics market to flexible small scale manufacturing, opening up services (professional and domestic) markets to robots, novel functionalities for embedded systems and assistive systems for interpersonal communications, such as support of dynamic translation, and effective medical diagnostics and therapeutics. • Robust and versatile behaviour of artificial systems in open-ended environments providing intelligent response in unforeseen situations, and enhancing human-machine interaction • Extended capabilities of people to perform routine, dangerous or tiring tasks in previously inaccessible, uncharted or remote spaces; saving critical time in emergencies or hazardous situations. • Leading-edge research in Europe through collaborative and multidisciplinary experimentation with approaches to achieving machine intelligence and artificial cognitive systems, and through investigation of what artificial and natural cognitive systems can and cannot do. Funding schemes a): CP; b): NoE; c) CSA (CA only) Indicative budget distribution12 ICT Call 1- 96 M€: - CP 87 M€ of which a minimum of 46 M€ to IP and a minimum of 15 M€ to STREP; - NoE 8 M€; - CSA 1M€ ICT Call 3 - 97 M€: - CP 87 M€ of which a minimum of 46 M€ to IP and a minimum of 15 M€ to STREP; - NoE 8 M€; - CSA 2 M€ Calls: FP7-ICT-2007-1; FP7-ICT-2007-3 </t>
  </si>
  <si>
    <t>autonomous, adapt, intelligent</t>
  </si>
  <si>
    <r>
      <rPr>
        <sz val="11"/>
        <color theme="0" tint="-0.499984740745262"/>
        <rFont val="Calibri"/>
        <family val="2"/>
        <scheme val="minor"/>
      </rPr>
      <t xml:space="preserve">communicate with people, cooperate with people, budget distribution, </t>
    </r>
    <r>
      <rPr>
        <sz val="11"/>
        <color theme="1"/>
        <rFont val="Calibri"/>
        <family val="2"/>
        <scheme val="minor"/>
      </rPr>
      <t>collaborate</t>
    </r>
  </si>
  <si>
    <t>embedded, hardware, robot</t>
  </si>
  <si>
    <t xml:space="preserve">ROSSI </t>
  </si>
  <si>
    <t>Emergence of communication in RObots through Sensorimotor and Social Interaction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</si>
  <si>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2011-10-31</t>
    </r>
  </si>
  <si>
    <t>Robots endowed with neural/computational mechanisms and sensorimotor systems structurally similar to human beings The &lt;a href=" http://www.rossiproject.eu/" target="_blank"&gt;ROSSI&lt;/a&gt; project addresses the question how the possibility of communication between agents (e.g. humans and robots) is affected by differences in sensorimotor capacities. In order to explore to what extent concepts must be shared to facilitate communication, ROSSI will build robots with sensorimotor systems structurally similar to human beings. The control mechanisms for these robots will be based on insights into the bunderlying human concepts and language. More specifically, the project aims at building robots endowed with the sensorimotor and neural/computational mechanisms that allow them to: flexibly manipulate and use objects in the environment, use a simple form of language, use such concepts and verbal labels in social interaction with humans. Objective Starting from the assumption that cognition is embodied, the ROSSI project addresses the question how the possibility of communication between agents (e.g. humans and robots) is effected by differences in sensorimotor capacities.This is an important issue, given that robots are expected to become more common in non-structured environments, such as homes or hospitals. While there is a trend towards humanoid robots, it is clear that for the foreseeable future there will still be substantial differences in physical embodiment between robots and humans.To explore to what extent concepts must be shared to facilitate communication, we will build robots with sensorimotor systems structurally roughly similar to human beings. Furthermore, the control mechanisms for these robots will be based on insights into the neural mechanisms underlying human concepts and language.In particular, two types of neurons in premotor cortex will be modelled: (1) canonical neurons, which are active during both the execution of specific object-directed actions and the mere visual observation of the same objects, and (2) mirror neurons, which are involved in both an agent's own actions and the visual observation of such actions performed by others.In this framework, the project's aims are twofold. First, behavioural and neurophysiological experiments will provide new evidence and insights into the grounding of human conceptualization and language. Second, computational modelling of the underlying neural mechanisms will provide novel approaches to grounding of robotic conceptualization and language.More specifically, the project aims at building robots endowed with the sensorimotor and neural/computational mechanisms that allow them to: (a) flexibly manipulate and use objects in the environment, (b) use a simple form of language, i.e. nouns and verbs referring to objects and object-oriented actions, (c) use such concepts and verbal labels in social interaction with humans.</t>
  </si>
  <si>
    <t xml:space="preserve">CLASSiC </t>
  </si>
  <si>
    <t>Computational Learning in Adaptive Systems for Spoken Conversation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</si>
  <si>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2011-02-28</t>
    </r>
  </si>
  <si>
    <t>Significant advances in human-computer interaction will require systems which can exhibit truly cognitive behaviour. This is particularly so in spoken dialogue systems (SDS) where, despite wide deployment and significant investment, current systems are still limited in capability and fragile to changes in environment or application. Recent advances in statistical modelling and machine learning offer the potential for making a significant step forward in SDS. By both exploiting and extending these advances, the CLASSiC project will improve generalization to unexpected situations. By modelling the whole end-to-end system as an integrated statistical process, the CLASSiC project will demonstrate a qualitative leap in the adaptivity, flexibility, robustness, and naturalness of SDS.The CLASSiC partners will develop a modular processing framework with an explicit representation of uncertainty which connects the various sources of uncertainty (understanding errors, ambiguity, etc) to the constraints to be exploited (task, dialogue, and user contexts). This architecture will support a layered hierarchy of supervised learning and reinforcement learning in order to facilitate mathematically principled optimisation and adaptation techniques. The architecture will be developed in close cooperation with our industrial partner in order to ensure that it provides a practical deployment platform as well as a flexible research test-bed. The resulting CLASSiC SDS will be able to adapt autonomously both to the needs of different users and to changing operating environments, and to learn through experience. The data-driven methodology will also enable faster and lower-cost system implementation through automatic optimisation. Overall, the project will demonstrate not only a step-change in the capability of practical spoken dialogue systems, it will also mark a significant step forward in the longer term goal of endowing autonomous systems with truly human-like capabilities.</t>
  </si>
  <si>
    <t>adapt, autonomously</t>
  </si>
  <si>
    <t>cooperation</t>
  </si>
  <si>
    <t>SF</t>
  </si>
  <si>
    <t>Synthetic Forager</t>
  </si>
  <si>
    <r>
      <t xml:space="preserve">Start date: </t>
    </r>
    <r>
      <rPr>
        <sz val="11"/>
        <color theme="1"/>
        <rFont val="Calibri"/>
        <family val="2"/>
        <scheme val="minor"/>
      </rPr>
      <t xml:space="preserve">2008-01-15, </t>
    </r>
    <r>
      <rPr>
        <b/>
        <sz val="11"/>
        <color theme="1"/>
        <rFont val="Calibri"/>
        <family val="2"/>
        <scheme val="minor"/>
      </rPr>
      <t xml:space="preserve">End date: </t>
    </r>
    <r>
      <rPr>
        <sz val="11"/>
        <color theme="1"/>
        <rFont val="Calibri"/>
        <family val="2"/>
        <scheme val="minor"/>
      </rPr>
      <t>2010-12-31</t>
    </r>
  </si>
  <si>
    <t>DIPLECS</t>
  </si>
  <si>
    <t>Dynamic Interactive Perception-action LEarning in Cognitive Systems</t>
  </si>
  <si>
    <r>
      <t xml:space="preserve">Start date: </t>
    </r>
    <r>
      <rPr>
        <sz val="11"/>
        <color theme="1"/>
        <rFont val="Calibri"/>
        <family val="2"/>
        <scheme val="minor"/>
      </rPr>
      <t xml:space="preserve">2007-12-01, </t>
    </r>
    <r>
      <rPr>
        <b/>
        <sz val="11"/>
        <color theme="1"/>
        <rFont val="Calibri"/>
        <family val="2"/>
        <scheme val="minor"/>
      </rPr>
      <t xml:space="preserve">End date: </t>
    </r>
    <r>
      <rPr>
        <sz val="11"/>
        <color theme="1"/>
        <rFont val="Calibri"/>
        <family val="2"/>
        <scheme val="minor"/>
      </rPr>
      <t>2010-11-30</t>
    </r>
  </si>
  <si>
    <t xml:space="preserve">PASCAL2 </t>
  </si>
  <si>
    <t>Pattern Analysis, Statistical Modelling and Computational Learning 2</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</si>
  <si>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2013-02-28</t>
    </r>
  </si>
  <si>
    <t>ITALK</t>
  </si>
  <si>
    <t>Integration and Transfer of Action and Language Knowledge in Robots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</si>
  <si>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2012-02-29</t>
    </r>
  </si>
  <si>
    <t>Robot learns to speak The ITALK project aims to develop artificial embodied agents able to acquire complex behavioural, cognitive, and linguistic skills through individual and social learning. This will be achieved through the development of cognitive robots that learn to handle and manipulate objects and tools autonomously, to cooperate and communicate with other robots and humans, and to adapt their abilities to changing internal, environmental, and social conditions. The novelty and uniqueness of this project lies in its multi-methodological investigation of the integration and bootstrapping of cognitive system due to the parallel co-development of action, social and linguistic capabilities. Objective The ITALK project aims to develop artificial embodied agents able to acquire complex behavioural, cognitive, and linguistic skills through individual and social learning. This will be achieved through the development of cognitive robotic agents, such as the iCub humanoid platform, that learn to handle and manipulate objects and tools autonomously, to cooperate and communicate with other robots and humans, and to adapt their abilities to changing internal, environmental, and social conditions. The main theoretical hypothesis behind the project is that the parallel development of action, conceptualisation and social interaction permits the bootstrapping of language capabilities, which on their part enhance cognitive development. This is possible through the integration and transfer of knowledge and cognitive processes involved in sensorimotor learning and the construction of action categories, imitation and other forms of social learning, the acquisition of grounded conceptual representations and the development of the grammatical structure of language. The project will lead to the development of: (a) new theoretical insights, models and scientific explanations of the integration of action, social and linguistic skills and in particular on the hypothesis that action, social and linguistic knowledge co-develop and further bootstrap cognitive development, (b) new interdisciplinary sets of methods for analysing the interaction of language, action and cognition in humans and artificial cognitive agents, (c) new cognitively-plausible engineering principles and approaches for the design of robots with behavioural, cognitive, social and linguistic skills. Overall, the project proposes visionary research that will provide a new standard in embodied cognitive science and will demonstrate the effectiveness of the method proposed by integrating interdisciplinary theoretical and experimental research on a single advanced robotic platform.</t>
  </si>
  <si>
    <t>http://www.italkproject.org/</t>
  </si>
  <si>
    <t>CHRIS</t>
  </si>
  <si>
    <t>Cooperative Human Robot Interaction Systems</t>
  </si>
  <si>
    <t>Description Developing technology for safe cooperative physical interaction with humans in a co-located space It is beneficial to our socio-economic welfare to generate service robots capable of safe co-operative physical interaction with humans. &lt;a href="http://www.chrisfp7.eu/" target="_blank"&gt;CHRIS&lt;/a&gt; addresses the fundamental issues which enable safe Human Robot Interaction (HRI), specifically the problem of a human and a robot performing co-operative tasks in a co-located space. The related issues include: communication of a shared goal, perception and understanding of intention, cognition necessary for interaction and active/passive compliance. Objective CHRIS will address the fundamental issues which would enable safe Human Robot Interaction (HRI). Specifically this project addresses the problem of a human and a robot performing co-operative tasks in a co-located space, such as in the kitchen where your service robot stirs the soup as you add the cream. These issues include communication of a shared goal (verbally and through gesture), perception and understanding of intention (from dextrous and gross movements), cognition necessary for interaction, and active and passive compliance. These are the prerequisites for many applications in service robotics and through research will provide the scientific foundations for engineering cognitive systems. The project is based on the essential premise that it will be ultimately beneficial to our socio-economic welfare to generate service robots capable of safe co-operative physical interaction with humans. The key hypothesis is that safe interaction between human and robot can be engineered physically and cognitively for joint physical tasks requiring co-operative manipulation of real world objects. A diverse set of disciplines have been brought together to realise an inter-disciplinary solution. The starting point for understanding cooperative cognition will be from the basic building blocks of initial interactions, those of young children. Engineering principles of safe movement and dexterity will be explored on the 3 available robot platforms, and developed with principles of language, communication and decisional action planning where the robot reasons explicitly with its human partner. Integration of cognition for safe co-operation in the same physical space will provide significant advancement in the area, and a step towards service robots in society.</t>
  </si>
  <si>
    <t>communication, co-operative</t>
  </si>
  <si>
    <t xml:space="preserve">ALEAR </t>
  </si>
  <si>
    <t>Artificial Language Evolution on Autonomous Robots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</si>
  <si>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2011-01-31</t>
    </r>
  </si>
  <si>
    <t>This tightly integrated focused project aims at fundamental breakthroughs in understanding and synthesising the mechanisms achieving cognition and language. It engages in carefully controlled experiments in which autonomous humanoid robots self-organise rich conceptual frameworks and communication systems with similar features as those found in human languages. Language and cognition are seen as complex adaptive systems that are continuously shaped by the actions of their users. The project takes a 'whole systems' approach and tackles the complete chain from embodiment and sensori-motor action to conceptualisation and language. Concept formation and language invention and acquisition are embedded in situated interactions. The inventory of concepts, the strategies for grounding them in the world, and action co-evolve with the emergent artificial languages. Next to the required physical and cognitive capacities of each robotic agent, we also focus on the complex systems phenomena that appear when a group of such agents starts to interact in a distributed fashion. The machinery required for these experiments will heavily push the state-of-the-art in all relevant technologies, particularly robotics, concept formation, computational linguistics, and A.I. We need rich sensors, actuators and robust, real-time performance of vision and motor control subsystems. We need sophisticated constraint-based conceptualisation of the world and effective parsing and production systems. Above all we need to discover how these systems can build up their competence autonomously and remain adaptive to cope with changing environments. The project's orientation towards robotic experimentation is complemented by a search for an encompassing framework in which we seek to identify the principles underlying the evolution of human language-like cognition and to investigate in how far these principles are relevant to understand the most magnificent achievement of our own minds: language.</t>
  </si>
  <si>
    <t xml:space="preserve">adapt, autonomous </t>
  </si>
  <si>
    <t>distributed, communication, emergent</t>
  </si>
  <si>
    <t>physical, robot, embedded</t>
  </si>
  <si>
    <t>http://www.alear.eu/</t>
  </si>
  <si>
    <t xml:space="preserve">EYESHOTS </t>
  </si>
  <si>
    <t xml:space="preserve">Heterogeneous 3-D Perception Across Visual </t>
  </si>
  <si>
    <t xml:space="preserve">CogX </t>
  </si>
  <si>
    <t>Cognitive Systems that Self-Understand and Self-Extend</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</si>
  <si>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2012-06-30</t>
    </r>
  </si>
  <si>
    <t xml:space="preserve">ROBOCAST </t>
  </si>
  <si>
    <t>ROBot and SENSors INtegration as Guidance FOR Enhanced Computer Assisted Surgery and Therapy</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</si>
  <si>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2010-12-31</t>
    </r>
  </si>
  <si>
    <t>The ROBOCAST project aims to develop ICT scientific methods and technologies which focus on robot assisted keyhole neurosurgery. A modular system, allowing a reduction of the footprint, will be developed with two robots and one active bio-mimetic probe, able to cooperate among themselves in a biomimetic sensory-motor integrated framework. A gross positioning 3-axes robot will support a miniature parallel robot holding the probe to be introduced through a "keyhole" opening into the skull of the patient. Optical trackers (tracking the end effector and the patient), an imaging endoscope camera, and electromagnetic position and force sensors (on the probe) will extend robot perception by providing the control system with position and force feedback from the operating tools, and with visual information of the surgical field. Path planning outside and inside the body will be autonomously proposed by the control system by processing of preoperative diagnostic information. The path inside the brain will be planned on the basis of a "risk atlas" reproducing a fuzzy representation of a brain atlas, relating structures to a "level of danger". Construction of the atlas will rely on cognitive learning, where the system will be able to provide the surgeon with explanations for any suggested action. Semi-autonomous plan updating, following unforeseen changes occurring during surgery and based on processing of information gathered intra-operatively (e.g. ultrasonic images), will be negotiated between the system and the surgeon, where the latter will be allowed to specify any additional constraints to the planner. Ex- ante- and final path plan inside and outside the body will thus stem from the interaction between the surgeon and the intelligent core of the system. The interface between the system and the user will require minimal interaction while providing maximum information i.e. an intuitive interface which relies on context-based interpretation of surgeon commands.</t>
  </si>
  <si>
    <t>The use case considers the robot avoid collisions and  uncertainty management</t>
  </si>
  <si>
    <t>http://www.robocast.eu/</t>
  </si>
  <si>
    <t xml:space="preserve">SEARISE </t>
  </si>
  <si>
    <t>Smart Eyes: Attending and Recognizing Instances of Salient Events</t>
  </si>
  <si>
    <t>Objective The SEARISE project will develop a trinocular active cognitive vision system, the Smart-Eyes, for detection, tracking and categorization of salient events and behaviours. Unlike other approaches in video surveillance, the system will have human-like capability to learn continuously from the visual input, self-adjust to ever changing visual environment, fixate salient events and follow their motion, categorize salient events dependent on the context. Inspired by the human visual system, a cyclopean camera will perform wide range monitoring of the visual field while active binocular stereo cameras will fixate and track salient objects, mimicking a focus of attention that switches between different interesting locations. The core of this artificial cognitive visual system will be a dynamic hierarchical neural architecture – a computational model of visual processing in the brain. Information processing in Smart-Eyes will be highly efficient due to a multi-scale design: Controlled by the cortically plausible neural model, the active cameras will provide a multi-scale video record of salient events. The processing will self-organize to adapt to scale variations and to assign the majority of computational resources to the informative parts of the scene. Smart-Eyes will be tested in real-life scenarios for observation of large crowded public spaces and of individual activities within restricted areas.</t>
  </si>
  <si>
    <t>adapt, smart</t>
  </si>
  <si>
    <t>GRASP</t>
  </si>
  <si>
    <t>Emergence of Cognitive Grasping through Emulation, Introspection, and Surprise</t>
  </si>
  <si>
    <t>Co-FRIEND</t>
  </si>
  <si>
    <t>Cognitive and Flexible learning system \noperating Robust Interpretation of Extended real sceNes \nby multi-sensors Datafusion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</si>
  <si>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2011-02-28</t>
    </r>
  </si>
  <si>
    <t>PinView</t>
  </si>
  <si>
    <t>Personal Information Navigator Adapting Through Viewing</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</si>
  <si>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2011-03-31</t>
    </r>
  </si>
  <si>
    <t>Simple search engines have turned out to be successful in text retrieval. This is partly due to advances in algorithms, but additionally because the typical tasks are relatively straightforward as it is possible to come up with a good list of keywords with a reasonable effort. All information needs cannot however be solved with such searches. For the more and more commonly available audio-visual data people are not able to specify efficient non-textual search keys. Moreover, if the information needs of the user are tacit it is very laborious to create a query.We develop new information retrieval principles needed for replacing or complementing explicit queries. The new techniques will be applied to construct prototypes of proactive information navigators, the next generation systems able to adapt to the user and her tacit information needs. During browsing and searching with a task-dependent interface, the goals of the user will be inferred from implicit feedback signals and interaction, complemented with social filtering.New advanced machine learning methods are needed for inferring the implicit topic of interest and the sense in which it is interesting. We will augment the standard two-valued relevance feedback from the user by richer feedback derived from point-and-click and point-and-speak interfaces and gaze patterns over items that include texts, images and movies. Eye tracking technology is rapidly maturing to be usable on a massive scale.Our consortium combines pioneering application expertise with solid machine learning background. We have built a top content-based image retrieval system and used eye tracking in information retrieval. Our machine learning expertise is suited for the core issues of learning the comparison metrics and solving the exploration-exploitation problem. Proactive information navigators will bring up a new spectrum of application areas; the system will be tested in a set of targeted applications by two industry partners.</t>
  </si>
  <si>
    <t xml:space="preserve">DEXMART </t>
  </si>
  <si>
    <t>DEXterous and autonomous dual-arm/hand robotic manipulation\nwith sMART sensory-motor skills: A bridge from natural to artificial cognition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</si>
  <si>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2012-01-31</t>
    </r>
  </si>
  <si>
    <t>Description Dual-arm robot including two multi-fingered redundant hands to grasp and manipulate the same objects used by human beings The &lt;a href="http://www.dexmart.eu/" target="_blank"&gt;DEXMART&lt;/a&gt; project is focused on artificial systems reproducing human skills, which operate in unstructured real-world environments. The goal is to allow a dual-arm robot including two multi-fingered redundant hands to grasp and manipulate the same objects used by human beings. The manipulation will take place in an unsupervised, robust and dependable manner so as to allow the robot to safely cooperate with humans for the execution of given tasks. The robot will be able to acquire knowledge by learning new action sequences so as to create a consistent and comprehensive manipulation knowledge base through an actual reasoning process. Objective The DEXMART project is focused on artificial systems reproducing smart sensory-motor human skills, which operate in unstructured real-world environments. The emphasis is on manipulation capabilities achieved by dexterous and autonomous, and also human aware dual-arm/hand robotic systems. The goal is to allow a dual-arm robot including two multi-fingered redundant hands to grasp and manipulate the same objects used by human beings. The objects shall be allowed to have different shape, dimension and weight. The manipulation will take place in an unsupervised, robust and dependable manner so as to allow the robot to safely cooperate with humans for the execution of given tasks. The robotic system has to possess the ability to autonomously decide between different manipulation options. It has to properly and quickly react to unexpected situations and events as well as understand changes in the behaviour of humans cooperating with it. Moreover, in order to act in a changing scenario, the robot should be able to acquire knowledge by learning new action sequences so as to create a consistent and comprehensive manipulation knowledge base through an actual reasoning process. The possibility to exploi the high power-to-weight ratio of smart materials and structures will be explored aimed at the design of new hand components (finger, thumb, wrist) and sensors that will pave the way for the next generation of dexterous robotic hands.</t>
  </si>
  <si>
    <t>cooperate with human</t>
  </si>
  <si>
    <t xml:space="preserve">(project) The robotic systems of the next decade will be, potentially, a part of everyday life as our appliances, servants and assistants, as our helpers and eldercare companions, assisting surgeons in medical operations, intervening in hazardous or life-critical environments for search and rescue operations, and operating in field areas like forestry, agriculture, cleaning, mining, freight transport, construction and demolition, and so on. Personal and service robots will thus be found in all domains of our future life, as cellular phones or laptop computers; they represent not only a hope for a more convenient world but also a massive new market for leading-edge technology industry and significant business opportunities, especially for European industry.Only a few of the technologies required to build functional personal and service robots already exist at the component level and markets for these products are getting gradually into place. Continuous research and development efforts are required to combine the different technologies, create new products and services, enhance the existing ones for a wide range of possible applications.As compared to research and development on humanoid robots in Asia, the focus in Europe is rather on useful service tasks than pure social entertainment. Applications of robot companions range from a helper in family homes to executing tasks in offices, public environments and in services. Another important application area is the assistance to elderly and mobility-impaired people that could be helped to achieve some independence from full time caring personnel. In this scenario, bringing a robot to the same manipulation skills as those of human beings is recognised as the crucial issue for a technology transfer from the prototypes available in the European labs to all sectors of the industry, ultimately aimed at opening up services markets to robots.The realisation of a truly dexterous and autonomous dual-arm/hand anipulation system is still an open research issue: bimanual manipulation is such a complex task combining different strategies, constraints, goals, advanced sensing and actuating technologies, requiring new concepts and design of artificial cognitive systems. The DEXMART project attempts to extend a bridge from research on natural cognition to research on artificial cognition, as it will primarily contribute to the development of robotic systems endowed with dexterous and human-aware dual-arm/hand manipulation skills for objects, operating with a high degree of autonomy in unstructured real-world environments.The achievement of the research objectives proposed within DEXMART will have an important impact toward the achievement of robust and versatile behaviour of artificial systems in open-ended environments providing intelligent response in unforeseen situations, and enhancing human-machine interaction.The key innovations to bringing about this impact through the research carried out within the DEXMART project are development of original approaches to interpretation, learning, and modelling, from the observation of human manipulation at different levels of abstraction;development of original approaches to task planning, coordination and execution so as to confer to the robotic system self-adapting capabilities and reactivity to changing environment and unexpected situations, also in the case of humans cooperating with it;design of effective control strategies for a dual-hand/arm robot manipulator that can be easily parameterised so as to preserve smoothness during the transitions at the contact with objects;design and development of new actuators, as well as new mechanical structures and materials, able to overcome the limitations of current manipulation devices;development of meaningful benchmarks for dual-hand manipulation.To sum up, the DEXMART project has the ambition to fill the gap between the use of robots in industrial environments and the use of future robots in everyday human and unstructured environments, contributing to reinforce European competitiveness in all those domains of personal and service robotics where dexterous and autonomous dual-hand manipulation capabilities are required. </t>
  </si>
  <si>
    <t xml:space="preserve">robotics </t>
  </si>
  <si>
    <t>The demonstrator is humanoids Arm/hand manipulation, which aims at having a hand/arm similar to human with consideration to environment</t>
  </si>
  <si>
    <r>
      <t xml:space="preserve">The challenge is dealing with </t>
    </r>
    <r>
      <rPr>
        <b/>
        <sz val="11"/>
        <color rgb="FF9C0006"/>
        <rFont val="Calibri"/>
        <family val="2"/>
        <scheme val="minor"/>
      </rPr>
      <t>unforeseen situations</t>
    </r>
    <r>
      <rPr>
        <sz val="11"/>
        <color rgb="FF9C0006"/>
        <rFont val="Calibri"/>
        <family val="2"/>
        <scheme val="minor"/>
      </rPr>
      <t xml:space="preserve"> and improving human-machine interaction.</t>
    </r>
  </si>
  <si>
    <t>The project deals with unforeseen situations</t>
  </si>
  <si>
    <t>http://www.dexmart.eu/</t>
  </si>
  <si>
    <t>EMIME</t>
  </si>
  <si>
    <t>Effective Multilingual Interaction in Mobile Environments</t>
  </si>
  <si>
    <t xml:space="preserve">prometheus </t>
  </si>
  <si>
    <t>PRediction and interpretatiOn of huMan behaviour based on probabilistic sTructures and HEterogeneoUs Sensors</t>
  </si>
  <si>
    <t xml:space="preserve">SCOVIS </t>
  </si>
  <si>
    <t>Self-Configurable Cognitive Video Supervision</t>
  </si>
  <si>
    <t>LIREC</t>
  </si>
  <si>
    <t>LIving with Robots and intEractive Companions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</si>
  <si>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2012-08-31</t>
    </r>
  </si>
  <si>
    <t>LIREC aims to establish a multi-faceted (memory, emotions, cognition, communication, learning, etc.) theory of artificial long-term companions, embody it in robust and innovative technology, verify the theory and technology experimentally in real social environments, and provide resulting guidelines for designing such companions. Whether as robots, social toys or graphical and mobile synthetic characters, interactive and sociable technology is advancing rapidly. However, the social, psychological and cognitive foundations and consequences of such technological artefacts entering our daily lives - at work, or in the home - are less well understood. The technology is commonly based on evaluation of short-term interactions or even first encounters, and limited to one specific embodiment. Research shows that the novelty effect, which may attract interest in the first encounter, quickly runs out and that people's preferences and attitudes towards the system change. Successful technology can only be delivered on the basis of strong scientific foundations, and with partners in psychology, ethology, human-computer interaction, human-robot interaction, robotics and graphical characters, LIREC will advance understanding of the concepts of embodiment, autobiographic memory and social interactions in the context of companions where the 'mind' might migrate to differently embodied 'bodies'. Experimental human-human and human-animal studies and longitudinal evaluation of the developed technology in social settings will support the development and delivery of mechanisms for verbal and non-verbal social interaction and communication; an autobiographic emotionally-tagged memory; mechanisms for detecting and responding sensitively to the user's affective state, motives and intentions; an autonomous cognitive-affective architecture and support for migrating companions. These will be combined in case-study long-life companions that will take social technology to a new state-of-the-art.</t>
  </si>
  <si>
    <t xml:space="preserve">robot </t>
  </si>
  <si>
    <t>(project)LIREC Living with Robots and Interactive Companions.The challenge: building long-term relationships with artificial companions How do we create a new computer technology that supports long-term relationships between humans and synthetic companions? To date, artificial companions have had limited abilities to support long-term, meaningful social interactions with users in real social settings.Whether embodied physically as a robot or as a virtual character on a screen, the LIREC network is developing methods that allow a companion to perceive, remember and react to human users, thus enabling a new generation of socially aware companions.LIREC objectives: a focus on both robots and virtual companionsThe LIREC network aims to create a new generation of interactive, emotionally intelligent companions that is capable of long-term relationships with humans.The research team focuses on both virtual companions and physical embodiments such as robots. They also examine how people react to a familiar companion when it migrates from a robot body into a virtual form, for example on a mobile PDA screen.</t>
  </si>
  <si>
    <r>
      <t xml:space="preserve">The use case provides a robot that is a friend with human and be as artificial </t>
    </r>
    <r>
      <rPr>
        <b/>
        <sz val="11"/>
        <color theme="1"/>
        <rFont val="Calibri"/>
        <family val="2"/>
        <scheme val="minor"/>
      </rPr>
      <t>companion.</t>
    </r>
  </si>
  <si>
    <r>
      <t>The challenge is in building a</t>
    </r>
    <r>
      <rPr>
        <b/>
        <sz val="11"/>
        <color rgb="FF9C0006"/>
        <rFont val="Calibri"/>
        <family val="2"/>
        <scheme val="minor"/>
      </rPr>
      <t xml:space="preserve"> long and meaningful</t>
    </r>
    <r>
      <rPr>
        <sz val="11"/>
        <color rgb="FF9C0006"/>
        <rFont val="Calibri"/>
        <family val="2"/>
        <scheme val="minor"/>
      </rPr>
      <t xml:space="preserve"> social interaction between human and robot</t>
    </r>
  </si>
  <si>
    <t>http://lirec.eu/research</t>
  </si>
  <si>
    <t xml:space="preserve">SPARK II </t>
  </si>
  <si>
    <t>SPATIAL TEMPORAL PATTERNS FOR ACTION-ORIENTED PERCEPTION IN ROVING ROBOTS II: AN INSECT BRAIN COMPUTATIONAL MODEL</t>
  </si>
  <si>
    <t>The aim of SPARK II is to develop, evaluate, optimise and generalise a new, insect brain inspired, computational model. The architecture will be hierarchical, based on parallel sensory-motor pathways, implementing reflex-driven basic behaviours. These will be enriched with higher and complex insect brain structural models (Mushroom Bodies, Central Complex) and more physically-inspired nonlinear lattices. The latters will be able to generate "self-organizing" complex dynamics, while the formers will reproduce relevant cognitive functions in insects such as attention-like processes, short-term memory and rewarding mechanisms. Both of them will work concurrently to generate cognitive behaviours at the output motor layer.The architecture will exploit a number of different sensors, processing signals distributed in space and time and also showing nonlinear dynamics. Perceptual processes are conceived as emerging pattern flows (result of a nonlinear spatial-temporal dynamics). Pattern meaning (concept generation) will be incrementally built upon information derived from sensors as well as from some basic "inherited" behaviours mediated through the environment. Emerged patterns, with the concurrent dynamics generated by models of the relevant perception centres in insects, will influence the particular associated motor behaviour.To show the generality of the approach, the model will be applied to different robotics architectures, asked to work in real life, unstructured, cluttered and dynamically changing environment. This will demonstrate that perception for action, formulated by suitably merging complex systems with dynamics derived by insect brain models, can lead to the emergence of general archetypes of wide applicability.Finally another challenging task will consist in using the same model, applied to different robots, to lead to the emergence of cooperation capabilities to perform tasks unable to be fulfilled by one robot alone: further proof of generality.</t>
  </si>
  <si>
    <t>distributed, cooperation</t>
  </si>
  <si>
    <t xml:space="preserve">POETICON </t>
  </si>
  <si>
    <t>The "Poetics" of Everyday Life: Grounding Resources and Mechanisms for Artificial Agents</t>
  </si>
  <si>
    <t>MIMICS</t>
  </si>
  <si>
    <t>Multimodal Immersive Motion Rehabilitation with Interactive Cognitive Systems</t>
  </si>
  <si>
    <t>SEMAINE</t>
  </si>
  <si>
    <t>Sustained Emotionally coloured Machine-human Interaction using Nonverbal Expression</t>
  </si>
  <si>
    <t>ChiRoPing</t>
  </si>
  <si>
    <t>Developing Versatile and Robust Perception using Sonar Systems that Integrate Active Sensing, Morphology and Behaviour</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</si>
  <si>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2011-03-31</t>
    </r>
  </si>
  <si>
    <t>REPLICATOR</t>
  </si>
  <si>
    <t>Robotic Evolutionary Self-Programming and Self-Assembling Organisms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</si>
  <si>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2013-08-31</t>
    </r>
  </si>
  <si>
    <t>Description Super-large-scale swarm of small autonomous mobile micro-robots The &lt;a href="http://www.replicators.eu/tiki-index.php" target="_blank"&gt;REPLICATOR &lt;/a&gt;project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They will be used to build autonomous sensor networks, capable of self-spreading and self-maintaining in open-ended and hazardous environments. Objective TThe REPLICATOR 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Thanks to the heterogeneity of the elementary robots and their capability to share resources and communicate, the robotic organisms are able to achieve a large computational power, and rich close- and far-range sensing. The energy is autonomously harvested from external power sources.The main goal of the project is to develop novel principles underlying these robotic organisms, such as self-configuration, self-adjustment and self-learning. The bio-inspired evolutionary approach and evolvable hardware structure adopted in this project enable the robotic organisms to emerge new functionalities, to develop their own cognitive and control structures and, finally, to work autonomously in uncertain situations without any human supervision. Ultimately, these robotic organisms, which are extremely adaptive, robust, scalable and rich in sensing and actuating capabilities, will be used to build autonomous sensor networks, capable of self-spreading and self-maintaining in open-ended, even hazardous, environments.</t>
  </si>
  <si>
    <t>autonomous, adapt</t>
  </si>
  <si>
    <t>communicate, swarm</t>
  </si>
  <si>
    <t>http://www.replicators.eu/tiki-index.php</t>
  </si>
  <si>
    <t>Challenge 3: Components, systems, engineering</t>
  </si>
  <si>
    <t>ICT-2007.3.1. Next generation nanoelectronics components and electronics integration</t>
  </si>
  <si>
    <t xml:space="preserve">ICT-2007.3.2. Organic and large-area electronics and display systems </t>
  </si>
  <si>
    <t>ICT-2007.3.3 Embedded systems design</t>
  </si>
  <si>
    <t xml:space="preserve">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 </t>
  </si>
  <si>
    <t>cooperative activities, budget distribution</t>
  </si>
  <si>
    <t xml:space="preserve">ICT-2007.3.4. Computing systems </t>
  </si>
  <si>
    <t>ICT-2007.3.5. Photonic components and subsystems</t>
  </si>
  <si>
    <t>ICT-2007.3.6 Micro/nanosystems</t>
  </si>
  <si>
    <t>ICT-2007.3.7 - Network embedded and control systems</t>
  </si>
  <si>
    <t>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t>
  </si>
  <si>
    <t>cooperating objects, distributed</t>
  </si>
  <si>
    <t xml:space="preserve">PECES </t>
  </si>
  <si>
    <t>PErvasive Computing in Embedded Systems</t>
  </si>
  <si>
    <r>
      <t xml:space="preserve">Start date: </t>
    </r>
    <r>
      <rPr>
        <sz val="11"/>
        <color theme="1"/>
        <rFont val="Calibri"/>
        <family val="2"/>
        <scheme val="minor"/>
      </rPr>
      <t xml:space="preserve">2008-10-01, </t>
    </r>
    <r>
      <rPr>
        <b/>
        <sz val="11"/>
        <color theme="1"/>
        <rFont val="Calibri"/>
        <family val="2"/>
        <scheme val="minor"/>
      </rPr>
      <t xml:space="preserve">End date: </t>
    </r>
    <r>
      <rPr>
        <sz val="11"/>
        <color theme="1"/>
        <rFont val="Calibri"/>
        <family val="2"/>
        <scheme val="minor"/>
      </rPr>
      <t>2011-12-31</t>
    </r>
  </si>
  <si>
    <t>The overarching goal of the PECES project is the creation of a comprehensive software layer to enable the seamless cooperation of embedded devices across various smart spaces on a global scale in a context-dependent, secure and trustworthy manner.The increasing number of devices that is invisibly embedded into our surrounding environment as well as the proliferation of wireless communication and sensing technologies are the basis for visions like ambient intelligence, ubiquitous and pervasive computing. The benefits of these visions and their undeniable impact on the economy and society have led to a number of research and development efforts. These include various European projects such as EMMA or AMIGO that develop specialized middleware abstractions for different application areas such as automotive and traffic control systems or home automation. These efforts have enabled smart spaces that integrate embedded devices in such a way that they interact with a user as a coherent system. However, they fall short of addressing the cooperation of devices across different environments. This results in isolated 'islands of integration' with clearly defined boundaries such as the smart home or office.For many future applications, the integration of embedded systems from multiple smart spaces is a primary key to providing a truly seamless user experience. Nomadic users that move through different environments will need to access information provided by systems embedded in their surroundings as well as systems embedded in other smart spaces. Depending on their context and on the targeted application, this can be smart spaces in their vicinity such as 'smart stores' or distant places with a specific meaning such as their home or their office or dynamically changing places.PECES is committed to developing the technological basis to enable the global cooperation of embedded devices residing in different smart spaces in a context-dependent, secure, and trustworthy manner.</t>
  </si>
  <si>
    <t>smart, intelligence</t>
  </si>
  <si>
    <t>communication, cooperation,</t>
  </si>
  <si>
    <t>http://www.ict-peces.eu/</t>
  </si>
  <si>
    <t xml:space="preserve">HD-MPC </t>
  </si>
  <si>
    <t>Hierarchical and Distributed Model Predictive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</si>
  <si>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2011-12-31</t>
    </r>
  </si>
  <si>
    <t>Manufacturing systems, power networks, transportation systems, road traffic networks, process plants, and other large-scale networked systems are often composed of multiple subsystems, with many embedded sensors and actuators, and characterised by complex dynamics and mutual influences such that local control decisions have long-range effects throughout the system. This results in a huge number of problems that must be tackled for the design of an overall control system in order to achieve a safe, efficient, and robust operation. Otherwise, serious disasters and malfunctions could occur (such as the breakdown of the power grid in North America and in Italy in 2003).To deal with these problems and to cope with the complexity of the control task, we propose to use a hierarchical control set-up in which the control tasks are distributed over time and space. In such a set-up, systems of supervisory and strategic functionality reside at higher levels, while at lower levels the single units, or local agents, must guarantee specific operational objectives. At any level, the local agents must negotiate their outcomes and requirements with lower and higher levels. We will develop methods for designing controllers for complex large-scale systems based on such a hierarchical control framework. In particular, we propose to use Model Predictive Control (MPC), which has already proven its usefulness for control of small-scale systems, but which cannot yet be applied to large-scale systems due to computational, coordination, and communication problems. We will solve these issues and develop new MPC methods for large-scale networked systems, both under normal operation conditions, and in the presence of uncertainty and disturbances.We will perform both fundamental research and more application-oriented research in which the methods developed in the project are applied to case studies and benchmarks provided by the partners from industry.</t>
  </si>
  <si>
    <t>distributed, communication</t>
  </si>
  <si>
    <t xml:space="preserve">POBICOS </t>
  </si>
  <si>
    <t>Platform for Opportunistic Behaviour in Incompletely Specified, Heterogeneous Object Communities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</si>
  <si>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2011-06-30</t>
    </r>
  </si>
  <si>
    <t>CONET</t>
  </si>
  <si>
    <t>Cooperating Objects NETwork of excellence</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</si>
  <si>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2012-11-30</t>
    </r>
  </si>
  <si>
    <t>A number of different system concepts have gained a lot of relevance in the area of embedded systems over the past couple of years: Embedded systems, pervasive computing and wireless sensor networks. These three types of quite diverse systems share a lot of commonalities but also have some complementary aspects in common that make a combination into a coherent system vision promising.The term "Cooperating Objects" was coined explicitly for the purpose of describing such systems by the Embedded WiSeNts Consortium, a Coordination Action funded by the EC in FP6. One of the main results was the publishing of the Embedded WiSeNts Research Roadmap that defines the concept of Cooperating Objects.The vision of Cooperating Objects is, therefore, quite new and needs to be understood in more detail and probably extended with inputs from the relevant individual communities that compose it. This will enable us to better understand the impact on the research landscape and to steer the available resources in a meaningful way.The main goal of CONET is to build a strong community in the area of Cooperating Objects capable of conducting the needed research to achieve, in the long run, the vision of Mark Weiser. Therefore, the objectives of CONET are the following:1. Create a visible and integrated community of researchers on the topics related to Cooperating Objects capable of driving the domain in the coming years.2. Identify, arise awareness and steer academic research efforts towards industry-relevant issues without forgetting fundamental scientific issues; make the community more reactive to novel issues and approaches, and to coordinate its efforts; establish tight relationships with the European industry, leveraging interactions with leading US institutions in the field.3. Stimulate cooperation between researchers from the three domains in order to achieve a lasting and sustainable architecture that is able to cope with the vision of Cooperating Objects.</t>
  </si>
  <si>
    <t>cooperating</t>
  </si>
  <si>
    <t xml:space="preserve">WIDE </t>
  </si>
  <si>
    <t>Decentralized and Wireless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</si>
  <si>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2011-08-31</t>
    </r>
  </si>
  <si>
    <t>Increased global competition and an urgent need to address sustainability and resource-efficiency of operations force European industries and large-scale infrastructure operators to look for efficient real-time decision-making systems that allow them to react rapidly, consistently and effectively to a continually changing economical and environmental landscape. Advances in optimization tools and the emergence of new highly pervasive, cheap, and reconfigurable wireless sensing technologies now motivate the research for novel distributed layers of plant management that are highly coordinated through the plant-wide circulation of information. The WIDE project aims at developing a rigorous framework for advanced control and real-time optimization of truly large-scale and spatially distributed processes, based on the integrated use of distributed model predictive control and wireless sensor feedback.While the technologies and methodologies investigated in WIDE are general enough for many contexts, the project employs its unique access to an operational European city water distribution network to prove the effectiveness of the new concept in real practice.The objectives of WIDE are aligned with Objective ICT-2007.3.7 "Networked Embedded and Control Systems", target outcome (c) "Control of large-scale complex distributed systems" as (i) it envisions a generic modelling and control design method for large-scale distributed systems such as manufacturing and process plants and large scale infrastructures; (ii) it proposes a new engineering approach to the design of scalable distributed model predictive controllers that optimize operational efficiency under resource and safety constraints while ensuring robustness to component and communication failures; (iii) it enables the use of wide-area wireless sensor networks for closing the control loop.</t>
  </si>
  <si>
    <t>LocON</t>
  </si>
  <si>
    <t>Platform for an inter-working of embedded localisation and communication systems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</si>
  <si>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2011-02-28</t>
    </r>
  </si>
  <si>
    <t>The project aims a seamless connectivity and inter-working of embedded localisation and communication systems through a new platform – the LocON Platform. To maintain large infrastructures like airports more efficient, flexible, secure and easier is the main impact – thus LocON is targeting the following objectives:\tto integrate a hardware/software platform including the middleware for heterogeneous short range embedded localisation and communication technologies focusing on seamless connectivity, scalability, coexistence and inter-working\tto implement the satellite based localisation and wireless communication based on Sensor Networks and on standards like WLAN, WIMAX, GSM, UMTS, TETRA.\tto implement a control system with new engineering approaches that ensure efficient, robust, predictable, safe and secure behaviour for the large scale infrastructure airport (e.g.: Controlling the luggage in an airport, controlling the staff, control of heating and ventilation depending on sensor data and amount (energy saving!))\tto increase the predictable connectivity and QoS awareness of position information for the end user\tto demonstrate the results and benefits in the large scale infrastructure of an airport with strong security requirements, but also to exploit the results into other application domains like private/home/building, nomadic and manufacturing with the goal of a more efficient, flexible, secure, easier to maintain and more productive large infrastructures\tand finally to bring together all the main key players in the European short range localisation market and to begin a standardisation on European level.The main objective of LocON is to create and to develop a platform as well as the middleware for short range embedded localisation technologies enabling a broader access to the market, from the European point of view.LocON is a completely new approach and new system design.</t>
  </si>
  <si>
    <t xml:space="preserve">awareness </t>
  </si>
  <si>
    <t>communication, connectivity</t>
  </si>
  <si>
    <t>http://www.locon.org/</t>
  </si>
  <si>
    <t>CON4COORD</t>
  </si>
  <si>
    <t>Control for coordination of distributed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</si>
  <si>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2011-08-31</t>
    </r>
  </si>
  <si>
    <t>Control for coordination of distributed systems is motivated by the case studies of control for underwater vehicles, for aerial vehicles, for a road control and communication network, for automated guided vehicles, and for complex machines.The research thrust is in control design and control synthesis. In particular,control synthesis of a global coordinator of a distributed system, in communication for control, in informatics for control, and in tools for control design. Control design for the case studies based on the research thrust will form the main effort of the project and will be disseminated to the user partners.The contribution to the European Commission Work Program are in control of large-scale complex distributed systems (ICT-2007.3.7.(c)). The expected impacts are in: (1) enabling low cost monitoring for the environment and natural resources by underwater and aerial vehicles, (2) new services and applications for new markets in particular for automated guided vehicles at container terminals, control and communication networks on motorway networks; and (3) improved performance of distributed systems for control and communication on motorway networks, of complex machines, and of underwater and aerial vehicles.The consortium consists of five user partners and eight academic partners which combined have a very wide and very deep expertise in the many topics required for the proposed project.</t>
  </si>
  <si>
    <t>ADAMS</t>
  </si>
  <si>
    <t>Action for the Dissemination and Adoption of the MARTE and related Standards for component based middleware</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</si>
  <si>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2010-06-30</t>
    </r>
  </si>
  <si>
    <t xml:space="preserve">SHARE </t>
  </si>
  <si>
    <t>Sharing Open Source Software Middleware to improve industry competitiveness in the embedded systems domain</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</si>
  <si>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2010-04-30</t>
    </r>
  </si>
  <si>
    <t>The SHARE project aims to facilitate open source software code sharing and utilisation within the embedded system domain, creating a nurturing environment for applications and solutions to be developed on OSS middleware, and paving the way for new business models and services. The focus of the project will be on:- Middleware for mission critical applications- Middleware for nomadic networks applications- Middleware for e-health applicationsThe SHARE initiative will then broaden its scope to other sectors that could benefit of the usage of OSS middleware in the embedded system domain, providing the following functionalities/services:- The SHARE Web Based platform where OSS code will be uploaded and shared, together with any relevant information facilitating the usage and dissemination of such software- An Open Source knowledge framework which will act both as a knowledge collection methodology and a benchmarking tool. Adequate templates and benchmarking methodologies will be created by means of focused studies that will collect relevant assessment methodologies based on key parameters such as quality, security, interoperability, use of Open Standards and maintainability- Networking and awareness creation actions towards developers as well as end users in the embedded system community, including the organization of two International Dissemination Workshops that will serve as meeting events where stakeholders will be able to make networking, as well as present their concerns and achievements.The overall action will be industry driven, as far as the SHARE Consortium includes worldwide recognized industry leaders, as well as universities and leading technology transfer organisations. The strong link of the SHARE consortium with the OSS developer and user communities will assure the achievement of the expected impact of the project, and clear measures to evaluate and transfer the generated knowledge.</t>
  </si>
  <si>
    <t xml:space="preserve">PRODI </t>
  </si>
  <si>
    <t>Power plants Robustification based On fault Detection and Isolation algorithms</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</si>
  <si>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2011-03-31</t>
    </r>
  </si>
  <si>
    <t xml:space="preserve">NESTER </t>
  </si>
  <si>
    <t>Networked Embedded and Control Systems Technologies for Europe and Russia</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</si>
  <si>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2009-09-30</t>
    </r>
  </si>
  <si>
    <t>The proposed project NESTER will focus on the identification of collaboration priorities between Russia and Europe in the field of networked embedded and control systems and the set-up of such collaborations. The project will base its analysis on industrial vertical sectors needs such as manufacturing and process plants, distributed energy production, energy distribution, airports or seaports etc. A preliminary analysis will identify the four priority sectors for cooperation.Based on the selection results, 4 "cooperation hubs" will be created through the set-up of 4+4 contact points for promotion of cooperation opportunities, both in Europe and Russia. These contact points will become the main project "root servers" among industrial sectors and will be 'project network animators' while also providing their expertise in the establishment of longer term recommendations.Developing common ontology, the NESTER project will screen the Russian and European competences in the field of Networked Embedded and Control Systems and map the collaboration opportunities by the cross-comparison with industrial demands. The building of a EU-RU network opened to scientists, researchers, academics, industrials, experts, and policy makers will support a constructive dialogue between Russia and European Union and will incite new ideas, concepts and technologies that will maximize knowledge in the field of Networked Embedded and Control Systems.NESTER will organise two events in Europe and in Russia in order to allow experts to promote their activities, to increase the visibility of the project's results, and to select longer-term cooperation priorities.Taking full advantage of current trends in research cooperation thinking, NESTER is the impetus for future European international cooperation. NESTER is thus a flexible response to cooperation policy requirements and a great opportunity to build cooperation between Russian and European research driven by the industrial needs.</t>
  </si>
  <si>
    <r>
      <t xml:space="preserve">distributed, </t>
    </r>
    <r>
      <rPr>
        <sz val="11"/>
        <color theme="0" tint="-0.499984740745262"/>
        <rFont val="Calibri"/>
        <family val="2"/>
        <scheme val="minor"/>
      </rPr>
      <t>cooperation, collaboration</t>
    </r>
  </si>
  <si>
    <t>ProSE</t>
  </si>
  <si>
    <t>Promoting Standardisation for Embedded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</si>
  <si>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2010-12-31</t>
    </r>
  </si>
  <si>
    <t>ProSE is a supporting standardisation action in the field of Embedded Systems (ES) in which standards are of strategic importance for the creation of markets. ProSE will provide a vision and recommendations on the way that Embedded Systems standards can create cross business domains synergies:o\tby addressing specific cross domain issues such as the reusability, reliability of the embedded software, verification and certification;o\tby investigating the existing specific domains (Aeronautics, Automotive, Rail, Energy, Telecom, Consumer, Medical...) in order to identify cross-domain potential synergies and promoting the ProSE vision towards standardization bodies;o\tby establishing links between the ES industry (facilitating the engagement of SMEs), EU standardization bodies (ETSI, CEN, CENELEC, AUTOSAR ...) and worldwide standardization bodies (ARINC, ITU, IEC, ISO,...), and the research community (Particularly Networks of Excellence, ERCIM, ENCRESS Clubs and the like);o\tby delivering a Strategic Agenda for standardisation. This Strategic Agenda aims at serving as an input to the future EU and National work programmes.For this purpose, the project will develop a framework for analysis of the present standardization position and a method to determine standardization priorities for ES.The project will identify relevant standardization organizations and develop criteria for evaluating candidate standards, a work model and procedures for promoting these candidates to reach the status of a standard in the long term, and establish a process that is intended to continue in a self-sustaining way beyond the 2 years of the project. This is accompanied by awareness building communication and dissemination to stakeholders and the public.</t>
  </si>
  <si>
    <t>CHOSEN</t>
  </si>
  <si>
    <t>Cooperative Hybrid Objects in SEnsor Networks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</si>
  <si>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2011-11-30</t>
    </r>
  </si>
  <si>
    <t>CHOSeN will develop appropriate technology, including advanced configurable RF and digital baseband transceiver hardware, networking protocols with scalable Quality of Service in respect of transmission speed, robustness, security, and low-power support, and a generic collaboration middleware that abstracts from the diversity and heterogeneity provided by the layers below, and it will thereby improve the state-of-the-art in system maintenance utilizing heterogeneous wireless sensor technologies. CHOSeN has strong focus on providing practical solutions for the automotive and the aerospace application domain, which promise better, more reliable and easier to maintain products in two of the most significant European industrial domains. The quality of the CHOSeN consortium is high with a balanced mix of partners from academia, SMEs and industry, and a strong industrial presence which covers the entire vertical application domains considered.</t>
  </si>
  <si>
    <t>FeedNetBack</t>
  </si>
  <si>
    <t>Feedback design for wireless networked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</si>
  <si>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2012-01-31</t>
    </r>
  </si>
  <si>
    <t xml:space="preserve">MULTIFORM </t>
  </si>
  <si>
    <t>Integrated Multi-formalism Tool Support for the Design of Networked Embedded Control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</si>
  <si>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2012-05-31</t>
    </r>
  </si>
  <si>
    <t>The focus of the project MULTIFORM is on the integration and the interoperation of tools and methods based on different modelling formalisms in order to make a significant step towards integrated coherent tool support for the design of large complex controlled systems from the first concept to the implementation and further on over their entire life cycle.By addressing the issue of multi-level multi-formalism control systems modelling and design, this project represents a definite advance over the traditional approach pursued by the control community that focuses solely on the design of control algorithms and, to some extent, their interaction with communication protocols. The multi-formalism approach pursued here reflects the heterogeneous nature of the functionality and of the implementation of controlled systems.The key contribution of the project towards the goal of integrated model-based control systems design is the connection of tools that support the design of different layers of the control hierarchy and on different levels of abstraction. Integration of tools is pursued both along the axes of re-use and consistency of models and data generated in the design process and of feedback and feedforward of results between different levels of abstraction addressed by tools that are based on different formalisms.The project MULTIFORM will address the following issues:\tInterchange formats between different tools\tIntegrated specification and synthesis of logic controllers\tNew ways of connecting techniques for analysis and design that are based on different levels of abstraction\tIntegration of the tools into a common framework\tApplication of multi-formalism analysis and design to challenging real-world case studies.</t>
  </si>
  <si>
    <t xml:space="preserve">SM4All </t>
  </si>
  <si>
    <t>SMART HOMES FOR ALL. AN EMBEDDED MIDDLEWARE PLATFORM FOR PERVASIVE AND IMMERSIVE ENVIRONMENTS FOR-ALL</t>
  </si>
  <si>
    <t>Embedded systems are specialised computers used in larger systems or machines to control equipments such as automobiles, home appliances, communication, control and office machines. Such pervasivity is particularly evident in immersive realities, i.e., scenarios in which invisible embedded systems need to continuosly interact with human users, in order to provide continuous sensed information and to react to service requests from the users themselves. The SM4ALL project will investigate an innovative middleware platform for inter-working of smart embedded services in immersive and person-centric environments, through the use of composability and semantic techniques for dynamic service reconfiguration. By leveraging on P2P technologies, the platform is inherently scalable and able to resist to devices' churn and failures, while preserving the privacy of its human users as well as the security of the whole environment. This is applied to the challenging scenario of private houses and home-care assistance in presence of users with different abilities and needs (e.g., young able bodied, aged and disabled).The specific composition of the Consortium, consisting of top-class universities and research centers (UOR, TUW, RUG, KTH and FOI), of user partners specialized in domotics and home-care assistance (FSL and THFL) and a SME specialized in specific brain-computer interfaces (GTEC), and of leader companies in the embedded sector (TID and ED) guarantees a widespread dissemination and exploitation of the project results, coupled with a privileged position inside ARTEMIS and ARTEMISIA (due to the presence of UOR, TUW and ED in such bodies).</t>
  </si>
  <si>
    <r>
      <t>communication</t>
    </r>
    <r>
      <rPr>
        <sz val="11"/>
        <color theme="0" tint="-0.499984740745262"/>
        <rFont val="Calibri"/>
        <family val="2"/>
        <scheme val="minor"/>
      </rPr>
      <t xml:space="preserve"> </t>
    </r>
  </si>
  <si>
    <t>http://www.sm4all-project.eu/</t>
  </si>
  <si>
    <t xml:space="preserve">CHAT </t>
  </si>
  <si>
    <t>Control of Heterogeneous Automation Systems:\nTechnologies for scalability, reconfigurability and security</t>
  </si>
  <si>
    <t xml:space="preserve">DISC </t>
  </si>
  <si>
    <t>Distributed Supervisory Control of Large Plants</t>
  </si>
  <si>
    <t>Supervisory control is a formal approach for the control of discrete event systems that aims to solve logical problems of safety, resource allocation, liveness, and fault diagnosis that can be encountered in all systems with a high degree of automation. It provides a conceptual framework for developing methods and tools for system design.An open issue is the application of this methodology to those control problems that arise in networked embedded systems. These distributed plants are composed by several local agents that take concurrently decisions, based on information that may be local or received from neighbouring agents; they require scalable and self-organising platforms for advanced computing and control..An important feature of this type of processes is the possibility of studying them at an appropriate level of abstraction where the resulting model is a purely discrete event one. The evolution is guided by the occurrence of asynchronous events, as opposed to other real-time models where the event occrrence is time-triggered.We plan to use several techniques to reduce the computational complexity that is one of the major obstacles to the technology transfer of supervisory control methodologies to distributed plants. These techniques are: modularity in the modelling and control design phases; coordinating control; modular state identification and modular fault detection based on the design of decentralized observers; fluidisation of discrete event dynamics to reduce state space cardinality.All the partners have been very active in this area and in many cases bilateral collaborations are already active. The idea of the project is to:- provide a forum for the discussion and dissemination of results;- develop a common software platform;- apply the developed methodologies to meaningful cases study provided by industrial partners and contacts.</t>
  </si>
  <si>
    <r>
      <t xml:space="preserve">distributed, decentralized, </t>
    </r>
    <r>
      <rPr>
        <sz val="11"/>
        <color theme="0" tint="-0.499984740745262"/>
        <rFont val="Calibri"/>
        <family val="2"/>
        <scheme val="minor"/>
      </rPr>
      <t>collaboration</t>
    </r>
  </si>
  <si>
    <t>flexWARE</t>
  </si>
  <si>
    <t>Flexible Wireless Automation in Real-Time Environments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</si>
  <si>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2012-02-29</t>
    </r>
  </si>
  <si>
    <t>Aeolus</t>
  </si>
  <si>
    <t>Distributed Control of Large-Scale Offshore Wind Farms project proposal</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</si>
  <si>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2011-09-30</t>
    </r>
  </si>
  <si>
    <t>A key socio-economic challenge for Europe is: how to deal with a climate change, while meeting rapidly increasing demand for energy and ensuring security of supply? Wind energy can be a significant part of the answer. The new frontier of the wind industry is large-scale offshore wind farms. While promising, considerable research and development tasks remain to be carried out before it reaches its full potential in terms of the efficient, stable, safe, predictable and controllable supply of energy. Closed loop control of wind power installations has historically been decentralized and a collection of wind turbines in farms is a highly complex system with interdependencies through the shared resource, the wind. Wind turbines are affected by the wind but they also changes the wind field within the farm through the control. To address objectives related to cost, quality of power and mechanical loads, models and control paradigms must be developed that allow wind resource allocation to individual turbines. Inspired by the industrial case of complex large-scale distributed offshore wind farms, the Aeolus project will research and develop models that allow real-time predictions of flows and incorporate measurements from a set of spatially distributed sensor devices. In Aeolus we will use the flow information as a basis for new control paradigms, centralized and distributed that acknowledges the uncertainty in the modelling and dynamically manages the flow resource in order to optimise specific control objectives. The model and control principles are used for control of a wind power farm to increase energy quality and reduce the fatigue loads. The usefulness of our techniques will be validated on a case study and by physical experiments on a scaled wind power farm.</t>
  </si>
  <si>
    <t>distributed, decetralized</t>
  </si>
  <si>
    <t>physical, edvice</t>
  </si>
  <si>
    <t>IPAC</t>
  </si>
  <si>
    <t>Integrated Platform for Autonomic Computing</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</si>
  <si>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2011-02-28</t>
    </r>
  </si>
  <si>
    <t>The IPAC (Integrated Platform for Autonomic Computing) proposal aims at delivering a middleware and service creation environment for developing embedded, intelligent, collaborative, context-aware services in mobile nodes. IPAC relies on short range communications for the ad hoc realization of dialogs among collaborating nodes. Advanced sensing components leverage the context-awareness attributes of IPAC, thus rendering it capable of delivering highly innovative applications for mobile and pervasive computing. IPAC networking capabilities are based on rumour spreading techniques, a stateless and resilient approach, and information dissemination among embedded nodes. Spreading of information is subject to certain rules (e.g., space, time, price). IPAC nodes may receive, store, assess and possibly relay the incoming content to other nodes. The same distribution channel is followed for the dissemination of new applications and application components that "join the IPAC world".IPAC aims at providing all the communication functionality, relying on flexible components: the Sensing Elements Component, the Short Range Communication Component, and the IPAC core middleware itself. An important feature of IPAC is the embedded intelligence which relies on emerging knowledge representation and reasoning schemes, allowing behaviour self-adjustment, seamless interoperation at the messaging level and software integration. An Application Creation Component will also be designed, implemented and tested. This component refers to all tools, APIs and libraries, which assist the rapid application development for IPAC.Target applications include manufacturing plant control, traffic management, localized advertising, as well as crisis management. . Three well thought trials of different scales will be conducted to demonstrate the validity, viability, versatility and soundness of the IPAC embedded framework.</t>
  </si>
  <si>
    <t>autonomic, intelligent, aware</t>
  </si>
  <si>
    <t>collaborative, communication, distribution</t>
  </si>
  <si>
    <t>(objectives) Cars, trucks and buses are equipped with various types of sensing elements, such as vision, GPS, temperature and light sensors. The vehicle is capable of continuously scanning the road floor and fusing such information with other details like temperature and ambient light. In countries like Greece, roads in the islands or in mountainous areas are typically tortuous (continuous sharp turns). Driving through such roads during the night is highly dangerous. Visibility is very low due to the shape of the road, cars approaching in opposite directions may collide (at the bend location), get off-road with unpredictable consequences, or their drivers may become totally ineffective due to the strong lights of the approaching vehicle. This is a life-critical application that could be easily handled through IPAC. IPAC either conveys a warning indication to the driver on the approaching vehicle or/and, automatically, performs the needed adjustments (e.g., light level adjustments). To increase system efficiency, avoid false alarms and unnecessary system intervention, the ambient light level and car velocity are sensed and fused with the overall system dynamic information. Another VEWS application that can be readily handled through IPAC is warning on hazardous road conditions. Such sensing requirement is handled through the vision sensor that the IPAC consortium can contribute for system integration and pilot testing. Sensor readings from this component are fused with outside temperature to confirm the existence of ice on the road floor. IPAC assists in the detection of icy segments and the automatic propagation of alarms to the vehicles coming from the opposite direction.</t>
  </si>
  <si>
    <t>The use case is traffic management (Vehicle Early Warning System (VEWS)) that detects road state or other vehicles in the way and propogate  the alarms</t>
  </si>
  <si>
    <r>
      <t xml:space="preserve">The challenge is to </t>
    </r>
    <r>
      <rPr>
        <b/>
        <sz val="11"/>
        <rFont val="Calibri"/>
        <family val="2"/>
        <scheme val="minor"/>
      </rPr>
      <t>avoid accidents</t>
    </r>
    <r>
      <rPr>
        <sz val="11"/>
        <rFont val="Calibri"/>
        <family val="2"/>
        <scheme val="minor"/>
      </rPr>
      <t xml:space="preserve">, collision, and increase system effeciency by propagating information between vehicles (e.g. avoiding </t>
    </r>
    <r>
      <rPr>
        <b/>
        <sz val="11"/>
        <rFont val="Calibri"/>
        <family val="2"/>
        <scheme val="minor"/>
      </rPr>
      <t>false alarms</t>
    </r>
    <r>
      <rPr>
        <sz val="11"/>
        <rFont val="Calibri"/>
        <family val="2"/>
        <scheme val="minor"/>
      </rPr>
      <t xml:space="preserve"> )</t>
    </r>
  </si>
  <si>
    <t>The link in CORDIS is wrong …..  The use case consider avoid collision</t>
  </si>
  <si>
    <t xml:space="preserve"> http://ipac.di.uoa.gr/</t>
  </si>
  <si>
    <t>(objectives) Crisis situations arise constantly throughout the continent, either due to natural (earthquakes, floods, hurricanes, tsunamis, wildfires) or human-induced incidents (warfare, industrial accidents, terrorist acts). The relief effort provision immediately after the incident will in most cases be problematic due to the lack of communications and information exchange infrastructure. The IPAC framework can provide the necessary ad hoc communication infrastructure in such areas, while also serving as the communication bridge between different humanitarian relief organisations. Vehicles assisting in crisis management are equipped with various types of sensing elements like the vision sensor and GPS receiver. Convoys evacuating the crisis area (outbound vehicles) accumulate dynamic information on random occurrences of the controlled disaster (e.g., smoke, fire spotting,destroyed buildings). Such information is also fused with indications of human activity.The outbound vehicle (or rescue team) has already served in the crisis area and therefore, cannot contribute to the newly detected crisis spot. Such information is automatically relayed to inbound vehicles or walking rescue teams to efficiently coordinate the crisis management effort at the micro-level.</t>
  </si>
  <si>
    <t>The use case descibes crisis management for natural diseasters or human-made by coordinating between the team members</t>
  </si>
  <si>
    <r>
      <t>The challenge here is the</t>
    </r>
    <r>
      <rPr>
        <b/>
        <sz val="11"/>
        <color theme="1"/>
        <rFont val="Calibri"/>
        <family val="2"/>
        <scheme val="minor"/>
      </rPr>
      <t xml:space="preserve"> lack of communication </t>
    </r>
    <r>
      <rPr>
        <b/>
        <sz val="11"/>
        <color theme="0" tint="-0.499984740745262"/>
        <rFont val="Calibri"/>
        <family val="2"/>
        <scheme val="minor"/>
      </rPr>
      <t>and information exchange infrastructure</t>
    </r>
  </si>
  <si>
    <t>human, vehicles (sensors)</t>
  </si>
  <si>
    <t>(objectives) Industrial automation, quality control and manufacturing provide a large field of potential IPAC applications. With the ever-increasing reliance on machine-built and operated assembly lines, IPAC can play a crucial role in providing the communication infrastructure between sensors, assembly-line machines, control-room, robots and human workers. The possibilities in applying IPAC to many fields of manufacturing, quality control, process monitoring, micro-calibration, etc. are numerous. Seamless communication can become a reality for the myriad of devices interworking in an industrial environment.</t>
  </si>
  <si>
    <t>The use case targets manufacturing plant control that needs a framework to connect the different entities in the industry together</t>
  </si>
  <si>
    <r>
      <t xml:space="preserve">The challenge is to monitor production process and apply  </t>
    </r>
    <r>
      <rPr>
        <b/>
        <sz val="11"/>
        <color theme="0" tint="-0.499984740745262"/>
        <rFont val="Calibri"/>
        <family val="2"/>
        <scheme val="minor"/>
      </rPr>
      <t>quality control</t>
    </r>
    <r>
      <rPr>
        <sz val="11"/>
        <color theme="0" tint="-0.499984740745262"/>
        <rFont val="Calibri"/>
        <family val="2"/>
        <scheme val="minor"/>
      </rPr>
      <t xml:space="preserve"> </t>
    </r>
    <r>
      <rPr>
        <sz val="11"/>
        <rFont val="Calibri"/>
        <family val="2"/>
        <scheme val="minor"/>
      </rPr>
      <t xml:space="preserve">with a focus on </t>
    </r>
    <r>
      <rPr>
        <b/>
        <sz val="11"/>
        <rFont val="Calibri"/>
        <family val="2"/>
        <scheme val="minor"/>
      </rPr>
      <t>energy effecincy</t>
    </r>
  </si>
  <si>
    <t>sensors, assembly-line machines, control-room, robots and human workers</t>
  </si>
  <si>
    <t>(objectives) The usage of IPAC in advertising can be explored in multiple inventive ways. In the traditional advertising approach, advertisement messages can be sent to all customers of a supermarket, mall or visitors of a zoo, etc. In a more direct marketing approach, customers near the toy area of the shopping centre can receive toy discount offers or invitations to certain promotional happenings. If interaction is enabled by the customer/visitor, discounts can be offered to the first responders to some questions propagated through the IPAC platform. In any case, the underlying infrastructure will be there to facilitate any creative idea in advertising.</t>
  </si>
  <si>
    <t>The use case is about advertising in local level by enabling the marketing places (e.g. shops) to send ads to the nearby potential customers</t>
  </si>
  <si>
    <r>
      <t xml:space="preserve">The challenge here lies in having a </t>
    </r>
    <r>
      <rPr>
        <b/>
        <sz val="11"/>
        <color rgb="FF9C0006"/>
        <rFont val="Calibri"/>
        <family val="2"/>
        <scheme val="minor"/>
      </rPr>
      <t xml:space="preserve">framework </t>
    </r>
    <r>
      <rPr>
        <sz val="11"/>
        <color rgb="FF9C0006"/>
        <rFont val="Calibri"/>
        <family val="2"/>
        <scheme val="minor"/>
      </rPr>
      <t xml:space="preserve">that makes it possilbe </t>
    </r>
    <r>
      <rPr>
        <b/>
        <sz val="11"/>
        <color rgb="FF9C0006"/>
        <rFont val="Calibri"/>
        <family val="2"/>
        <scheme val="minor"/>
      </rPr>
      <t>to</t>
    </r>
    <r>
      <rPr>
        <sz val="11"/>
        <color rgb="FF9C0006"/>
        <rFont val="Calibri"/>
        <family val="2"/>
        <scheme val="minor"/>
      </rPr>
      <t xml:space="preserve"> </t>
    </r>
    <r>
      <rPr>
        <b/>
        <sz val="11"/>
        <color rgb="FF9C0006"/>
        <rFont val="Calibri"/>
        <family val="2"/>
        <scheme val="minor"/>
      </rPr>
      <t>implement</t>
    </r>
    <r>
      <rPr>
        <sz val="11"/>
        <color rgb="FF9C0006"/>
        <rFont val="Calibri"/>
        <family val="2"/>
        <scheme val="minor"/>
      </rPr>
      <t xml:space="preserve"> creative ideas in </t>
    </r>
    <r>
      <rPr>
        <b/>
        <sz val="11"/>
        <color rgb="FF9C0006"/>
        <rFont val="Calibri"/>
        <family val="2"/>
        <scheme val="minor"/>
      </rPr>
      <t>ad</t>
    </r>
    <r>
      <rPr>
        <sz val="11"/>
        <color rgb="FF9C0006"/>
        <rFont val="Calibri"/>
        <family val="2"/>
        <scheme val="minor"/>
      </rPr>
      <t>vertising</t>
    </r>
  </si>
  <si>
    <t>marketing places, customers (i.e. with mobile)</t>
  </si>
  <si>
    <t xml:space="preserve">GINSENG </t>
  </si>
  <si>
    <t>Performance Control in Wireless Sensor Networks</t>
  </si>
  <si>
    <t xml:space="preserve">Challenge 4: Digital libraries and content </t>
  </si>
  <si>
    <t xml:space="preserve">ICT-2007.4.1. Digital libraries and technology-enhanced learning </t>
  </si>
  <si>
    <t>ICT-2007.4.2 - Intelligent content and semantics (ICT-2007.4.2)</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</si>
  <si>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 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</si>
  <si>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r>
      <rPr>
        <sz val="11"/>
        <rFont val="Calibri"/>
        <family val="2"/>
        <scheme val="minor"/>
      </rPr>
      <t xml:space="preserve">adapt, </t>
    </r>
    <r>
      <rPr>
        <sz val="11"/>
        <color theme="1"/>
        <rFont val="Calibri"/>
        <family val="2"/>
        <scheme val="minor"/>
      </rPr>
      <t>self-aware, intelligence</t>
    </r>
  </si>
  <si>
    <r>
      <rPr>
        <sz val="11"/>
        <rFont val="Calibri"/>
        <family val="2"/>
        <scheme val="minor"/>
      </rPr>
      <t>personalised distribution, communicating, emergent,</t>
    </r>
    <r>
      <rPr>
        <sz val="11"/>
        <color theme="0" tint="-0.499984740745262"/>
        <rFont val="Calibri"/>
        <family val="2"/>
        <scheme val="minor"/>
      </rPr>
      <t xml:space="preserve"> </t>
    </r>
    <r>
      <rPr>
        <sz val="11"/>
        <rFont val="Calibri"/>
        <family val="2"/>
        <scheme val="minor"/>
      </rPr>
      <t xml:space="preserve"> </t>
    </r>
    <r>
      <rPr>
        <sz val="11"/>
        <color theme="0" tint="-0.499984740745262"/>
        <rFont val="Calibri"/>
        <family val="2"/>
        <scheme val="minor"/>
      </rPr>
      <t>collaborative workflow environemnts</t>
    </r>
  </si>
  <si>
    <t>device, embedded</t>
  </si>
  <si>
    <t>SMARTMUSEUM</t>
  </si>
  <si>
    <t xml:space="preserve">Cultural Heritage Knowledge Exchange </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</si>
  <si>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2010-02-28</t>
    </r>
  </si>
  <si>
    <t xml:space="preserve">OKKAM </t>
  </si>
  <si>
    <t>Enabling the Web of Entities. A scalable and sustainable solution for systematic and global identifier reuse in decentralized information environments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</si>
  <si>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2010-06-30</t>
    </r>
  </si>
  <si>
    <t xml:space="preserve">Entity identifiers should not be multiplied beyond necessity Prepare to 'Okkamize'!OKKAM will deliver a secure and privacy aware open source infrastructure to manage entity references. Just as the WWW enables a global decentralised network of documents, connected by hyperlinks, OKKAM will provide a global digital space for publishing and managing information about entities, where every entity is uniquely identified, entities can be reused across digital resources and links between entities can be explicitly specified and exploited in a variety of scenarios. OKKAMs repository of global identifiers is designed to support forms of information integration that are currently simply impossible. The entity-oriented approach to content and knowledge management will be validated in relevant applications in industries like scientific publishing, news and product support.The OKKAM project aims at enabling the Web of Entities, a virtual space where any collection of data and information about any type of entities (e.g. people, locations, organizations, events, artifacts, ...) published on the Web can be integrated into a single virtual, decentralized, open knowledge base, just like the Web did for hypertexts.OKKAM will contribute to this vision by supporting the convergence towards the use of a single and globally unique identifier for any entity which is named on the Web. The intuition of the project is that the concrete realization of the Web of Entities requires that we enable tools and practices for cutting to the root the proliferation of unnecessary new identifiers for naming the entities which already have a public identifier ('OKKAM's razor'). Therefore, OKKAM will make available to content creators, editors and developers a global infrastructure and a collection of new tools and plugins which support them to easily find public identifiers for the entities named in their contents/services, use them for creating annotations, build new network-based services which make essential use of these identifiers in an open environment (like the Web or large Intranets).To realize this vision, OKKAM has the following roadmap:1. providing a scalable and sustainable infrastructure, called the Entity Name System (ENS), for making the systematic reuse of global and unique entity identifiers not only possible, but easy and straightforward. The ENS will be a distributed service which permanently stores identifiers for entities and provides a collection of core services (e.g. entity matching, ID mapping and resolution) needed to support their pervasive reuse;2. bootstrapping and enabling the fast growth of Web of Entities by fostering the creation of OKKAMized content (i.e. content where entities are named or annotated with OKKAM IDs) in OKKAM-empowered applications (i.e. applications which can interact with the ENS for getting and reusing identifiers);3. showcasing the benefits of enabling the Web of Entities and, more in general, of an entity-oriented approach to content and knowledge management by building relevant applications on top of the new infrastructure in three important areas: information retrieval and semantic search, content authoring (more specifically, in scientific publishing and news production) and organizational knowledge management.The impact of the proposed infrastructure cannot be easily overestimated. Not only it will provide a general service for entity-level integration of virtually any type of data and service into the global Web of Entities; but it will also provide the solid foundation for a whole generation of new applications and services which will benefit from the use of global identifiers in large collections of OKKAMized content and data. Objective The overall goal of the OKKAM project is to enable the Web of Entities, a global digital space for publishing and managing information about entities , where every entity is uniquely identified, and links between entities can be explicitly specified and exploited in a variety of scenarios. Compared to the WWW, the main differences are that the domain of entities is extended beyond the realm of digital resources to include objects in other realms like products, organizations, associations, countries, events, publications, hotels or people; and that links between entities are extended beyond hyperlinks to include virtually any type of relation. The WWW has clearly demonstrated the socio-economical potential of enabling a global decentralized network of documents, connected by hyperlinks, and services built on top of this infrastructure. In a short period of time, we have witnessed how the WWW has had a remarkable impact on our personal, social and professional lives. We believe that the Web of Entities has the potential to increase this impact, and to foster a whole new family of applications and services. However, to make this happen, the Web of Entities must trigger (as the WWW did) what economists call network externality effect , and this requires at least three pillars to be in place: (1) a suitable infrastructure which can support the open and sustainable growth of the Web of Entities; (2) a critical mass of new entity-aware content and data accessible to a very large number of users in a relatively short time; and (3) a collection of exemplary and high impact applications, which can prove to the key players in ICT that investing on the Web of Entities is worthwhile. The OKKAM project presents a strategy and an effective work plan to build the three pillars of this Web of Entities, not only from a technical point of view, but also from a social, organizational and business-oriented perspective.
</t>
  </si>
  <si>
    <t>privacy aware, awareness</t>
  </si>
  <si>
    <r>
      <t xml:space="preserve">distributed, decentralised, </t>
    </r>
    <r>
      <rPr>
        <sz val="11"/>
        <color theme="0" tint="-0.499984740745262"/>
        <rFont val="Calibri"/>
        <family val="2"/>
        <scheme val="minor"/>
      </rPr>
      <t>collaboration, communication</t>
    </r>
  </si>
  <si>
    <t xml:space="preserve">APIDIS </t>
  </si>
  <si>
    <t>Autonomous Production of Images based on Distributed Sensing</t>
  </si>
  <si>
    <t>APIDIS develops cost-effective solutions for autonomous and/or personalized production of video summaries for controlled scenarios (sports events or surveillance)Democratic and personalized production of multimedia content is one of the most exciting challenges that content providers will have to face in the near future.APIDIS plans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audience.First, APIDIS will investigate the automatic extraction of intelligent content from networks of multi-modal sensors. Intelligence refers here to the identification of salient segments within the audiovisual content, using distributed scene analysis algorithms. Second, APIDIS will exploit that knowledge to automate the production of video content for controlled scenarios, e.g. most notably sports events or surveillance. It will consider personalized and potentially interactive content summarization mechanisms, to address heterogeneous user needs and access conditions.The potential applications of the integrated technology and methodologies developed within APIDIS are numerous, ranging from personalized access to local sport events through a web portal or a mobile hand-set; cost-effective and fully automated production of content dedicated to small-audience, e.g. souvenirs DVD, university lectures, etc; but also interactive browsing and automated summarization for video surveillance.In today’s society, content production and content consumption are confronted with a fundamental mutation. Two complementary trends are observed. On the one hand, individuals and organizations become more and more heterogeneous in the way they access the content. They want to access dedicated content through a personalized service, able to provide what they are interested in, when they want it and through the distribution channel of their choice. On the other hand, individuals get easier access to the technical support and facilities required to be involved in the content creation and distribution process. The success of You Tube illustrates the emergence of such an individual and personalized implication of end-users in the task of producing and making available video content.APIDIS research plan anticipates this trend, and prepares future evolutions of the content production industry towards automated infrastructures allowing content to be produced, stored, and accessed at low cost and in a personalized and dedicated way.APIDIS is an ambitious and challenging project that builds on recent scientific and technological breakthroughs in the fields of user-centric design, signal processing, computer vision, machine learning, and also planning and optimized decision process.The image depicts the APIDIS vision. Content is captured and produced automatically, without the need for costly handmade processes, thereby keeping the production profitable even for small- or medium-size audience. Objective Democratic and personalized production of multimedia content is one of the most exciting challenges that content providers will have to face in the near future.  In this proposal, we plan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 First, APIDIS will investigate the automatic extraction of intelligent content from networks of multi-modal sensors. Intelligence refers here to the identification of salient segments within the audiovisual content, using distributed scene analysis algorithms. Second, our project will exploit that knowledge to automate the production of video content for controlled scenarios, e.g. most notably sports events or surveillance. Finally, the APIDIS consortium will consider personalized and potentially interactive content summarization mechanisms, to address heterogeneous user needs and access conditions. The potential applications of the integrated technology and methodologies that will be developed within APIDIS are numerous, ranging from personalized access to digital media related to local sport events through a web portal or a mobile hand-set; cost-effective and fully automated production of content dedicated to small-audience, e.g. souvenirs DVD, university lectures, etc; but also automated summarization for video surveillance.</t>
  </si>
  <si>
    <t>WeKnowIt</t>
  </si>
  <si>
    <t>Emerging, collective intelligence for personal, organizational and social use</t>
  </si>
  <si>
    <t>Novel techniques for generating different layers of intelligence WeKnowIt aims to develop techniques for exploiting multiple layers of intelligence from user-contributed content, which together constitute Collective Intelligence. The project will provide technology able to support a paradigm shift, establishing a foundation for a new generation of services and tools supporting communities of users. The approach is built around different Intelligence Layers (Personal, Media, Mass, Social and Organisational) which address various aspects of user contributed and consumed content. The emphasis will be on integration and bridging (e.g. social and content dimensions) and the mobile and organisational – business aspects. WeKnowIt will demonstrate the wide applicability of its achievements through the elaboration on two distinct case studies: an Emergency response and a Consumers Social Group case study. Objective Due to advances in communications, mobile devices and Web technologies, it is nowadays easy for users and organizations to generate and share content, individually or within communities. However, such digital content rapidly reaches a mass that makes relevant information extremely complex and costly to handle. Yet, current applications do not fully support intelligent processing and management of such information. Thus, users fail to access it efficiently and cannot exploit the underlying knowledge.The main objective of WeKnowIt is to develop novel techniques for exploiting multiple layers of intelligence from user-contributed content, which together constitute Collective Intelligence, a form of intelligence that emerges from the collaboration and competition among many individuals, and that seemingly has a mind of its own. To this end, input from various sources is analysed and combined: from digital content items and contextual information (Media Intelligence), massive user feedback (Mass Intelligence), and users social interaction (Social Intelligence) so as to benefit end-users (Personal Intelligence) and organizations (Organisational Intelligence).The automatic generation of Collective Intelligence constitutes a departure from traditional methods for information sharing, since for example, semantic analysis has to fuse information from both the content itself and the social context, while at the same time the social dynamics have to be taken into account. Such intelligence provides added-value to the available content and renders existing procedures and workflows more efficient.WeKnowIt will demonstrate the wide applicability of its achievements through the elaboration on two distinct case studies: an Emergency Response and a Consumers Social Group case study. The two use cases pertain to different topics, target at a wide range of intended users and involve heterogeneous business models so that WeKnowIt achieves the highest possible social impact.</t>
  </si>
  <si>
    <t>collective, communication, collaboration</t>
  </si>
  <si>
    <t xml:space="preserve">device </t>
  </si>
  <si>
    <t xml:space="preserve">http://www.weknowit.eu/ </t>
  </si>
  <si>
    <t>i3DPost</t>
  </si>
  <si>
    <t>intelligent 3D content extraction and manipulation for film and games</t>
  </si>
  <si>
    <t>New film techniques to put the ‘real’ back into realism As special effects, and particularly animations, become more important in film-making, believability and realism are what producers and game developers strive for. Now European research on automated three-dimensional modelling could make it easier and cheaper for them to provide more realistic and exciting films and games for consumers. Researchers in the i3DPOST project aim to develop a system to capture the 3-D composition of film sets as an aid to post-production work. At present the director works with a principal camera which takes the front-on shot the audience in the cinema sees. After shooting, post-production staff then use a variety of tools from tape measures to laser scanners to build up a 3-D image of each shot so they can then add details which are not there, or change aspects of the shot. Adding alien headsThis could be as simple as adding a shadow where there was none before, or adding or removing a piece of furniture.  At a more complex level, it might involve removing actors entirely or perhaps putting alien heads on actors’ bodies. The three-year project, which kicked off in January this year, could result in automating that 3-D imaging process, making it less expensive and more effective than the current manual system.The automated system would also add the 3-D component at the time of filming rather than afterwards. The project’s scientific coordinator, Simon Robinson, explains the researchers main focus will be on using additional cameras during filming to capture sets from different angles, working in conjunction with new software that the researchers will develop. Bonus for games developers As a result, not only film-makers will benefit, but game developers will also be able to speed up the production and marketing of games based on films. Instead of having to start from scratch with their own 3-D modelling when the film is complete, developers will have the same digital information to work with as the film-makers – and at the same time. “The extra cameras must be unobtrusive so as not to disrupt the filming process, and costs need to be kept down, so we will have to work out how many additional cameras are enough and how sophisticated they need to be,” he says. The project already has a head start on this aspect thanks to one of its partners, French production house BUF Compagnie, which already captures shots from multiple angles and uses them to recreate manually sets in post production. The challenge facing the partners is to create software to automate the process. Capturing moving objects The other major challenge is to capture moving objects, particularly actors. “The capture of human performance is tricky, and capturing facial expressions is particularly difficult,” Robinson says. If all goes according to plan, the project will develop a prototype system which can be commercialised by the partners. Using advances in 3-D data capture, 3-D motion estimation and media semantics, it will aim to provide top-quality 3D content in a structured format for use in different media platforms. Then film audiences and game players can expect to see more realistic 3-D products from Europe’s producers and developers. Objective i3Dpost will improve quality and reduce the cost of high-level media production by applying intelligent technologies to the extraction of structured 3D content models from video. This will enable the increasingly automatic manipulation and re-use of characters, with changes of viewpoint and lighting. The research will advance the state of the art in 3D video production, 3D motion estimation, post-production tools and media semantics. The result will be film quality 3D content in a structured form, with semantic tagging, which can be manipulated in a graphic production pipeline and used across different media platforms. Integration of multiple view 3D video analysis with on-set production will allow the creation of video quality actor and set models. Postproduction tools will be extended to robustly separate and manipulate scene elements. On-set capture of actor performance will be instrumented in a structured form for processing and rendering in a conventional graphics production pipeline whilst maintaining the visual quality of faces, body, and clothing movement. The representation of performance will enable the modification in postproduction of camera view, movement, and lighting to render novel content. Structured representation will facilitate the retargeting of actor performance to different platforms for production of highly realistic characters in games enabling a new generation of interactive entertainment. Multiple view 3D video analysis will result in  extensions to the OFX plug-in standard. Users will be media industry professionals in film and TV production and postproduction, games development, and advertising.</t>
  </si>
  <si>
    <t xml:space="preserve">ANSWER </t>
  </si>
  <si>
    <t>Artistic-Notation-based Software Engineering for Film, Animation and Computer Games</t>
  </si>
  <si>
    <t>FOCUS K 3D</t>
  </si>
  <si>
    <t>FOster the Comprehension, adoption and USe of Knowledge intensive technologies for coding and sharing 3D media content in consolidate and emerging application communities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</si>
  <si>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2010-02-28</t>
    </r>
  </si>
  <si>
    <t>VALUE-IT</t>
  </si>
  <si>
    <t>Adding Value to RTD: Accelerating Take-up of Semantic Technologies for the Enterprise</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</si>
  <si>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2010-04-30</t>
    </r>
  </si>
  <si>
    <t>Service-Finder</t>
  </si>
  <si>
    <t>Realizing Web Service Discovery at Web Scale</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</si>
  <si>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2009-12-31</t>
    </r>
  </si>
  <si>
    <t xml:space="preserve">KIWI </t>
  </si>
  <si>
    <t>Knowledge in a Wiki</t>
  </si>
  <si>
    <t xml:space="preserve">CASAM </t>
  </si>
  <si>
    <t>Computer-Aided Semantic Annotation of Multimedia</t>
  </si>
  <si>
    <t xml:space="preserve">KYOTO </t>
  </si>
  <si>
    <t>Knowledge Yielding Ontologies for Transition-based Organization</t>
  </si>
  <si>
    <t>JUMAS</t>
  </si>
  <si>
    <t>Judicial Management by Digital Libraries Semantics</t>
  </si>
  <si>
    <t>ACTIVE: Enabling the Knowledge Powered Enterprise</t>
  </si>
  <si>
    <t xml:space="preserve">LarKC </t>
  </si>
  <si>
    <t>Large Scale Semantic Computing\nSemantic Web technologies\ndistributed reasoning\nprobabilistic reasoning\nweb-scale inference\ninformation retrieval</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</si>
  <si>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2011-09-30</t>
    </r>
  </si>
  <si>
    <t>Not just a single reasoning engine, but a generic platform and an open architecture LarKC will develop the Large Knowledge Collider, an open-source pluggable distributed infrastructure for real-time incomplete reasoning and search, exploiting techniques and heuristics from areas as diverse as databases, machine learning, cognitive science and Semantic Web. The platform will fulfil needs in sectors that are dependent on massive heterogeneous information sources such as telecommunication services, bio-medical research, and drug-discovery. LarKC is designed to harness the efforts of various research communities so as to deliver the paradigm shift required for reasoning at Web scale. Objective Current Semantic Web reasoning systems do not scale to the requirements of their hottestapplications, such as analyzing data from millions of mobile devices, dealing with terabytes ofscientific data, and content management in enterprises with thousands of knowledge workers.We will build the Large Knowledge Collider (LarKC, for short, pronounced "lark"), a platformfor massive distributed incomplete reasoning that will remove these scalability barriers. Thiswill be achieved by:- Enriching the current logic-based Semantic Web reasoning methods with methodsfrom information retrieval, machine learning, information theory, databases andprobabilistic reasoning,- Employing cognitively inspired approaches and techniques such as spreading activation,focus of attention, reinforcement, habituation, relevance reasoning, and boundedrationality.- Building a distributed reasoning platform and realising it both on a high-performancecomputing cluster and via "computing at home".The consortium is an interdisciplinary team of engineers and researchers in Computing Science,Web Science and Cognitive Science, well qualified to realize this ambitious vision. The LargeKnowledge Collider will be an open architecture. Researchers and practitioners from outside theconsortium will be encouraged to develop and plug in their own components to drive parts of thesystem. This will make the Large Knowledge Collider a generic platform, and not just a singlereasoning engine.The success of the Large Knowledge Collider will be demonstrated in three end-user casestudies. The first case study is from the telecom sector. It aims at real-time aggregation andanalysis of location data obtained from mobile phones carried by the population of a city, in orderto regulate city infrastructure functions such as public transport and to provide context-sensitivenavigation information. The other two case studies are in the life-sciences domain, relatedrespectively to dr</t>
  </si>
  <si>
    <r>
      <t xml:space="preserve">distributed, </t>
    </r>
    <r>
      <rPr>
        <sz val="11"/>
        <color theme="0" tint="-0.499984740745262"/>
        <rFont val="Calibri"/>
        <family val="2"/>
        <scheme val="minor"/>
      </rPr>
      <t>telecommunication</t>
    </r>
  </si>
  <si>
    <t>ICT-2007.4.3 Digital libraries and technology-enhanced learning</t>
  </si>
  <si>
    <t>ICT-2007.4.4 - Intelligent content and semantics (ICT-2007.4.4)</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</si>
  <si>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</si>
  <si>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t>adapt, aware, intelligence</t>
  </si>
  <si>
    <t>distributed, communicate, collaborative, emergent</t>
  </si>
  <si>
    <t>ONTORULE</t>
  </si>
  <si>
    <t>ONTOlogies meet business RULEs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</si>
  <si>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2011-12-31</t>
    </r>
  </si>
  <si>
    <t>NoTube</t>
  </si>
  <si>
    <t>NETWORKS AND ONTOLOGIES FOR THE TRANSFORMATION AND UNIFICATION OF BROADCASTING AND THE INTERNET</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</si>
  <si>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2012-01-31</t>
    </r>
  </si>
  <si>
    <t>IKS</t>
  </si>
  <si>
    <t>Interactive Knowledge Stack for small to medium CMS/KMS providers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</si>
  <si>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2012-12-31</t>
    </r>
  </si>
  <si>
    <t>INSEMTIVES</t>
  </si>
  <si>
    <t>Incentives for Semantics</t>
  </si>
  <si>
    <r>
      <t xml:space="preserve">Start date: </t>
    </r>
    <r>
      <rPr>
        <sz val="11"/>
        <color theme="1"/>
        <rFont val="Calibri"/>
        <family val="2"/>
        <scheme val="minor"/>
      </rPr>
      <t xml:space="preserve">2009-04-01, </t>
    </r>
    <r>
      <rPr>
        <b/>
        <sz val="11"/>
        <color theme="1"/>
        <rFont val="Calibri"/>
        <family val="2"/>
        <scheme val="minor"/>
      </rPr>
      <t xml:space="preserve">End date: </t>
    </r>
    <r>
      <rPr>
        <sz val="11"/>
        <color theme="1"/>
        <rFont val="Calibri"/>
        <family val="2"/>
        <scheme val="minor"/>
      </rPr>
      <t>2012-03-31</t>
    </r>
  </si>
  <si>
    <t>SmartProducts</t>
  </si>
  <si>
    <t>Proactive Knowledge for Smart Products</t>
  </si>
  <si>
    <t>Objective The project will develop the scientific and technological basis for the embedding of proactive knowledge into smart products that are able to communicate and co-operate with humans, other products and the environment. Proactive knowledge encompasses knowledge about the product itself (features, functions, dependencies, usage, etc.), its embedding (physical &amp; virtual environment), its users, and the specific use context. In contrast to static content, proactive knowledge comprises executable software and engages in proactive interaction using multimodal interfaces, thus enabling smart products to talk, guide, and assist the designers, workers and consumers. Some proactive knowledge will be co-constructed with the product, while other parts are gathered during the product lifecycle using embedded sensing and communication capabilities.By focusing on the individual product new forms of product-centred knowledge management become possible. Such concepts are urgently needed to deal with the challenges posed by the increasing complexity of products (more features and functions), the emerging diversity within products lines (customisation, variant management), the ever-growing amount of product-related content and data and the need for interoperability between products in open environments.The project aims at researching all aspects relevant to the acquisition, modelling, reasoning,management, and use of proactive knowledge. A service-oriented SmartProducts platform with support for context integration and multimodal UIs will be developed and released. Widely reusable concepts for smart products will be implemented and evaluated in three industrial application scenarios. In addition, a socio-economic analysis will also be carried out, which will evaluate the economic potential deriving from a massive deployment of smart products.This will represent a big step towards a widely applicable, standardisable approach to industrywide deployment of proactive knowledge.</t>
  </si>
  <si>
    <t>communicate, co-operate</t>
  </si>
  <si>
    <t>http://www.smartproducts-project.eu/</t>
  </si>
  <si>
    <t>PRONTO</t>
  </si>
  <si>
    <t>Event Recognition for Intelligent Resource Management</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</si>
  <si>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2012-02-29</t>
    </r>
  </si>
  <si>
    <t>Description Event Recognition and Resource Management Event Recognition and Resource Management PRONTO emphasizes the role of event recognition in intelligent resource management. The project proposes a methodology for fusing data from various sources, analysing it to extract useful information in the form of events. The resulting knowledge will be delivered for decision making, through a user-friendly intelligent resource management (IRM) service including a digital map interface (MAP).PRONTO derives its motivation from the fact that today's organizations are able to collect data in various structured and unstructured digital formats, but they do not have the capability to fully utilize these data to support and improve their resource management process. It is evident that the analysis and interpretation of the collected data needs to be automated and transformed into operational knowledge.Events are particularly important pieces of knowledge, as they represent the temporal nature of the processes taking place in an organisation. Therefore, the recognition of events is of outmost importance in resource management.In order to achieve its objectives, PRONTO draws methods and expertise from the fields of data fusion, information extraction, temporal representation and reasoning, machine learning, and knowledge management systems.Objective PRONTO emphasizes the role of event recognition in intelligent resource management (IRM) and proposes a methodology for fusing data from various sources, analysing it to extract useful information in the form of events and delivering the resulting knowledge for decision making, through a user-friendly IRM application. In order to achieve this objective, PRONTO draws methods and expertise from the fields of data fusion, information extraction, temporal representation and reasoning, machine learning, and knowledge management systems. PRONTO derives its motivation from the fact that today's organizations collect data in various structured and unstructured formats, but are not able to fully utilize these data to support and improve their resource management process. Therefore, it is evident that the analysis and interpretation of the collected data needs to be automated and transformed into operational knowledge. Events are particularly important pieces of knowledge for resource management. PRONTO proposes the aforementioned synergy of techniques to facilitate the recognition of events from the collected raw data, that remain underutilized with current technologies. The PRONTO methodology to IRM comprises five main steps: (a) Aggregation of data from various sensors and communication between actors, e.g. fire-brigade officers. (b) Analysis of the data and extraction of 'low-level' events. (c) Recognition of 'high-level' events, using Dynamic fine-tuning of event models, using machine learning. The novelty of PRONTO lies in the difficult task of real-time, accurate recognition of complex events given multiple sources of information, including various types of sensor and modes of actor interaction. The usability and acceptance of the derived methods and tools in real-world environments will signal the success of the project. Progress will be measured by real end-users, participating actively, as consortium partners, in all stages of the development of the project.Hide the original technical description</t>
  </si>
  <si>
    <t>PuppyIR</t>
  </si>
  <si>
    <t>An Open Source Environment to construct Information Services for Children</t>
  </si>
  <si>
    <t>iMP</t>
  </si>
  <si>
    <t>intelligent Metadata-driven Processing and distribution of audiovisual media</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</si>
  <si>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2011-06-30</t>
    </r>
  </si>
  <si>
    <t>Description 'Virtual Film Factory' iMP will create architecture, workflow and applications for intelligent metadata-driven processing and distribution of digital movies and entertainment. These will enable a ‘Virtual Film Factory’ in which creative professionals can work together to create and customise programmes from Petabyte-scale digital repositories, using semantic technologies to organise data and drive its processing.Challenge iMP proposes a radical extension to the use of metadata, linking it to semantic technologies to support and enhance the creative processes, to unify the treatment of sound and image, and remove the barriers between postproduction, customisation, formatting and distribution.Innovation The outcomes will be five major innovations in the form of:• Petabyte scale data management, processing and storage systems for the digital film and content industries, which eliminate the un-necessary storage and rendering of transitory data• Creative applications whereby changes made to any of the principal processes (including editing, graphics, compositing and grading) to be applied automatically across the workflow and viewed interactively, together as a whole rather than separately and sequentially• Work processes that make it possible for audio and video to be processed together and interact with each other, so that changes in the image geometry are automatically reflected as changes in the audio spatialisation• Distribution systems that can automatically optimise digital content to individual theatres or playout platforms, and customise versions for different audiences• A Virtual Film Factory that integrates all the data storage and management, postproduction and distribution technologies, tools and processes in a distributed networked system.Impact iMP will produce a step change in the efficiency of postproduction and distribution along with improved methods of producing finished versions of media for distribution to the correct destination. It will support production of higher quality media, by allowing the professional craftsmen in postproduction easily and accurately to track different versions. It will also support the automatic production of correctly versioned and formatted material for playout in cinemas and pubic spaces, in terms of resolution, aspect ratio, screen size and throw, version, sound format, language, subtitling, and other parameters. iMP will reduce cost for distributors, and provide audiences with versions of media tailored to their needs.iMP will allow the easy and cost effective creation of more variations of material, increasing consumer choice, and ultimately audiences and box office take. iMP seeks to complement the highly developed skills that professional creative operatives possess, with support from machine skills in the day-to-day housekeeping that operators find tedious. It will enable a closer coupling of all of the stages of production of compelling material and will make it possible to create media in which the sound and image respond to each other. As well as providing more compelling and realistic representations of the real world, the interaction of sound and image will create opportunities for artistic expression that do not now exist.iMP will apply intelligent technologies via metadatabases to the vast number of versions, edits, grades, languages, subtitles and other media objects required in the production of high quality finished media. iMP will improve the quality and reduce cost of media postproduction by allowing the professional operator efficiently to choose the ‘right’ edit with the ‘right’ grade, with the ‘right’ acoustics on the soundtrack, independent of whether he’s actually assembled this version before.Objective iMP will create architecture, workflow and applications for intelligent metadata-driven processing and distribution of digital movies and entertainment. The goal is to enable a 'Virtual Film Factory' in which creative professionals can work together to create and customise programmes from Petabyte-scale digital repositories, using semantic technologies to organise data and drive its processing. By separating metadata from essence, controlling all the image and sound processing operations from the metadata layer, we can maintain the underlying data library unchanged while enabling a new generation of more flexible applications. This will radically reduce the amount of data created: new versions, grades, or language releases only result in additional metadata, not new data files. The system will support a more automated workflow for content distribution from postproduction to the assembly, distribution and playout of multiple variations of programmes in different formats and locations. Outcomes will be:\tAn infrastructure in which multi-Petabye data stores are managed by persistent metadata in a distributed metadatabase.\tReal-time interaction with media sequences selected from the data store. When a sequence is changed, by an application, the commands are stored as a new set of metadata. The data remains unchanged in the store, but viewing and listening sequences are rendered 'on the fly. Semantic instruction sets to define associations between sequences of essence, the processes applied, and the uses to which they are put. Integration of currently separate processes (such as grading, CGI, audio effects and editing, version creation, previewing and viewing, customisation, mastering, distribution) in a 'Virtual Film Factory.' Changes to the video space will transfer to changes in a three-dimensional audio representation. Automated adjustment of video and audio to the physical characteristics, acoustics or screen size of the viewing environment.</t>
  </si>
  <si>
    <t>y(final report can't be downloaded)</t>
  </si>
  <si>
    <t>http://imp.upf.edu/</t>
  </si>
  <si>
    <t>CALBC</t>
  </si>
  <si>
    <t>Collaborative Annotation of a Large Biomedical Corpus</t>
  </si>
  <si>
    <t>Description CALBC transform a large set of documents into a corpus with rich semantic links to biomedical data resources The biomedical scientific literature is the key resource for the exchange of scientific facts: researchers write publications for their peer group to propose novel theories and report groundbreaking innovative findings.  The new open access policies of the publishers have removed the barriers that hindered integration of the literature content into the infrastructure of fact databases.  This change led into the standardization process where scientific publications are seamlessly connected to the scientific databases.The CALBC support action will engage the community of biomedical text mining researchers into a challenge that will lead to the exchange of a large set of annotated scientific documents.  This community research effort will give answers to a very difficult question: “If we take all semantic resources, for example terminologies, that are available and use them to annotate a large set of documents, how will the documents finally look like under the best conditions possible”.  The solutions to this problem will deliver biomedical literature in a standardized way and will enable sophisticated retrieval methods for the literature, i.e. with better semantic support.  In addition, automatic interlinking of the documents with the biomedical fact databases will be possible.This project addresses the difficult problem of annotating an unrestricted number of text documents with a large set of semantic types from the biomedical domain. We propose a collaborative approach to this annotation task in the form of an open challenge to the biomedical text 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applications.The biomedical text mining research community has a long tradition of organizing such challenges, as a way of evaluating techniques, sharing technical knowledge, and helping to improve the results from text 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 mining applications.In contrast, we propose to create a broadly scoped and large annotated corpus (at least 100,000 Medline abstracts annotated with 5-10 semantic types) by integrating the annotations from different named entity recognition systems. Metadata will also be added to the corpus. The participating systems have different application scopes and annotation strategies, and therefore complement each other. Therefore,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  The final corpus will also be made available formatted in RDF for exploitation in Semantic Web applications.The corpus will be used to organize challenges where participants can download the corpus, can annotate it with their own text mining solutions, submit the corpus to a central server and receive an assessment of their results through a fully automated analysis.  Over a half-year period, submissions and assessments at any time can be contributed.  At the end of that period all submissions of annotated corpora will be used to generate the next fully annotated corpus, which then will be used for the next round of the challenge.Objective This proposal defines a support action project that brings together the researchers from international biomedical text-mining groups to address the difficult issue of annotating large text corpora with a large set of semantic types. We propose a collaborative approach to this annotation task in the form of an open challenge to the biomedical text-mining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 The biomedical text-mining research community has a long tradition of organizing such challenges, as a way of evaluating techniques, sharing technical knowledge, and helping to improve the results from text-mining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text-mining applications. In contrast, we propose to create a broadly-scoped and large annotated corpus by integrating the annotations from different named entity recognition systems. Metadata will also be added to the corpus. The participating systems have different application scopes and annotation strategies, and therefore complement each other. As a consequence,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t>
  </si>
  <si>
    <t>IRIS</t>
  </si>
  <si>
    <t>Integrating Research in Interactive Storytelling</t>
  </si>
  <si>
    <t>plugIT</t>
  </si>
  <si>
    <t>Business and IT Alignment using a Model-Based Plug-in Framework</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</si>
  <si>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2011-08-31</t>
    </r>
  </si>
  <si>
    <t>SYNC3</t>
  </si>
  <si>
    <t>Synergetic Content Creation and Communication</t>
  </si>
  <si>
    <t>Description Structuring the blogsphere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favourable characteristics that make their analysis easier. The pioneering concept of SYNC3 is that while the underlying semantics of news events is not studied, the news event is the most appropriate thematology atom for the task of associating user commentaries on news articles. SYNC3 can also derive relations between news events and connect them with blog post excerpts, while through sentiment analysis of these excerpts can derive user opinions that are associated to news events. The final product which combines news events and their relations and users and their opinions is the SYNC3 graph of the commentaries of blog users on current news. The graph is presented to the user through an intuitive interface which also enables the user to re-use the now structured content attached to the graph and create content collaboratively.SYNC3 target is to apply the news domain structure derived from well-organised news portals to the unstructured domain of news comments in the blogosphere.  To achieve this, novel approaches are proposed in each of the research areas of the project advancing the State of the Art in each area and producing a number of software modules which will be integrated in a common platform that will operate as a news aggregation tool. This tool will be organizing content coming both from news portals and blogs and will allow the creation of more user generated content either by authoring new material or re-organising the links structured by SYNC3 into user generated storylines.SYNC3 results will be immediately applicable in areas like news aggregation, blog search and aggregation, or blog community formation, to mention a few. Besides that, any application that needs automatic generation of categorization and/or transfer of categorization from a more structured to a less structured information source is likely to benefit. Therefore the potential user groups of the resulting system are:• the wide public interested in consuming news content• citizen journalists interested in re-organizing the news content into new storylines• news producing organizations either with (e.g. news agencies) or without profit (e.g. news aggregators) interested in adopting  tool which will organize their news content and link it with content and opinions coming from the open blogosphere Objective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favorable characteristics that make their analysis easier. Some of these features are the synchronization of publication of the same story, the finite repertory of information in the "current news" domain, the use of the same lingo, indicative headings, etc. Since news articles and comments posted on blog posts that refer to news articles share the same thematology, SYNC3 follows the logical but unexplored path of deriving the thematology from the news articles and then applying it to the blogosphere domain. The thematology is formulated in the form of news events. The news event is the fundamental atom that constitutes the everyday news, and is defined as any coherent textual form which statistically exhibits consistency in the bulk of news articles. News events are determined by an innovative algorithm combining statistical and language processing. The pioneering concept of SYNC3 is that while the underlying semantics of news events is not studied, the news event is the most appropriate thematology atom for the task of associating user commentaries on news articles. Having partitioned the "current news" space in clearly defined atoms (i.e. news events), SYNC3 has a actually obtained a clear basis for reasoning on the domain. This becomes apparent considering the features that are now accesible. By processing in combination news articles and associated news events, SYNC3 can derive relations (temporal, causal, geographical) between news events.</t>
  </si>
  <si>
    <t>e-LICO</t>
  </si>
  <si>
    <t>e-Laboratory for Interdisciplinary Collaborative Research in Data Mining and Data-Intensive Sciences</t>
  </si>
  <si>
    <t>Description e-LICO offers a data mining lab to scientists struggling to analyse massive data spawned by high-throughput technologies The goal of the e-LICO project is to build a virtual laboratory for interdisciplinary collaborative research in data mining and data-intensive sciences. The proposed e-lab comprises three layers: the e-science layer and the data mining layer form a generic knowledge discovery platform that can be adapted to different scientific domains by customizing the application layer. The project's overall research strategy can be summarized as the bottom-up construction of this three-tiered architecture.The foundation of the e-science layer is a suite of open-source components developed by the University of Manchester (e.g., myGrid e-science platform, Taverna workflow editor); these components will be extended with tools for content creation (e.g. semantic annotation, ontology engineering) as well as mechanisms for multiple levels and modes of collaboration in experimental research.The data mining layer is the distinctive core of e-LICO; it will provide a comprehensive set of multimedia (structured records, text, images, signals) data mining tools. Standard tools will be complemented with preprocessing or learning algorithms developed specifically to respond to problems of data-intensive, knowledge rich sciences, such as extremely high dimensionality and undersampling, learning from heterogeneous data, incorporating prior knowledge into learning. Methodologically sound use of these tools will be ensured by a knowledge-driven, planner-based data mining assistant, which will rely on a data mining ontology to plan the data mining process and propose ranked workflows for a given application problem. Extensive e-lab monitoring facilities will support comparison and analysis of experiments by a meta-miner, which will combine probabilistic reasoning with kernel-based learning to incrementally improve the assistant's workflow recommendations.The application layer is always domain-specific. In the generic e-lab, the application layer is an empty shell. It is built by the domain user who will use the tools available in the e-science and DM layers to access available services and resources (e.g. knowledge bases, ontologies) or develop new ones; design, run and analyse data mining workflows; and semantically annotate experimental data as well as mined models in domain-specific terms.The data mining e-lab will be showcased on a systems biology task: biomarker discovery and pathway modelling for diseases affecting the kidney and urinary pathways (KUP). Domain-specific knowledge sources, such as a specialized ontology and a data base on KUP-related diseases will be collaboratively authored by European specialists in the area. Multi-omic (e.g., genomic, transcriptomic, proteomic, metabolomic) data provided by biologists and clinicians gathered in COST Action BM0702 (EuroKUP) will be mined and the resulting diagnostic/prognostic models made available in a repository of data mining experiments.The final deliverable of the project will be a free, experimental prototype open to continuous collaborative expansion and refinement by the research community.Objective The goal of the e-LICO project is to build a virtual laboratory for interdisciplinary collaborative research in data mining and data-intensive sciences. The proposed e-lab will comprise three layers: the e-science and data mining layers will form a generic research environment that can be adapted to different scientific domains by customizing the application layer. The e-science layer, built on an open-source e-science infrastructure developed by one of the partners, will support content creation through collaboration at multiple scales and degrees of commitment---ranging from small, contract-bound teams to voluntary, constraint-free participation in dynamic virtual communities. The data mining layer will be the distinctive core of e-LICO; it will provide comprehensive multimedia (structured records, text, images, signals) data mining tools. Standard tools will be augmented with preprocessing or learning algorithms developed specifically to meet challenges of data-intensive, knowledge rich sciences, such as ultra-high dimensionality or undersampled data. Methodologically sound use of these tools will be ensured by a knowledge-driven data mining assistant, which will rely on a data mining ontology and knowledge base to plan the mining process and propose ranked workflows for a given application problem. Extensive e-lab monitoring facilities will automate the accumulation of experimental meta-data to support replication and comparison of data mining experiments. These meta-data will be used by a meta-miner, which will combine probabilistic reasoning with kernel-based learning from complex structures to incrementally improve the assistant's workflow recommendations. e-LICO will be showcased in a systems biology task: biomarker discovery and molecular pathway modelling for diseases affecting the kidney and urinary pathways.</t>
  </si>
  <si>
    <t xml:space="preserve">Challenge 5: Towards sustainable and personalised healthcare </t>
  </si>
  <si>
    <t>ICT-2007.5.1. Personal health systems for monitoring and point-of-care diagnostics</t>
  </si>
  <si>
    <t xml:space="preserve">ICT-2007.5.2. Advanced ICT for risk assessment and patient safety </t>
  </si>
  <si>
    <t xml:space="preserve">ICT-2007.5.3 Virtual physiological human </t>
  </si>
  <si>
    <t>Challenge 6: ICT for mobility, environmental sustainability and energy</t>
  </si>
  <si>
    <t>ICT-2007.6.1 ICT for the intelligent vehicles and mobility services</t>
  </si>
  <si>
    <t>Target outcome a) ICT research in Intelligent Vehicle Systems will offer a higher degree of accident prevention through improved driver-warning strategies, hazard detection, actuation and sensing including sensor fusion and sensor networks, as well as the integration of independent safety systems and their interaction with the driver. Key targets are increased performance, reliable and secure operation as well as making vehicles "cleaner". New generation advanced driver assistance systems (ADAS) will increase vehicles’ intelligence and contribute to safer and more efficient driving. b) Research in Mobility Services for People aims at ICT for user-centred ‘always-on’ mobility services based on location-aware enhanced personalised services such as context-aware personal communications and always-available information access. c) ICT research in Mobility Services for Goods targets safer, more secure, efficient and environment-friendly ICT-based freight transport solutions in both urban and long-haul operations, supporting the most suitable selection of modes for consignments and safeguarding them along the transport chain as requested by Commission’s Communication on freight logistics31. Closer cooperation between actors in the field is a key issue. Research under b) and c) will integrate a number of advanced technologies, e.g. low-cost GNSS receivers, software defined radio technologies, high-accuracy hybrid positioning systems combined with dynamic navigation services, semantic web and multi-agent technologies, as well as technologies such as RFID and smart tags in combination with advanced sensors, communication and mobility management systems. Projects will also address issues such as the development of business models for public private partnerships. For a-c) specific needs of trucks, buses, two-wheelers and fleets, e.g. in public transport and logistics operations, will be addressed covering also the associated needs of other transport modes. d) Coordination and Support Actions aim at the preparation of standards, agreed specifications and the ramping up of Field Operational Tests. Expected impact • World leadership of Europe's industry in the area of Intelligent Vehicle Systems and expansion to new emerging markets. • Improved safety, efficiency and competitiveness of transport systems across Europe, with strong contribution to growth and jobs and towards the objective of reducing road fatalities by 50% in EU-25 by 2010. • New targets for efficiency and environmental friendliness in Europe’s transport sector through new mobility services. • Higher mobility of people and goods across different transport modes through the provision of accessible and reliable information services.Funding schemes a): CP; b-c): CP, CSA; d): CSA Indicative budget distribution12 57 M€: - CP 54 M€ of which a minimum of 16 M€ for IP and a minimum of 22 M€ for STREP; - CSA 3 M€ Call FP7-ICT-2007-1</t>
  </si>
  <si>
    <t>intelligent, smart tags, location-aware, context-aware</t>
  </si>
  <si>
    <r>
      <rPr>
        <sz val="11"/>
        <rFont val="Calibri"/>
        <family val="2"/>
        <scheme val="minor"/>
      </rPr>
      <t xml:space="preserve">communicate, </t>
    </r>
    <r>
      <rPr>
        <sz val="11"/>
        <color theme="0" tint="-0.499984740745262"/>
        <rFont val="Calibri"/>
        <family val="2"/>
        <scheme val="minor"/>
      </rPr>
      <t>cooperation between actors, budget distribution</t>
    </r>
  </si>
  <si>
    <t>ICT-2007.6.2 ICT for cooperative systems</t>
  </si>
  <si>
    <t>Target outcome a) ICT research in Co-operative Systems will deliver advanced, reliable, fast and secure vehicle-to-vehicle and vehicle-to-infrastructure communication for new functionalities, real-time traffic management and new levels of support to active safety systems in vehicles and to the driver. By combining technologies such as accurate positioning and improved sensor networking, research is expected to lead towards “zero-accident” scenarios. An increasing number of vehicles with ICT-links to the transport infrastructure will make it possible to optimise traffic management at large scale. b) Field Operational Tests are large-scale test programmes aiming at a comprehensive assessment of the efficiency, quality, robustness and user-friendliness of ICT solutions for smarter, safer and cleaner vehicles and real-time network management. c) Coordination and Support Actions in the framework of the Intelligent Car initiative aim at international co-operation, standardisation and training activities as well as to assess socio-economic impact. Expected impact • Common pan-European architecture, standards and deployment model for co-operative systems. • World leadership of Europe's transport industry in the emerging area of Co-operative Systems and in road and network operator’s tools. • Significant improvements in safety, security, energy efficiency, emissions reduction, comfort and sustainability of transport. This includes contribution towards the objective of reducing fatalities with 50% in EU-25 by 2010, and on longer term work towards the "zero-fatalities" scenario and a contribution to a significant reduction in the energy consumption and congestion in road transport. • Proof-of-concept to all stakeholders through Field Operational Tests ensuring the wider take up of intelligent vehicle systems and co-operative systems. Funding schemes a): CP, NoE, CSA; b): CP; c): CSA Indicative budget distribution12 48 M€: - CP 43 M€ of which a minimum of 19 M€ for IPs and a minimum of 12 M€ for STREP; - NoE 2.5 M€; - CSA 2. M€ Call FP7-ICT-2007-2</t>
  </si>
  <si>
    <t>smarter, intelligent</t>
  </si>
  <si>
    <r>
      <t xml:space="preserve">communicate, </t>
    </r>
    <r>
      <rPr>
        <sz val="11"/>
        <color theme="0" tint="-0.499984740745262"/>
        <rFont val="Calibri"/>
        <family val="2"/>
        <scheme val="minor"/>
      </rPr>
      <t>co-operative systems,</t>
    </r>
    <r>
      <rPr>
        <sz val="11"/>
        <color theme="1"/>
        <rFont val="Calibri"/>
        <family val="2"/>
        <scheme val="minor"/>
      </rPr>
      <t xml:space="preserve"> </t>
    </r>
    <r>
      <rPr>
        <sz val="11"/>
        <color theme="0" tint="-0.499984740745262"/>
        <rFont val="Calibri"/>
        <family val="2"/>
        <scheme val="minor"/>
      </rPr>
      <t>international cooperation, budget distribution</t>
    </r>
  </si>
  <si>
    <t>ICT-2007.6.3 ICT for environmental management and energy efficiency</t>
  </si>
  <si>
    <t>Target outcome a) ICT RTD in Collaborative Systems for Environmental Management aims to integrate environmental monitoring and management with an enhanced capacity to assess population exposure and health risks, to report to and alert targeted groups and to organise efficient response. The target is a Single Information Space for the Environment in Europe in which environmental institutions, service providers and citizens can collaborate or use available information without technical restraints. The activities will aim at dependable, flexible and user-centric shared solutions for sustainable use of natural resources and for better management of ecosystems including the mitigation of environmental degradation and associated threats. Research is expected to deliver visionary concepts and techniques, or strategic integrated approaches for ICT systems addressing environmental applications that are cost-effective, easy to set up and to operate. The focus is on generic systems that will integrate to a large extent autonomous, adaptive sensor networks32, extended data fusion, rapid and secure access to distributed information, modelling, simulation and visualisation as well as computing facilities for decision making. Full attention will be on the optimisation of complex data flows across all decision levels, across borders and sectors. Typically, these collaborative systems will be validated in the case of fresh surface water, ambient air, outdoor or indoor. b) One Coordination and Support Action in each of the following areas shall address (1) the rapid adoption of standards, protocols and open architectures, in support of the INSPIRE, GMES and GEOSS33 initiatives in a holistic way; (2) coordination and roadmapping aspects of ongoing and future research in the field of ICT for natural or industrial disaster risk reduction and emergency management; (3) building the European Research Area in the field of ICT for environmental sustainability. c) New and affordable ICT for Energy-intensive Systems for: (1) design and simulation of energy use profiles covering the entire life-cycle of energy-intensive products (manufacturing, use and disposal), services and processes; (2) intelligent and interactive monitoring of energy production, distribution, trading and use, e.g. intelligent metering, network management, in-house consumption management; and (3) innovative tools, business models and platforms for energy efficiency service provision providing continuous and accurate information to decision makers, in industry and policy making. The focus is on energy-neutral new or renovated home and working environments and efficient management of local power grids. d) Coordination and Support Actions for the definition of research agendas, dissemination of research results in ICT-enabled energy-efficiency, promotion of best practice and awareness-raising activities Europe-wide and world wide. e) Specific International Cooperation Action (SICA) in ICT for environmental disaster reduction and management, the assessment of natural hazards and communities vulnerability together with the development and interoperability of rapidly deployable ICT-based solutions for public warnings and emergency management. Expected impact: • Innovative applications and breakthrough ICT solutions in environmental monitoring and management, with perspectives for wide deployment and new market opportunities, while consolidating research efforts and building a European Research Area in the field. • World-best technological capability to respond adequately to major environmental threats, with links to major environmental initiatives in Europe. • World leadership in ICT-enabled energy efficiency through intelligent solutions and in support of Europe’s objective to save 20% of energy consumption by 202034. • Wide take-up of ICT systems to enable future buildings to become at least energy-neutral • Position Europe in the international context for development of new ICT-supported approaches to produce, distribute and trade energy efficiently. • Reduction in personal energy usage through analysis of information coming from the developed monitoring systems. Funding schemes a): CP; b): CSA; c):CP (STREP only); d): CSA; e): CP (STREP only / SICA); CSA Indicative budget distribution12 54 M€: a-b-c-d) CP 41 M€ of which a minimum of 9M€ for IPs and a minimum of 20 M€ for STREP; CSA 9 M€; e) CP: 2 M€; CSA: 2M€ Call FP7-ICT-2007-2</t>
  </si>
  <si>
    <r>
      <t>autonomous, adaptive, intelligent,</t>
    </r>
    <r>
      <rPr>
        <sz val="11"/>
        <color theme="0" tint="-0.499984740745262"/>
        <rFont val="Calibri"/>
        <family val="2"/>
        <scheme val="minor"/>
      </rPr>
      <t xml:space="preserve"> awareness-raising activities</t>
    </r>
  </si>
  <si>
    <r>
      <t xml:space="preserve">collaborative systems, distributed, </t>
    </r>
    <r>
      <rPr>
        <sz val="11"/>
        <color theme="0" tint="-0.499984740745262"/>
        <rFont val="Calibri"/>
        <family val="2"/>
        <scheme val="minor"/>
      </rPr>
      <t>international cooperation action</t>
    </r>
  </si>
  <si>
    <t xml:space="preserve">Challenge 7: ICT for independent living and inclusion </t>
  </si>
  <si>
    <t xml:space="preserve">ICT-2007.7.1. ICT and ageing </t>
  </si>
  <si>
    <t xml:space="preserve">ICT-2007.7.2 Accessible and inclusive ICT </t>
  </si>
  <si>
    <t>Future and emerging technologies [FET]</t>
  </si>
  <si>
    <t xml:space="preserve">ICT-2007.8.1. Nano-scale ICT devices and systems </t>
  </si>
  <si>
    <t>Target outcome: To demonstrate unconventional solutions to increase computing performance, functionality or communication speed, or to reduce cost, size and power consumption of ICT components beyond the expected limits of CMOS technology. Research should cover at least one of the following points: • Demonstration of new concepts for switches or memory cells, to substantially improve performance, cost, integration density and/or power dissipation beyond those of ultimate CMOS technology using nanostructures or non-charge based approaches. Complementary challenges include circuit architectures, assembly and reconfiguration. • Demonstration of new concepts, technologies and architectures for local and chip-level interconnects with substantial improvements over current solutions. Key drivers are: transmission speed, integration density, reduction in power consumption, integration of new functions, ease of design and manufacturing. • Demonstration of radically new functionalities by the integration of blocks from a few nanometres down to the atomic scale into high added-value systems. Candidates include NEMS and NEMS arrays; approaches based on photons, plasmons, phonons; approaches exploiting internal degrees of freedom of atoms and molecules and based on atomic precision control and addressability. Coordination actions (CAs) should support the consolidation of research communities, their visibility, the coordination of research agendas, the mapping and benchmarking of research at European level, and the identification of drivers to assess research in nano-scale ICT devices and systems. They also address the coordination of national or regional research programmes or activities. The initiative also encourages international cooperation in foundational research on topics described above. Expected Impact Projects on switches, memories or interconnects should open, verify and assess new unconventional approaches to ICT. They should demonstrate proof of concept at laboratory level to prepare future applied RTD. Projects o new functionalities should open radically new directions in ICT devices and technologies and aim at experimental demonstrations of principle, feasibility and concrete advantages. Funding schemes CP, CSA (CA only) Indicative budget distribution12 20 M€: - CP 19 M€ of which a minimum of 10 M€ to IP and a minimum of 4 M€ to STREP; - CSA 1 M€ Call FP7-ICT-2007-1</t>
  </si>
  <si>
    <r>
      <t xml:space="preserve">communication, </t>
    </r>
    <r>
      <rPr>
        <sz val="11"/>
        <color theme="0" tint="-0.499984740745262"/>
        <rFont val="Calibri"/>
        <family val="2"/>
        <scheme val="minor"/>
      </rPr>
      <t>cooperate, budget distribution</t>
    </r>
  </si>
  <si>
    <t>ICT-2007.8.2 - Pervasive adaptation</t>
  </si>
  <si>
    <t xml:space="preserve">Target outcome: Technologies and design paradigms for massive-scale pervasive information and communication systems, capable of autonomously adapting to highly dynamic and open technological and user contexts. Adaptation strategies (bio-inspired, stochastic or others) will operate at different time scales and speeds, from short term adaptation to long-term evolution, and will imply changes in software, hardware, protocols and/or architecture at different levels of granularity and abstraction. Projects will focus on one or both of the following areas: • Evolve-able and adaptive pervasive systems, able to permanently adjust, self-manage, evolve and self-organise in order to robustly respond to dynamically changing environments, operating conditions, and purposes or practices of use. • Networked societies of artefacts that adapt to each other and to changing needs, collectively harness dispersed information and pursue immediate or long-term goals for context-sensitive service delivery in rapidly changing and technology-rich environments. Both technological and user aspects (in a social context) need to be considered in a multidisciplinary and integrated approach, considering in particular aspects such as: • Adaptive security and dependability: theories, techniques and architectures, able to cope with the volatile landscape of risks, threats, attacks and context dependent user expectations for privacy and security in evolving and heterogeneous pervasive systems. • Dynamicity of trust: capabilities for establishing trust relationships between humans and/or machines that jointly act and interact within ad-hoc and changing configurations. • Security for tiny and massively networked devices: efficient, robust and scalable cryptographic protocols, algorithms and other security and privacy mechanisms, including hardware-based ones, as well as collective, biologically or socially inspired ones.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Expected impact: Projects should make key contributions to achieving a new generation of massively scalable systems that, in spite of heterogeneity, noise and often unreliable conditions, can display a fundamental capacity for self-controlled adaptation and organisation. They should foster new human-centric services, reducing management and maintenance cost, and ensure security and trust in pervasive applications, addressing the needs for both accountability and privacy. Funding schemes CP, CSA (CA only) Indicative budget distribution12 20 M€: - CP 19 M€ of which a minimum of 10 M€ to IP and a minimum of 4 M€ to STREP; - CSA 1 M€ Call FP7-ICT-2007-1 </t>
  </si>
  <si>
    <r>
      <t xml:space="preserve">communication, collective, </t>
    </r>
    <r>
      <rPr>
        <sz val="11"/>
        <color theme="0" tint="-0.499984740745262"/>
        <rFont val="Calibri"/>
        <family val="2"/>
        <scheme val="minor"/>
      </rPr>
      <t>cooperation, distribution</t>
    </r>
  </si>
  <si>
    <t>SYMBRION</t>
  </si>
  <si>
    <t>Symbiotic Evolutionary Robot Organisms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</si>
  <si>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2013-07-31</t>
    </r>
  </si>
  <si>
    <t>The main focus of this project is to investigate and develop novel principles of adaptation and evolution for symbiotic multi-robot organisms based on bio-inspired approaches and modern computing paradigms. Such robot organisms will consist of super-large-scale swarms of robots, which can dock with each other and symbiotically share energy and computational resources within a single artificial-life-form. When it is advantageous to do so, these swarm robots can dynamically aggregate into one or many symbiotic organisms and collectively interact with the physical world via a variety of sensors and actuators. The bio-inspired evolutionary paradigms combined with robot embodiment and swarm-emergent phenomena, enable the organisms to autonomously manage their own hardware and software organization. In this way, artificial robotic organisms become self-configuring, self-healing, self-optimizing and self-protecting from both hardware and software perspectives. This leads not only to extremely adaptive, evolve-able and scalable robotic systems, but also enables robot organisms to reprogram themselves without human supervision and for new, previously unforeseen, functionality to emerge. In addition, different symbiotic organisms may co-evolve and cooperate with each other and with their environment.The extraordinary potential and capability of autonomous large-scale symbiotic self-aggregation, reprogramming and evolution would open-up a wide range of current and future applications. The main application scenarios of such artificial organisms would be human-free environments with a high degree of danger or uncertainty as e.g. hazardous or space environments. The consortium represents leading organizations in different research fields and provides the critical mass of expertise and resources. The core of consortium is already participating in other robotic projects, as e.g. I-Swarm or MiCRoN thus demonstrating the high level of competence and credibility of this proposal.</t>
  </si>
  <si>
    <t>emergent, swarm, collective, cooperate</t>
  </si>
  <si>
    <t>the link is wrong</t>
  </si>
  <si>
    <t>http://www.cogseu.org/</t>
  </si>
  <si>
    <t>Allow</t>
  </si>
  <si>
    <t>Adaptable Pervasive Flows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</si>
  <si>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2011-07-31</t>
    </r>
  </si>
  <si>
    <t>The objective of the project is to develop a new programming paradigm for human-oriented pervasive applications. This paradigm will enable pervasive technical systems to adapt automatically and seamlessly to humans involved and embedded in them, explicitly supporting people in achieving well-defined goals in dynamically changing environments and contexts. Furthermore, it will enable the integration of humans into pervasive business and working processes in an unobtrusive way. One of the major goals of the project is to design this technology such that the resulting environments are secure and trustworthy. The key concept that will be developed within the project in order to realize these objectives is called Adaptable Pervasive Flow (APF). Many processes in real life are defined in terms of flows either implicitly of explicitly. A flow consists of a set of actions that is glued together by an execution plan in order to achieve a goal under a set of constraints. This resembles the well-known workflow concept. However, APFs represent a much broader concept that enables adaptable pervasive applications. They are situated in the real world, i.e. they are attached to entities like artifacts or people, moving with them through different contexts. While being carried along, they model the behavior intended for their entity and adapt the entity's environment to this behavior. Thus, when a mobile user carries a flow that specifies his prospective actions, the pervasive computing environment will be set up for him by the flow. The flow itself may also adapt to reflect changes. In order to achieve this, flows are context-aware. They can sense the context pertaining to their entity's current environment as well as the entity's actual activities. In the proposed project, new mechanisms, methods, and principles for adaptable flow-based pervasive applications will be investigated, and a respective programming paradigm will be developed.</t>
  </si>
  <si>
    <t>adapt, context-aware</t>
  </si>
  <si>
    <t>collaborative, cooperation</t>
  </si>
  <si>
    <t>FRONTS</t>
  </si>
  <si>
    <t>Foundations of Adaptive Networked Societies of Tiny Artefacts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</si>
  <si>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2011-04-30</t>
    </r>
  </si>
  <si>
    <t>In the near future, it is reasonable to expect that new types of systems will appear, designed or emerged, of massive scale, expansive and permeating their environment, of very heterogeneous nature, and operating in a constantly changing networked environment. We expect that most such systems will have the form of a large society of networked artifacts that are small, have limited sensing, signal processing, and communication capabilities, and are usually of limited energy. Yet by cooperation, they will be organized in large societies to accomplish tasks that are difficult or beyond the capabilities of todays conventional centralized systems. The scale and nature of these systems requires naturally that they are pervasive and are expected to operate beyond the complete understanding and control of their designers, developers, and users. These systems or societies should have particular ways to achieve an appropriate level of organization and integration that is achieved seamlessly and with appropriate levels of flexibility.The aim of this project is to establish the foundations of adaptive networked societies of small or tiny heterogeneous artifacts. We indent to develop an understanding of such societies that will enable us to establish their fundamental properties and laws, as well as, their inherent trade-offs. We will approach our goal by working on a usable quantitative theory of networked adaptation based on rigorous and measurable gains. We also indent to apply our models, methods, and results to the scrutiny of large scale simulations and experiments, from which we expect to obtain valuable feedback. The foundational results and the feedback from simulations and experiments will form a unifying framework for adaptive nets of artifacts that hopefully will enable us to come up with a coherent working set of design rules for such systems. In a nutshell, we will work towards a science of adaptive organization of pervasive networks of small or tiny artifacts.</t>
  </si>
  <si>
    <t>cooperation, communication capabilities</t>
  </si>
  <si>
    <t>ATRACO</t>
  </si>
  <si>
    <t>Adaptive and Trusted Ambient Ecologies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</si>
  <si>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2011-06-30</t>
    </r>
  </si>
  <si>
    <t>ATRACO considers ambient ecologies consisting of people, context-aware artefacts and digital commodities (e.g., services and content). Members of the ecology are able to adapt to each other and form trusted ad hoc collaborations to achieve specific goals resulting from the need to serve specific human activities. The aim of this proposal is to research the factors and develop the technologies that will lead to the realisation of such ecologies (ATRACOs), following an interdisciplinary effort which involves Computer Science, HCI, AI, Control Theory and Sociology. Key factors of the ATRACO problem space that will be examined include adaptation, interoperability, context awareness, user interaction and dynamicity of trust. We will focus our efforts on seeking abstractions and mechanisms to mark the digital boundaries of ATRACOs for establishing trust relationships between its members, based on the concepts of digital territory and bubble, and to devise adaptation mechanisms based on supervisory control theory of discrete event systems and type-2 fuzzy logic. The project objectives are:.To understand the structure, principles and dynamics of the ATRACO problem space and to develop a conceptual framework consisting of a set of concepts implemented as an ontology, a novel interaction metaphor, implemented as a language and a layered architecture implemented with a set of components.. To research and implement the adaptation mechanisms and privacy policies, as part of the component platform. Adaptation will be provided in terms of artefact operation, ecology composition, network selection and man-machine interaction with respect to user context and behaviour.. To validate the results of our research by developing an integrated application testbed. We will experiment with our proposed component platform both within a testbed (iDorm-2 of UEssex) as well as within a simulation environment.</t>
  </si>
  <si>
    <t>SOCIALNETS</t>
  </si>
  <si>
    <t>Social Networking for Pervasive Adaptation</t>
  </si>
  <si>
    <t>The emerging information society is widely expected to experience massive embedding of both fixed and portable devices into our local physical spaces, with more and more devices having the capacity to initiate, store and communicate information and content in all aspects of life. This results in significant challenges for communication and information provision, based on required scalability, heterogeneity, re-configurability and dynamicity. The "Social Networking for Pervasive Adaptation" project (SOCIALNETS) proposes a radical re-think for this ICT challenge by significantly departing from the traditional engineering notion of communication network. Instead, SOCIALNETS seeks to embed in devices the key characteristics that enable humans to adapt and exhibit agility beyond any other species. A human-centric approach to communication is developed by establishing social network of relations between fixed and mobile devices, as defined by the human user and their particular actions and behaviour with respect to each other and technology in the environment. Social networks are intimately connected with the human and are the basis for the SOCIALNETS paradigm. The project seeks to understand, model and exploit these structures using an interdisciplinary approach involving social anthropology, complex systems, network engineering and computer science. Relations between devices can be inherently flexible, based on casual interactions, using social models of trust and security, and without the need for "always-on" connectivity. Furthermore, such relations build into social networks with desirable and inclusive properties that can be exploited for communication and knowledge acquisition for large numbers of devices.</t>
  </si>
  <si>
    <t>In  the  first  scenario  we  will  look  at  is social  community  creation .  The  starting  point for  this  application  is  the  community  management  that  for  static  networks  is  already provided in Online Social Networks. This is an incredibly powerful tool for people to strengthen and maintain social links, to re-connect to people they used to know in the past,  as  well  as  to  meet  new  people  starting  from  common  interests.  We  aim  at supporting,   in pervasive   networking   environments ,   both   virtual   and   physical communities, as described in the previous sections. In this application scenario, users will  either  create  communities  based  on  pre-existing  knowledge,  i.e.  because  they already know each other, and they wish to use SOCIALNETS networking as a means to  communicate  anywhere  and  anytime.  Alternatively,  users  will  create  communities based  on  shared  interests  and  topics,  possibly  relevant  only  for  a  limited  amount  of time,  and  relevant  with  respect  only  to  specific  physical  locations.  In  this  case  users are  not  necessarily  acquainted  with  each  other  already,  and  SOCIALNETS  is  an enabler for them to establish new social links</t>
  </si>
  <si>
    <t xml:space="preserve">The use case describes the possibility of social communicaty creation depending on interests and consideration of time limits and physical location </t>
  </si>
  <si>
    <t>The challenge is in creating groups from people that are not linked yet</t>
  </si>
  <si>
    <t>http://www.social-nets.eu/</t>
  </si>
  <si>
    <t>In   the   second   scenario   we   consider sharing   of   User   Generated   Content.   In SOCIALNETS we will avoid the server-centric design, that is currently implemented in  existing  systems  such  as  YouTube.  Content  generated  by  users  will  be  efficiently disseminated  and  stored  in  the  network  in  a  completely  decentralized,  or  P2P  way. Integration with traditional UGC systems that are designed for the wired Internet is an option,  but  will  not  be  a  must.  Users  will  be  able  to  access  content  that  is  locally generated  by  people  around  them  without  the  need  to  access  any  pre-existing communication  infrastructure.  The  content  will  be  efficiently  replicated  so  as  to  be available   despite   possible   disconnections   of   the   originating   user(s).   Forms   of participatory  content  creation,  in  which  different  users  contribute  different  parts  of  a more complex content, will be possible. Note, that also in this case the support of this kind  of  application  in  pervasive  networking  environments  constitutes  a  significant innovation.</t>
  </si>
  <si>
    <t xml:space="preserve">The use case describes sharing of user generated content similar to youtube for instance in decentralized way. </t>
  </si>
  <si>
    <t>The challenge is in sharing content without pre-existing communication infrastructure</t>
  </si>
  <si>
    <t>Another interesting scenario is content search. This is the complementary application with  respect  to  the  content  generation  part.  Users  will  be  able  to  submit  queries  for content  retrieval  to  the  pervasive  network.  The  location  of  the  content  may  not  be known in advance in many cases, and the service have to allow for the possibility to pose  fuzzy  requests  by  simply  describing  properties  of  the  content  that  is  requested, rather  than  accessing  one  special  data  item.  In  consequence,  queries  need  to  be efficiently  propagated,  so  as  to  maximise  the  likelihood  to  identify  the  locations  (in the network) where content that matches the query is stored.</t>
  </si>
  <si>
    <t>The use case describes content search by spreading the queries in the fastest way to where the needed data can be found</t>
  </si>
  <si>
    <t>The challenge is to locate the needed data</t>
  </si>
  <si>
    <t>Finally, we consider asynchronous messaging and micro-blogging as another relevant application  scenario.  While  community  formation  and  management  is  a  relevant application per se, it is also a building block for messaging and micro-blogging. This scenario  is  particularly  relevant  in  pervasive  networking  environment,  as  it  is  very likely  that  numerous  communities  will  be  formed  based  on  localised  interests  for short  amounts  of  time  (e.g.,  among  users  looking  for  a  good  restaurant  in  a  touristic place). Efficient exchange of short messages among such communities will therefore be an extremely useful service</t>
  </si>
  <si>
    <t>The use case describes asynchronous messaging and micro-blogging in which people can ask for the nearby restaurants</t>
  </si>
  <si>
    <t>The challenge is in forming various localized communities in short time</t>
  </si>
  <si>
    <t>REFLECT</t>
  </si>
  <si>
    <t>Responsive Flexible Collaborating Ambient</t>
  </si>
  <si>
    <t>We are currently standing on the brink of a new era of computing systems: Moving on from desktop computers, computing intelligence will be woven into the "fabric of everyday life", seamlessly and near-invisibly pervading our environment, sensing our presence, mood, and intentions, thus delivering services adapted to ourselves and our context of use.The REFLECT project aims at developing new concepts and means for such "pervasive-adaptive systems". To begin with, REFLECT researches ways of sensing users and their mood and intentions. Different aspects are taken into account: emotional state (e.g. annoyance), cognitive engagement (e.g. high mental workload) and physical conditions and actions (e.g. temperature and movement). All these together with human behavioural patterns form the personal awareness of the system. Additionally, information about the surroundings is gathered and used to establish environmental awareness.Augmenting these results, REFLECT investigates ways of realizing pervasive-adaptive environments. A software framework with a set of practical tools is developed which can be used for building pervasive, adaptable, self-organized systems that seamlessly collaborate with users and control their environments. The resulting REFLECT system will be able to derive, suggest and perform actions to optimize user comfort and performance, assisting people in their specific activities (for example, in driving a vehicle). To illustrate the pragmatic orientation and results, the REFLECT project includes a number of case studies and a prototype from the automotive domain that shows how such systems can be deployed in practice.</t>
  </si>
  <si>
    <t>intelligence, adapt, awareness</t>
  </si>
  <si>
    <t>http://reflect.first.fraunhofer.de/</t>
  </si>
  <si>
    <t>PANORAMA</t>
  </si>
  <si>
    <t>Pervasive Adaptation Network for the Organisation of the Research Agenda and the Management of Activities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</si>
  <si>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2011-05-31</t>
    </r>
  </si>
  <si>
    <t>The goal of the PANORAMA coordination action is to bring together the wide range of researchers in the field covered by the PERADA proactive initiative, and to build a new community of researchers who can work together on common goals, so ensuring that the research carried out by members of that community is integrated, coordinated and informed.The main objectives are:- Construction and maintenance of the research agenda- Dissemination of ideas internal and externally- Community building- Coordination of researchThe activities that the network will support are:- An annual Pervasive Adaptation conference- Summer schools to train young researchers and to facilitate the introduction of more senior researchers to areas outside their own field of expertise- Major Public showcase - designed to demonstrate the work of PERADA to the public- Production of training materials for use in teaching and dissemination- Building and maintaining a Pervasive Adaptation research agenda- Exchanges of personnel between research grups to help facilitate the exchange of knowledge- Maintaining a community web-site including news, individual and research group details and a document repository- Workshops in particular research areas to help widen inclusion of new members- Conference workshops designed to bring the IPs and STREPS of the proactive initiative together- Help to coordinate future research proposals in response to future calls to ensure that all of the objectives of that call are covered- Assessment of the performance and impact of the Pervasive Adaptation call- A survey of and coordination with national research programmes- An examination of the need for international cooperation outside of the EU- Encouragement and coordination of bids for funding to Eranet and Eranet Plus- A survey of national PhD programmes and the promotion of PA within these programmes- A 'popular science' book on Pervasive Adaptation</t>
  </si>
  <si>
    <t>ICT-2007.8.3. Bio-ICT convergence</t>
  </si>
  <si>
    <t>ICT-2007.8.4 - Science of complex systems for socially intelligent ICT</t>
  </si>
  <si>
    <t xml:space="preserve">Target outcome: New perspectives in ICT that exploit the understanding of information processing in biological systems have demonstrable advantages in terms of functionality, operating conditions, resilience or adaptability or lead to systems that can be naturally combined with biological systems. Projects will integrate some of the following topics: • Novel computing paradigms, derived from the information representation and processing capabilities of biological systems (networks of neurons or other cells), or from the computational interpretation of biological processes (molecular signalling, metabolism) and with measurable advantages over current approaches to difficult problems in information processing. • Biomimetic artefacts: ad hoc hardware implementations of bio-inspired systems in areas where standard devices do not provide the required performance. This may use analogue and digital circuits, evolvable hardware, artificial cells, neuro-morphic chips or sensors for achieving life-like functionality or properties such as self organisation, robustness or growth. • Bidirectional interfaces between electronic or electro-mechanical systems and living entities, at or close to the cellular level, with adequate control and/or signal processing algorithms, enabling direct interfacing to the nervous system or to other types of cells. • Biohybrid artefacts, involving tightly coupled ICT and biological entities (e.g. neural or other types of biological tissue) for new forms of computation, sensing, communication or physical actuation or adaptation.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its topics described above. Expected impact: This multi-disciplinary research should foster joint progress and synergy in ICT and the bio-and neuro-sciences. Novel computing paradigms should lead to a fundamental rethinking of notions of information and computation that may be better suited for certain classes of problems and that can be implemented in biological, biomimetic or biohybrid devices. Such devices will need to satisfy requirements of, e.g. performance, resilience or energy consumption that are currently difficult to meet. Research on bio-interfaces and bio-hybrid devices should enable new bio-compatible ICT uses that rely on direct interactions between the technological and the living, such as for robust brain-machine interfacing or for powerful sensory-motor capabilities. Funding schemes CP, CSA (CA only) Indicative budget distribution12 20 M€: - CP 19 M€ of which a minimum of 10 M€ to IP and a minimum of 4 M€ to STREP; - CSA 1 M€ Call FP7-ICT-2007-1 </t>
  </si>
  <si>
    <t xml:space="preserve"> adapt</t>
  </si>
  <si>
    <r>
      <t xml:space="preserve">communicate,  </t>
    </r>
    <r>
      <rPr>
        <sz val="11"/>
        <color theme="0" tint="-0.499984740745262"/>
        <rFont val="Calibri"/>
        <family val="2"/>
        <scheme val="minor"/>
      </rPr>
      <t>research cooperation, budget distribution</t>
    </r>
  </si>
  <si>
    <t>device, hardware, physical</t>
  </si>
  <si>
    <t xml:space="preserve">EPIWORK </t>
  </si>
  <si>
    <t>Developing the Framework for an Epidemic Forecast Infrastructure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</si>
  <si>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2013-07-31</t>
    </r>
  </si>
  <si>
    <t>QLectives</t>
  </si>
  <si>
    <t>Quality Collectives: Socially Intelligent Systems for Quality</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</si>
  <si>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2013-08-31</t>
    </r>
  </si>
  <si>
    <t>Objective Using a complexity perspective, QLectives will understand, experiment with, design and build cooperative socially intelligent ICT systems composed of self-organising peers, that will enable and support emergent 'quality collectives' to enhance, for instance, scientific innovation and decentralized media distribution.We shall bring together complex system scientists, social scientists and distributed systems engineers to produce new theories and algorithms. Our method will be that of empirical experimentation using "living labs" involving thousands of people connected over the internet into collectives. The project will generate better theoretical understanding of complex techno-social systems, and how trust and reputation may emerge among a community and used to enhance quality. The work is organised into 4 synergistic streams: 1. Theoretical and algorithmic foundations, 2. Algorithm design, simulation and evaluation, 3. Empirical data-sets collection, processing and validation, 4. Platform and living lab implementation.As a basis we shall extend an already deployed, mature P2P technology platform and make use of two existing user communities: the econophysics forum and tribler.org. Our results will be applied to create two examples of how ICT moulds and becomes part of the systems to which it is applied: QScience - a peer-to-peer application for facilitating scientific innovation by supporting scientific communities, rating activities for quality to identify potential collaborators, hot spots and breakthroughs, and disseminating the right information to the right peers promptly; and QMedia - a peer-to-peer application for transforming media distribution by dynamically identifying shared interest communities and recommending quality contents to them using streaming media technology.We anticipate an impact on all fields in which collective quality-ratings of contents and raters can counter an otherwise unsustainable growth in the digital information age.</t>
  </si>
  <si>
    <t>distribute, decentral, cooperate, collaborate, emergent, collective</t>
  </si>
  <si>
    <t xml:space="preserve">CYBEREMOTIONS </t>
  </si>
  <si>
    <t>Collective Emotions in Cyberspace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</si>
  <si>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2013-05-31</t>
    </r>
  </si>
  <si>
    <t>Objective The main aims of the project are:- to understand the process of collective emotions formation in e-communities as a spontaneous  emergent behaviour occurring at complex techno-social  networks- to create decentralized adaptive tools to amplify positive or suppress negative collective emotions in e-societies and will take into account heterogeneity of interacting humans- to create theoretical background for the development of the next generation emotionally-intelligent ICT services using models of self-organized active agents models, and sociophysics methods.The project focuses on the role of collective emotions in creating, forming and breaking-up of e-communities. Understanding these phenomena is important in view of the growing role of ICT-mediated social interactions and specific features of e-communities.The challenge of this interdisciplinary project is to combine both: psychological models of emotional interactions and algorithmic methods for detection and classification of human emotions in the Internet with probabilistic models of complex systems and data driven simulations based on heterogeneous emotionally reacting agents approach. Theoretical foundations will mainly base on statistical physics applied for study of emergent properties of many-object systems interacting in self-organized evolving networks.Empirically, we concentrate on the issue of how to support and maintain emotional climates of security, trust, hope, and freedom in future techno-social communities and how to prevent and resolve conflicts in them. Data on human emotions as well as on  their influence on the structure of sustainable cooperative communities will be received from Blogoshere,  newsgroups and Internet discussion forums and compared to computer simulations based on active agents models. Finally, we plan to develop artificial agents that can help to influence emotional states of the members of e-communities and can act as cyber-advisers.</t>
  </si>
  <si>
    <t>decentral, cooperate, emergent, collective</t>
  </si>
  <si>
    <t>ASSYST</t>
  </si>
  <si>
    <t>Action for the Science of complex SYtems for Socially intelligent icT</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</si>
  <si>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2012-03-31</t>
    </r>
  </si>
  <si>
    <t>Description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engagement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ends.Objective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t>
  </si>
  <si>
    <t>SOCIONICAL</t>
  </si>
  <si>
    <t>Complex Socio-Technical System in Ambient Intelligence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</si>
  <si>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2013-01-31</t>
    </r>
  </si>
  <si>
    <t>Objective We will develop Complexity Science based modelling, prediction and simulation methods for large scale socio-technical systems. We focus on the specific example of Ambient Intelligence (AmI) based smart environments. A key component of such environments is the ability to monitor user actions and to adjust its configuration and functionality accordingly. Thus, the system reacts to human behaviour while at the same influencing it. This creates a feedback loop and leads to a tight entanglement between the human and the technical system. At the same time there is dynamic, heterogeneous human-human, human-technology, and technology-technology communication leading to ad-hoc coupling between components and different feedback loops. The project will study global properties and emergent phenomena that arise in AmI based socio-technical systems from such local feedback loops and their coupling on two concrete scenarios: transportation and emergency/disaster.SOCIONICAL takes a parallel, multi facetted  research approach. Thus, we will investigate analytical methods, complex networks based representations, and agent based models. The advances in modelling and prediction will be verified by large scale, distributed simulation  driven by real life data. We will develop a methodology by which a small number of instrumented users can be realistically integrated in a large scale simulation as additional 'agents', experiencing the system and driving it. A separate WP is devoted to the integration of different approaches into a coherent framework. Another ensures generalization.To take into account all technological, psychological and social dimensions and realistic diversity of behaviours we have assembled a multi disciplinary consortium with  separate WPs  for technology analysis and the modelling of human technology interactions.SOCIONICAL has a WP devoted to the development and dissemination of guidelines and recommendation for businesses and policy makers.</t>
  </si>
  <si>
    <t>distribute, communicate, emergent</t>
  </si>
  <si>
    <t>ICT-2007.8.5 - Embodied intelligence</t>
  </si>
  <si>
    <t>Target outcome: New technologies and design approaches for building physically embodied intelligent agents and artefacts, with emphasis on the relationship between shape, function and the physical and social environment, and addressing one or several of the following: • Mind-body co-development and co-evolution through permanent and extended multi-modal interaction of agents with the physical and social environment. Projects will develop a better understanding of the role of such interaction in open-ended learning and adaptation processes, including morphological change for shaping perception, cognition, cooperation and social intelligence. They will demonstrate qualitative and quantitative improvements in agent capabilities and characteristics. • Morphology and behaviour: new design principles for sensing, actuation and locomotion components and for robot architectures that are based on a deeper understanding of the role of form and material properties in shaping behaviour, and of the ways in which these afford relationships and interactions with the environment and with other agents. Projects will aim to demonstrate advantages in physical and performance characteristics of the robot e.g. in terms of control, weight, flexibility, resilience, or other characteristics. • Design for emergence: design paradigms and techniques for purposive agents where behaviour is not strictly programmed but robustly emerges from the interaction of the various components (each with local intelligence), the environment and its ubiquitous information resources. Projects will develop smart components and techniques for the design of ambitious classes of scalable robotic systems, incorporating where possible prior knowledge on tasks or environments, while leaving the necessary room for emergence and adaptation. Coordination actions (CAs) should support the consolidation of research communities, their visibility, the coordination of research agendas and, where appropriate, the coordination of national or regional research programmes or ctivities. The initiative also encourages international cooperation in foundational research on topics described above. Expected Impact: This research should advance the state of the art in intelligent systems and in particular in robotics and ICT, as well as in other disciplines (neuroscience, sociology, biology). It should bring essential contributions for achieving robotic systems of greater morphological diversity, for a larger spectrum of uses, more natural and safer to interact with and more easily integrated in everyday environments. This will be key to unlock the ‘long tail’ of the robotic service market by enabling a wide variety of affordable robots for specific uses. Funding schemes CP, CSA (CA only) Indicative budget distribution12 20 M€: - CP 19 M€ of which a minimum of 10 M€ to IP and a minimum of 4 M€ to STREP; - CSA 1 M€ Call FP7-ICT-2007-3</t>
  </si>
  <si>
    <t>intelligent, adapt, smart</t>
  </si>
  <si>
    <r>
      <t>cooperation,</t>
    </r>
    <r>
      <rPr>
        <sz val="11"/>
        <color theme="0" tint="-0.499984740745262"/>
        <rFont val="Calibri"/>
        <family val="2"/>
        <scheme val="minor"/>
      </rPr>
      <t xml:space="preserve"> budget distribution</t>
    </r>
  </si>
  <si>
    <t>ANGELS</t>
  </si>
  <si>
    <t>ANGuilliform robot with ELectric Sense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</si>
  <si>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2012-07-31</t>
    </r>
  </si>
  <si>
    <t>The aim of the ANGELS project is to design and build a prototype of a reconfigurable Anguilliform swimming robot able to split into smaller agents (and vice-versa), each equipped with a bio-inspired "electric sense" used both for recognition of objects and communication between agents. This mode of active perception, present in some fish, is based on the polarisation of certain regions of their body, so generating an electric field flowing through an electroreceptive skin. The robot will exploit both "mechanical re-configurability", by changing body topology, and a new concept of "electric re-configurability" that will allow the robots to self-adapt their perception to their environment by changing the location of emitters and receptors on the robot boundaries. The electric field generated around the robots can be considered as an "electric-body" shaped through electric reconfigurations. ANGELS will explore the range of abilities conferred by different mechanical and electric morphologies, from the shaping of the common electric body shared by the agents navigating in formation, to design of behavioural cooperative rules inspired by fish for improving multi-agent perception through emergent collective behaviours. Thus the intelligence encoded in the animals' morphology will be applied to the design of a new generation of Autonomous Underwater Vehicles able to adapt to their environment and suited to a wide spectrum of uses, in particular in situations where vision cannot be used. To achieve these goals, the ANGELS will form a multidisciplinary team combining the complementary expertise of biologists, roboticians, image-processing specialists and nuclear physicsits specialised in the design of particle detectors.</t>
  </si>
  <si>
    <t>adapt, autonomous, intelligence</t>
  </si>
  <si>
    <t>communication, cooperative, emergent, collective</t>
  </si>
  <si>
    <t>http://www.theangelsproject.eu</t>
  </si>
  <si>
    <t>VIACTORS</t>
  </si>
  <si>
    <t>Variable Impedance Actuation Systems Embodying Advanced\nInteraction Behaviours</t>
  </si>
  <si>
    <t>eMorph</t>
  </si>
  <si>
    <t>Event–Driven Morphological Computation for Embodied Systems</t>
  </si>
  <si>
    <t>OCTOPUS</t>
  </si>
  <si>
    <t>Novel Design Principles and Technologies for a New Generation of High Dexterity Soft-bodied Robots Inspired by the Morphology and Behaviour of the Octopus</t>
  </si>
  <si>
    <t>The octopus is a marine invertebrate with amazing motor capabilities and intelligent behaviour. Its body has no rigid structures and has interesting characteristics, from an engineering viewpoint: infinite number of degrees of freedom (dof), bending in many different directions, variable and controllable stiffness, high dexterity, fine manipulation, highly distributed control. The octopus represents a biological demonstration of how effective behaviour in the real world is tightly related to the morphology of the body.The grand challenge of the OCTOPUS IP is investigating and understanding the principles that give rise to the octopus sensory-motor capabilities and at incorporating them in new design approaches and ICT and robotics technologies to build an embodied artefact, based broadly on the anatomy of the 8-arm body of an octopus, and with similar performance in water, in terms of dexterity, speed, control, flexibility, and applicability.The new technologies expected to result from the IP concern actuation (soft actuators), sensing (distributed flexible tactile sensors), control and robot architectures (distributed control, coordination of many dof), materials (variable stiffness), mechanisms (soft-bodied hydrostat structures), kinematics models.The final robotic octopus prototype will be capable of locomotion on different substrates, of squeezing into small apertures, of dextrous manipulation by coordinating the eight arms, of anchoring in order to exert forces on external environment; of controlling a flexible structure with virtually infinite dof.This IP is expected to achieve new science and new technology, demonstrated by joint publications and patents, through a truly interdisciplinary research work programme, by a consortium of engineering and biology groups, each involving diverse disciplines and all experienced in biomimetics, possessing, as a consortium, the best expertise available in Europe for pursuing the objectives of the IP.</t>
  </si>
  <si>
    <t>http://www.octopusproject.eu/</t>
  </si>
  <si>
    <t>Locomorph</t>
  </si>
  <si>
    <t>Robust Robot Locomotion and Movements Through Morphology and Morphosis</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</si>
  <si>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2013-03-31</t>
    </r>
  </si>
  <si>
    <t>Locomorph's goal is to push beyond the state of the art in robotic locomotion and movements, by increasing efficiency, robustness, and thus usability in unknown environments. As robotic research and industry are competing to increase robots' usability towards the highly-in-demand service robotics, advancements in robotic locomotion today would give Europe a significant competitive advantage. Locomorph combines multidisciplinary approaches from biology, biomechanics, neuroscience, robotics, and embodied intelligence to investigate locomotion and movements in animals and robots, focusing on two concepts: morphology and morphosis. We will build many diverse robots using heterogeneous modules to explore various morphological factors (shape, materials, sensors, compliance, etc) and sensory-motor control strategies, in order to generate novel and optimal robotic designs which exploit the physical dynamics emerging from the interaction among the physical morphology, control, and environment. The second concept, morphosis (changing of morphology), extends this concept further. Voluntary morphosis is a valuable skill for robots, as it can increase their adaptivity to current tasks/environments. We will adopt two complementary approaches. We will conduct animal/human experiments to study biological strategies in dealing with voluntary/involuntary morphosis. We will extract insights from the results to develop strategies for effective robotic morphosis and motor control solutions for dealing with morphosis. This, combined with the robot's modularity, will create highly robust robots, able to deal with body changes e.g. limb loss. Through an exploration of morphology and morphosis, we aim to develop robots with increased maneuverability, self-stabilization, energy efficiency, and adaptivity to unknown environments. These advances will bring us closer to service robotics, as a large part of these robots must able to locomote safely, regardless of surfaces, layouts, or terrains.</t>
  </si>
  <si>
    <t>intelligence, adapt</t>
  </si>
  <si>
    <t>EVRYON</t>
  </si>
  <si>
    <t>EVolving morphologies for human-Robot sYmbiotic interactiON</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</si>
  <si>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2012-05-31</t>
    </r>
  </si>
  <si>
    <t>The goal of the EVRYON project is to develop a novel approach for the design of Wearable Robots (WRs) that can be used for such applications as rehabilitation, assistance, human augmentation and more. Such systems should aim at the optimal trade-off between performance, i.e. the level of assistance to be provided to the user, and some critical requirements, such as minimal weight and encumbrance, low energy consumption and several other factors that can impact the effectiveness of WRs. Under this regard, better WRs can be developed if 'embodied intelligence', and particularly 'structural intelligence', are properly exploited.To this aim, EVRYON will develop an open-ended design process where both robot morphology and control are co-evolved and optimized in a simulation environment, where also the dynamical properties of the human body are taken into account.The EVRYON design methodology will originate advanced tools for assisted mechatronic design, that will be validated by developing an active orthosis for the lower limbs. The orthosis will include a novel hip module for improved ergonomics and a distributed sensory apparatus that will also monitor the motions of the upper body for an improved user intention detection.The EVRYON WR will integrate kinematic, dynamic and control solutions produced by the co-evolutionary optimization process. Custom variable impedance modules will allow the tuning of the dynamical properties of the robot so that walking will arise as an emerging dynamic behaviour.The WR prototype will be tested on a group of elderly subjects with age-related motor decay so to assess its acceptability and its ability to restore proper walking and increase personal autonomy.</t>
  </si>
  <si>
    <t>intelligence, autonomy</t>
  </si>
  <si>
    <t>http://www.evryon.eu/</t>
  </si>
  <si>
    <t xml:space="preserve"> ICT-2007.8.6 ICT forever yours</t>
  </si>
  <si>
    <t>ICT-2007.9.(1)2 International-cooperation</t>
  </si>
  <si>
    <t xml:space="preserve">In addition to specific international cooperation activities that are addressed in the relevant objectives within the 7 Challenges and FET, horizontal international cooperation actions will be supported under this objective. Target outcome: a) Identification and promotion of cooperation opportunities, support to policy dialogues Promotion of the EU ICT programme and identification of co-operation opportunities in fields of mutual interest by providing information in relevant countries and regions, increasing visibility of mutual RTD potential and networking relevant stakeholders. Actions will also aim at networking existing co-operation projects in view of exploiting synergies, maximising impact and contributing to the definition of co-operation strategies. Strengthened Information Society policy dialogues with main partners. Actions will in particular ensure a co-ordination with the international activities launched in the Capacities Specific Programme, notably the INCO-NET schemes, the development of S&amp;T Co-operation Partnerships and the support to the co-ordination of national policies and activities on international S&amp;T co-operation. b) Development-related ICT research exploitation and cooperation roadmaps Specific International Collaboration Actions aimed at establishing development-related ICT research "cooperation roadmaps" identifying and federating initiatives at local, regional or global level. The actions should help network relevant research communities and may include the exploitation and adaptation of existing EU research results in these contexts. These actions will focus on specific issues faced by developing ICPCs and will seek the direct involvement of organisations from these countries. The themes to be covered include: • Language and speech technologies with particular focus on Arabic-speaking regions / countries (including Mediterranean Partner Countries and ACP countries). The overall objective is to reduce language barriers and broaden access, usage and interaction between ICT services and applications. This preparatory action will focus on requirements and options for cost-effective natural language systems (written or spoken) in domains such as automated translation, information retrieval and indexing. It will also aim to reinforce collaboration with Arabic research communities on natural language processing (NLP) methods and benchmarking, including for language resources such as corpora and knowledge bases. • Open Source Software with particular focus on Asia, ACP and Latin America. To promote interoperability and the emergence of global open standards and practices. The objective will be to concentrate on OSS-based tools, services or applications of high potential for societal impact and wide diffusion of ICTs and to address in particular issues such as security, dependability, quality of service, maintainability and affordability. • Accessible and inclusive ICT with particular focus on Latin America and ACP. To address the challenges related to the wide adoption and diffusion of ICTs and services. The focus should be on low-cost approaches for access devices and corresponding software, peripherals and infrastructures, as well as issues related to the development of content and connectivity, notably through the deployment of wireless services and mobile web applications. Expected impact  Paving the way for strategic partnerships in view of gaining access to knowledge, developing global standards and interoperable solutions and strengthening EU competitiveness.  Wider diffusion of the information society, especially in developing countries and strengthened EU policy for development. Funding schemes CSA Indicative budget distribution12 ICT Call 1 - 7 M€: a) 5M€ with target regions ACP, Asia (excluding China) and b) 2M€ (each sub theme is expected to be covered by only one action) ICT Call 3 - 5 M€: a) with target regions Eastern Europe and Central Asia, Western Balkan countries, Mediterranean Partner Countries, Latin America Calls FP7-ICT-2007-1 [7 M€], FP7-ICT-2007-3 [5 M€] </t>
  </si>
  <si>
    <r>
      <rPr>
        <sz val="11"/>
        <color theme="0" tint="-0.499984740745262"/>
        <rFont val="Calibri"/>
        <family val="2"/>
        <scheme val="minor"/>
      </rPr>
      <t xml:space="preserve">cooperate, collaborate, budget distribution, </t>
    </r>
    <r>
      <rPr>
        <sz val="11"/>
        <color theme="1"/>
        <rFont val="Calibri"/>
        <family val="2"/>
        <scheme val="minor"/>
      </rPr>
      <t>connectivity</t>
    </r>
  </si>
  <si>
    <t>ICT-2007.9.3 Trans-national co-operation among NCPs</t>
  </si>
  <si>
    <t xml:space="preserve">Target outcome Reinforcing the network of National Contact Points (NCP) for ICT under the Seventh Framework Programme, by promoting further trans-national cooperation within this network. The action will focus on identifying, understanding and sharing good practices and their context. This may entail various mechanisms such as benchmarking, joint workshops, training, twinning schemes and the establishment and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Special attention should be given to helping less experienced NCPs to access the know-how accumulated in other countries and to apply it in a locally relevant and efficient manner. Proposals are expected to include and enable the active participation of all NCPs and other organisations which have been officially appointed by the relevant national authorities in the EU and associated countries. In individual special cases the NCPs can decide to subcontract this activity to specialist agencies. Other participants from the EU and associated countries are ineligible. If certain NCPs wish to abstain from participating, this fact should be explicitly documented in the proposal The action may also involve official FP7 contacts from third countries. The Commission expects to receive a single proposal under this heading. It is expected that the project should last for a period of three years. Expected impact • An improved NCP service across Europe, therefore helping to simplify access to FP7 calls, lowering the entry barriers for newcomers, and raising the quality of submitted proposals. • A more consistent level of NCP support services across urope. • More effective participation of organisation from third countries, alongside European organisations, in line with the principle of mutual benefit. Funding schemes CSA (CA only)  Indicative budget distribution12 3 M€ Call FP7-ICT-2007-3 </t>
  </si>
  <si>
    <t>cooperate, collaborate, distribution</t>
  </si>
  <si>
    <t>cloud</t>
  </si>
  <si>
    <t>sum</t>
  </si>
  <si>
    <t>Telecommunication</t>
  </si>
  <si>
    <t>Clouds</t>
  </si>
  <si>
    <t>RECONFIG</t>
  </si>
  <si>
    <t>year</t>
  </si>
  <si>
    <t>all calls</t>
  </si>
  <si>
    <t>title-calls</t>
  </si>
  <si>
    <t>desc-calls</t>
  </si>
  <si>
    <t>all-projects</t>
  </si>
  <si>
    <t>title-projects</t>
  </si>
  <si>
    <t>desc-projects</t>
  </si>
  <si>
    <t>project without UC</t>
  </si>
  <si>
    <t>all-use cases</t>
  </si>
  <si>
    <t>selected use cases</t>
  </si>
  <si>
    <t>use cases</t>
  </si>
  <si>
    <t>_</t>
  </si>
  <si>
    <t>RQ1</t>
  </si>
  <si>
    <t>What are the typical domains for collective sCPS?</t>
  </si>
  <si>
    <t>RQ2</t>
  </si>
  <si>
    <t>What are the challenges addressed by collective sCPS?</t>
  </si>
  <si>
    <t>RQ3</t>
  </si>
  <si>
    <t>What is the existing information about uncertainty in each of the demonstrators?</t>
  </si>
  <si>
    <t>Inclusion Criteria</t>
  </si>
  <si>
    <t>Calls</t>
  </si>
  <si>
    <t>IC1</t>
  </si>
  <si>
    <t>The call was made in 2007–2016.</t>
  </si>
  <si>
    <t>IC2</t>
  </si>
  <si>
    <t>IC3</t>
  </si>
  <si>
    <t>Projects</t>
  </si>
  <si>
    <t>IC4</t>
  </si>
  <si>
    <t>IC5</t>
  </si>
  <si>
    <t>IC6</t>
  </si>
  <si>
    <t>Use cases</t>
  </si>
  <si>
    <t>The title of a call contains at least one keyword from each selection criteria 1, 2, and 3 (c.f. Table I).</t>
  </si>
  <si>
    <t>The description of a call contains at least one keyword from each of the selection criteria 1, 2, and 3.</t>
  </si>
  <si>
    <t>The project title contains at least one keyword from any of the selection criteria 1, 2, or 3.</t>
  </si>
  <si>
    <t>The project description contains at least one keyword from each of the selection criteria 1, 2, and 3.</t>
  </si>
  <si>
    <t>IC7</t>
  </si>
  <si>
    <t>Challenges in the use case target collective behavior.</t>
  </si>
  <si>
    <t>IC8</t>
  </si>
  <si>
    <t>Use case has more than two interacting entities and at least 2 of them are nodes. The interaction represents the collective behavior (e.g., robots working together or interacting with humans). In this context, the entities could be nodes (e.g. robots) or humans.</t>
  </si>
  <si>
    <t>EC1</t>
  </si>
  <si>
    <t>EC2</t>
  </si>
  <si>
    <t>EC3</t>
  </si>
  <si>
    <t>EC4</t>
  </si>
  <si>
    <t>EC5</t>
  </si>
  <si>
    <t>Use cases have one-to-one or one-to-many relation between nodes such as robots and humans (e.g., wearables, tour guide robot).</t>
  </si>
  <si>
    <t>EC6</t>
  </si>
  <si>
    <t>EC7</t>
  </si>
  <si>
    <t>EC8</t>
  </si>
  <si>
    <t>(updated) Call started 2016-2017 since it is without results yet.</t>
  </si>
  <si>
    <t>Call description contains only keywords in context different from one of the three first criteria (e.g., collaboration between researchers).</t>
  </si>
  <si>
    <t>Project description contains only keywords in context different from one of the three first criteria (e.g., collaboration between researchers).</t>
  </si>
  <si>
    <t>(updated) Project does not have working website - last time checked on 8/2/2018.</t>
  </si>
  <si>
    <t>Use case challenges are unrelated to collective behavior.</t>
  </si>
  <si>
    <t>(updated) Use cases challenges that do not target neither Application Layer nor Service Middleware Layer mentioned in [4]. For instance, use cases to exclude that represent network reconfiguration from switches level, or a collective knowledge exchange between people (e.g. social networks, software for rating places, roadmaps, and platforms).</t>
  </si>
  <si>
    <t>Criteria 1</t>
  </si>
  <si>
    <t xml:space="preserve">Smart aspect </t>
  </si>
  <si>
    <t>Criteria 2</t>
  </si>
  <si>
    <t xml:space="preserve">Collective aspect </t>
  </si>
  <si>
    <t xml:space="preserve">Criteria 3 </t>
  </si>
  <si>
    <t>Physical aspect</t>
  </si>
  <si>
    <t xml:space="preserve">Criteria 4 </t>
  </si>
  <si>
    <t>Entities</t>
  </si>
  <si>
    <t>smart(*)</t>
  </si>
  <si>
    <t>distribut(*)</t>
  </si>
  <si>
    <t># &gt; 2</t>
  </si>
  <si>
    <t>intelligen(*)</t>
  </si>
  <si>
    <t>de(-)central(*)</t>
  </si>
  <si>
    <t>CPS</t>
  </si>
  <si>
    <t>adapt(*)</t>
  </si>
  <si>
    <t>co(-)operat(*)</t>
  </si>
  <si>
    <t>Internet of Things</t>
  </si>
  <si>
    <t>autonom(*)</t>
  </si>
  <si>
    <t>communicat(*)</t>
  </si>
  <si>
    <t>aware(*)</t>
  </si>
  <si>
    <t>collaborat(*)</t>
  </si>
  <si>
    <t>connective(*)</t>
  </si>
  <si>
    <t>emergent</t>
  </si>
  <si>
    <t>swarm</t>
  </si>
  <si>
    <r>
      <t>(*)</t>
    </r>
    <r>
      <rPr>
        <sz val="11"/>
        <color theme="1"/>
        <rFont val="Times New Roman"/>
        <family val="1"/>
      </rPr>
      <t xml:space="preserve"> means zero or several letters </t>
    </r>
    <r>
      <rPr>
        <b/>
        <sz val="11"/>
        <color theme="1"/>
        <rFont val="Times New Roman"/>
        <family val="1"/>
      </rPr>
      <t>(-)</t>
    </r>
    <r>
      <rPr>
        <sz val="11"/>
        <color theme="1"/>
        <rFont val="Times New Roman"/>
        <family val="1"/>
      </rPr>
      <t xml:space="preserve"> means it is possible to contain hyphen in the word. </t>
    </r>
    <r>
      <rPr>
        <b/>
        <sz val="11"/>
        <color theme="1"/>
        <rFont val="Times New Roman"/>
        <family val="1"/>
      </rPr>
      <t xml:space="preserve"> #</t>
    </r>
    <r>
      <rPr>
        <sz val="11"/>
        <color theme="1"/>
        <rFont val="Times New Roman"/>
        <family val="1"/>
      </rPr>
      <t xml:space="preserve">  means number of entities (i.e. physical nodes, human ..) that interact in use case</t>
    </r>
  </si>
  <si>
    <t>excluded</t>
  </si>
  <si>
    <t>selected</t>
  </si>
  <si>
    <t>calls</t>
  </si>
  <si>
    <t>Selected</t>
  </si>
  <si>
    <t>reason of exclusion</t>
  </si>
  <si>
    <t>criteria1</t>
  </si>
  <si>
    <t>criteria2</t>
  </si>
  <si>
    <t>criteria3</t>
  </si>
  <si>
    <t>general</t>
  </si>
  <si>
    <t>not selected</t>
  </si>
  <si>
    <t>any of the previous colors - selected</t>
  </si>
  <si>
    <t>(updated) Project has no deliverables.</t>
  </si>
  <si>
    <t>The project has deliverables.</t>
  </si>
  <si>
    <t>/\ (same challenge as above)</t>
  </si>
  <si>
    <t>Smart Factory and Manufactoring</t>
  </si>
  <si>
    <t>Domain</t>
  </si>
  <si>
    <t>Total</t>
  </si>
  <si>
    <t>Selected use cases</t>
  </si>
  <si>
    <t>Others</t>
  </si>
  <si>
    <t>Property</t>
  </si>
  <si>
    <t>Challenge</t>
  </si>
  <si>
    <t>Example</t>
  </si>
  <si>
    <t>Hazard</t>
  </si>
  <si>
    <t>Safety</t>
  </si>
  <si>
    <t>Price</t>
  </si>
  <si>
    <t>Performance</t>
  </si>
  <si>
    <t>Resilience</t>
  </si>
  <si>
    <t>Cooperative</t>
  </si>
  <si>
    <t>Connectivity</t>
  </si>
  <si>
    <t>Authorization</t>
  </si>
  <si>
    <t>Project</t>
  </si>
  <si>
    <t>Vicinity</t>
  </si>
  <si>
    <t>Smart Home and Buildings</t>
  </si>
  <si>
    <t>Smart traffic and transport</t>
  </si>
  <si>
    <t>The problem is to reduce the cost of living</t>
  </si>
  <si>
    <t>abstract (original)</t>
  </si>
  <si>
    <t>The problem is unexpected failure</t>
  </si>
  <si>
    <t>The problem is to deal with peaks</t>
  </si>
  <si>
    <t>The problem is to reduce the cost of living, The problem is to integrate renewable energy.</t>
  </si>
  <si>
    <t>Manage building usage (e.g. conference hall …) during high demand</t>
  </si>
  <si>
    <t xml:space="preserve">Manage parking/charging EV during high traffic load </t>
  </si>
  <si>
    <t>Manage energy consumption in facilities of Smart Cities</t>
  </si>
  <si>
    <t>The problem is to reduce the cost of living , The problem is to integrate renewable energy.</t>
  </si>
  <si>
    <t>Minimize the cost of charging EV</t>
  </si>
  <si>
    <t>Minimize the cost of energy consumption</t>
  </si>
  <si>
    <t>Using renewable energy generation to minimize the cost of energy generation</t>
  </si>
  <si>
    <t>The problem is to trade of resources</t>
  </si>
  <si>
    <t xml:space="preserve">Find optimal and healthier road </t>
  </si>
  <si>
    <t>The problem is authorizing for using facilities</t>
  </si>
  <si>
    <t>Request for yacht maintence on a port</t>
  </si>
  <si>
    <t>The problem is in supporting dynamic coolaboration to manage building (e.g. energy, healthcare ...)</t>
  </si>
  <si>
    <t>The use case presents a human diver who has robots as companions. This robotic system learns autonomously and adaptively to diver's behaviour.</t>
  </si>
  <si>
    <t>The problem is to detect dangerous situation for human</t>
  </si>
  <si>
    <t>The robot monitors the driver's physical state</t>
  </si>
  <si>
    <t>The problem is learning and adapting to human behavior</t>
  </si>
  <si>
    <t>The problem is in balancing energy production and consumption</t>
  </si>
  <si>
    <t>Using hybrid energy grid to distribute the energy in different forms</t>
  </si>
  <si>
    <r>
      <t xml:space="preserve">The challenge is to provide IoT with people through services cosidering the </t>
    </r>
    <r>
      <rPr>
        <b/>
        <sz val="11"/>
        <color theme="1"/>
        <rFont val="Calibri"/>
        <family val="2"/>
        <scheme val="minor"/>
      </rPr>
      <t>conflicts</t>
    </r>
    <r>
      <rPr>
        <sz val="11"/>
        <color theme="1"/>
        <rFont val="Calibri"/>
        <family val="2"/>
        <scheme val="minor"/>
      </rPr>
      <t xml:space="preserve"> in the activities between users</t>
    </r>
  </si>
  <si>
    <t>The problem is to resolve conflicts between services</t>
  </si>
  <si>
    <t>The problem is in communication limitations</t>
  </si>
  <si>
    <t>Finding all chairs in a room full of chairs and tables and moving them to another room</t>
  </si>
  <si>
    <t>Spotting new chair in the room that was not there</t>
  </si>
  <si>
    <t>Manipulated situations</t>
  </si>
  <si>
    <t>The problem is having dynamic environement</t>
  </si>
  <si>
    <t>Monitor trajoctory profiles instead of explicit communication</t>
  </si>
  <si>
    <t>The problem is to do a task collectively</t>
  </si>
  <si>
    <t>Classification of sensor faults to balance load</t>
  </si>
  <si>
    <t xml:space="preserve">The problem is in communication limitations </t>
  </si>
  <si>
    <t>Short range and collisions of the sent packets</t>
  </si>
  <si>
    <t>Prevent bacteria growth</t>
  </si>
  <si>
    <t>The problem is to make sure the process runs</t>
  </si>
  <si>
    <t>The problem is in maintaining the physical parts involved in the process</t>
  </si>
  <si>
    <t>Handling abnormal behavior and malfunctions</t>
  </si>
  <si>
    <t>The problem is in having smart energy manaegement</t>
  </si>
  <si>
    <t>Collect energy consumption data and analyze them</t>
  </si>
  <si>
    <t>The problem is in authorization for accessing data</t>
  </si>
  <si>
    <t>Preserving collected data</t>
  </si>
  <si>
    <t>The problem is in learning the context</t>
  </si>
  <si>
    <t>Context awareness to provide flexibility in energy management</t>
  </si>
  <si>
    <t>The problem is to balance between demand and response</t>
  </si>
  <si>
    <t>Predict occupancy to detect energy consumption peaks</t>
  </si>
  <si>
    <t>NiFTi</t>
  </si>
  <si>
    <t>Crisis and Emergency</t>
  </si>
  <si>
    <t>The problem is to work in unexpected environement</t>
  </si>
  <si>
    <t>The problem is overcome an individual failure</t>
  </si>
  <si>
    <t>The problem is to perform a mission not achievable alone</t>
  </si>
  <si>
    <t>Robot-Human cooperate to perform a rescue mission</t>
  </si>
  <si>
    <t>Form new ensemble to overcome an individual failure</t>
  </si>
  <si>
    <t>Reconfigure SaaS</t>
  </si>
  <si>
    <t>The problem is to overcome failure</t>
  </si>
  <si>
    <t>The problem is to handle unnecessary consumption for resources</t>
  </si>
  <si>
    <t>Stop VM after being idle for a while</t>
  </si>
  <si>
    <t>The problem is to optimize resources usage</t>
  </si>
  <si>
    <t>Plan roads an predict fuel/energy consumption</t>
  </si>
  <si>
    <t xml:space="preserve">The problem is in avoiding accidents </t>
  </si>
  <si>
    <t>Exchange information between vehicles to avoid accidents</t>
  </si>
  <si>
    <t>Lack of communication, end-to-end network problems</t>
  </si>
  <si>
    <t xml:space="preserve">Monitor production process and apply quality control with focus on energy efficiency </t>
  </si>
  <si>
    <t>The problem is product quality and energy efficiency</t>
  </si>
  <si>
    <t>T1</t>
  </si>
  <si>
    <t>T3</t>
  </si>
  <si>
    <t>T12</t>
  </si>
  <si>
    <t>T2</t>
  </si>
  <si>
    <t>T4</t>
  </si>
  <si>
    <t>T7</t>
  </si>
  <si>
    <t>T10</t>
  </si>
  <si>
    <t>T8</t>
  </si>
  <si>
    <t>T11</t>
  </si>
  <si>
    <t>T5</t>
  </si>
  <si>
    <t>T6</t>
  </si>
  <si>
    <t>T9</t>
  </si>
  <si>
    <t xml:space="preserve"> </t>
  </si>
  <si>
    <t>The problem is to monitor threats related to human life</t>
  </si>
  <si>
    <t>Multi-Functional devices that detect energy consumption</t>
  </si>
  <si>
    <t>Handling missing information caused by the failure</t>
  </si>
  <si>
    <t>The problem is to avoid collisions</t>
  </si>
  <si>
    <t>Avoid robots collisions by increasing situation awareness</t>
  </si>
  <si>
    <t>Finding parking for the vehicle</t>
  </si>
  <si>
    <t>The problem is to perform the mission with noisy information</t>
  </si>
  <si>
    <t>Uncertainty Source</t>
  </si>
  <si>
    <t>Uncertainty Type</t>
  </si>
  <si>
    <t>Inputs</t>
  </si>
  <si>
    <t>Outputs</t>
  </si>
  <si>
    <t>Method to Handle Uncertainty</t>
  </si>
  <si>
    <t>Asssumptions</t>
  </si>
  <si>
    <t>Mehtod Group</t>
  </si>
  <si>
    <t>When?</t>
  </si>
  <si>
    <t>Why?</t>
  </si>
  <si>
    <t>Where?</t>
  </si>
  <si>
    <t>What?</t>
  </si>
  <si>
    <t>Who?</t>
  </si>
  <si>
    <t>How?</t>
  </si>
  <si>
    <t>symbIoT</t>
  </si>
  <si>
    <t>Uncertainty Classification</t>
  </si>
  <si>
    <t>Domains</t>
  </si>
  <si>
    <t>Smart traffic and transport, Smart Home and Buildings, Smart Grids and Energy</t>
  </si>
  <si>
    <t>Smart traffic and transport, Smart Home and Buildings</t>
  </si>
  <si>
    <t>Smart traffic and transport, Crisis and Emergency, Clouds</t>
  </si>
  <si>
    <t>Smart factory and manufacturing, Smart traffic and transport, Crisis and Emergency</t>
  </si>
  <si>
    <t>Performance, Price</t>
  </si>
  <si>
    <t>Safety, Performance, Resilience</t>
  </si>
  <si>
    <t>Resilience, Cooperation, Connectivity</t>
  </si>
  <si>
    <t>Performance, Resilience, Connectivity</t>
  </si>
  <si>
    <t>Resilience, Cooperation</t>
  </si>
  <si>
    <t>Performance, Price, Resilience</t>
  </si>
  <si>
    <t>Safety, Performance, Cooperation, Connectivity</t>
  </si>
  <si>
    <t>Safety, Resilience, Cooperation</t>
  </si>
  <si>
    <t>Performance, Price, Resilience, Cooperation</t>
  </si>
  <si>
    <t>Decentralized</t>
  </si>
  <si>
    <t>Decentralized, rules and policies</t>
  </si>
  <si>
    <t>Ensemble of Applications</t>
  </si>
  <si>
    <t>Node</t>
  </si>
  <si>
    <t>Cloud, Edge</t>
  </si>
  <si>
    <t>Parameter</t>
  </si>
  <si>
    <t>Structure</t>
  </si>
  <si>
    <t>Parameter, Structure</t>
  </si>
  <si>
    <t>Parameter, Context</t>
  </si>
  <si>
    <t>U4</t>
  </si>
  <si>
    <t>U6, U8</t>
  </si>
  <si>
    <t>U4, U6</t>
  </si>
  <si>
    <t>U6</t>
  </si>
  <si>
    <t>QA1</t>
  </si>
  <si>
    <t>QA2</t>
  </si>
  <si>
    <t>no</t>
  </si>
  <si>
    <t>yes</t>
  </si>
  <si>
    <t>U1</t>
  </si>
  <si>
    <t>Changing resources</t>
  </si>
  <si>
    <t>U1, U7</t>
  </si>
  <si>
    <t>Adaptation functions uncertainty</t>
  </si>
  <si>
    <t>U1, U2</t>
  </si>
  <si>
    <t>U3</t>
  </si>
  <si>
    <t>U3(estimation)</t>
  </si>
  <si>
    <t>Resources Uncertainty</t>
  </si>
  <si>
    <t>U1(Re-configuration (runtime)), U2(Data filtering and Estimation)</t>
  </si>
  <si>
    <t>U1(Dynamic commmunication interface), U2(Lower channel sampling)</t>
  </si>
  <si>
    <t>U5</t>
  </si>
  <si>
    <t>U4, U8</t>
  </si>
  <si>
    <t>U1, U2, U4, U8</t>
  </si>
  <si>
    <t>U3, U6</t>
  </si>
  <si>
    <t>U3, U5, U7</t>
  </si>
  <si>
    <t>U2, U3, U6</t>
  </si>
  <si>
    <t>U3, U7, U8</t>
  </si>
  <si>
    <t>U8</t>
  </si>
  <si>
    <t>U3, U5</t>
  </si>
  <si>
    <t>Automatic Learning</t>
  </si>
  <si>
    <t>Changing resources, Effecting</t>
  </si>
  <si>
    <t>Reactive</t>
  </si>
  <si>
    <t>Change in the context, Change in the technical resources</t>
  </si>
  <si>
    <t>Resources Uncertainty, Adaptation functions uncertainty</t>
  </si>
  <si>
    <t xml:space="preserve"> Adaptation functions uncertainty</t>
  </si>
  <si>
    <t>Adaptation functions uncertainty, Resources uncertainty</t>
  </si>
  <si>
    <t>Automatic Learning, Decentralization, Changing resources</t>
  </si>
  <si>
    <t>Variability space of adaptation</t>
  </si>
  <si>
    <t>Quality Assessment</t>
  </si>
  <si>
    <t>scale</t>
  </si>
  <si>
    <t>evaluation determines which challenges to count in the selection. So, if the evaluation is "yes" then the challenge is added. Otherwise, the challenge could be a part of another challenge partially or totally. Then, the evaluation is "partially" or "no", and the challenge is disregarded</t>
  </si>
  <si>
    <t>determines which challenge has uncertainty and requires collective behavior. So, if the evaluation is "no" or "partially" then disregard the challenge. The only evaluation to be considered is "yes", which has both uncertainty and collective behavior. Then, the challenge counts.</t>
  </si>
  <si>
    <t xml:space="preserve">Is a challenge found in the deliverables missing from the project abstract? </t>
  </si>
  <si>
    <t>Does the challenge in the deliverables require a collective behavior and involve uncertainty in self-adaptation decision?</t>
  </si>
  <si>
    <t>Multi-Functional devices that detect intruder</t>
  </si>
  <si>
    <t>Uncertainty</t>
  </si>
  <si>
    <t>excluded after 02-2018</t>
  </si>
  <si>
    <t>excluded in gray color text</t>
  </si>
  <si>
    <t>/\ symbole for the same text</t>
  </si>
  <si>
    <t>Text was not extracted from the abstract</t>
  </si>
  <si>
    <t>Environment uncertainty, Adaptation functions uncertainty</t>
  </si>
  <si>
    <t>Invovled in Self-adaptation</t>
  </si>
  <si>
    <t>Proactive</t>
  </si>
  <si>
    <t>Change in context</t>
  </si>
  <si>
    <t>Questions</t>
  </si>
  <si>
    <t>Traffic accident</t>
  </si>
  <si>
    <t>Human body functions failure</t>
  </si>
  <si>
    <t>The problem is to trade off resources</t>
  </si>
  <si>
    <t>Intruder entering the house</t>
  </si>
  <si>
    <t>Multi-Functional devices that detect multiple aspects of human daily life</t>
  </si>
  <si>
    <t>Lack of Resources</t>
  </si>
  <si>
    <t>Not balancing between Health and Energy during lanning the vehicle road</t>
  </si>
  <si>
    <t>Bad management for building causes higher cost, energy waste or healthcare issues</t>
  </si>
  <si>
    <t>Energy waste in the process of  balancing between demand/response</t>
  </si>
  <si>
    <t>Process of water treatment impacted by bacteria growth</t>
  </si>
  <si>
    <t xml:space="preserve">Bad management for building </t>
  </si>
  <si>
    <t xml:space="preserve">Bad management of factory leads to waste of energy and faulty products </t>
  </si>
  <si>
    <t>Bad management causes higher prices or/and ineffecient energy use</t>
  </si>
  <si>
    <t>Waste of resources</t>
  </si>
  <si>
    <t>Failure of sensors</t>
  </si>
  <si>
    <t>Dangerous situation for human</t>
  </si>
  <si>
    <t>Conflict between sensors</t>
  </si>
  <si>
    <t>Collision during robots Movement</t>
  </si>
  <si>
    <t>Bad management caused by changes in context</t>
  </si>
  <si>
    <t>Failure of individual</t>
  </si>
  <si>
    <t>Failure of adapting to human behavior</t>
  </si>
  <si>
    <t>Manipulated situations and lack of ability to achieve the goal by individual</t>
  </si>
  <si>
    <t>Robots cooperate to perform a rescue mission</t>
  </si>
  <si>
    <t>Manipulated situations and ineffecincy in achieving the goal by individual</t>
  </si>
  <si>
    <t>Limited Communication</t>
  </si>
  <si>
    <t>Limited Communication with collisions</t>
  </si>
  <si>
    <t>Limited Communication with delays and loss of packets</t>
  </si>
  <si>
    <t>Long Official/Legal process</t>
  </si>
  <si>
    <t>Unauthorized access</t>
  </si>
  <si>
    <t>Reason</t>
  </si>
  <si>
    <t>Assumptions</t>
  </si>
  <si>
    <t>U1 (Reasoner rules - prolog - dynamic communication interfaces),  U7(distribued fusion scheme -  reasoner - check for possible conflicts)</t>
  </si>
  <si>
    <t>Manipulated situations and inefficiency in achieving the goal by individual</t>
  </si>
  <si>
    <t>Change in context, Change in the technical resources</t>
  </si>
  <si>
    <t xml:space="preserve">Reason </t>
  </si>
  <si>
    <t>Centralized, Cluster, Distributed</t>
  </si>
  <si>
    <t>Gateways, Micro-servers, Nodes</t>
  </si>
  <si>
    <t>Proactive, Reactive</t>
  </si>
  <si>
    <t>Markovian model (idle/active channel), Maxinmum Likelihood and Neural Network (occupancy model parameters)</t>
  </si>
  <si>
    <t>Middleware, Ensemble of Applications</t>
  </si>
  <si>
    <t>Re-Configuration (runtime - neighbors)</t>
  </si>
  <si>
    <t>Ensemble of Applications, Middleware</t>
  </si>
  <si>
    <t>Multiple-Methods (static use)</t>
  </si>
  <si>
    <t>Mitigate uncertainty</t>
  </si>
  <si>
    <t>training data</t>
  </si>
  <si>
    <t>Data Filtering and Estimation, Re-Configuration</t>
  </si>
  <si>
    <t>Machine learning and Neural Network</t>
  </si>
  <si>
    <t xml:space="preserve">Changes in the technical resources, Change caused by the user(s) </t>
  </si>
  <si>
    <t>Change caused by the user(s), Change in the technical resources</t>
  </si>
  <si>
    <t>Hubs</t>
  </si>
  <si>
    <t>Forecasting uncertainty</t>
  </si>
  <si>
    <t>U4, U7, U8</t>
  </si>
  <si>
    <t>Parameters, Context</t>
  </si>
  <si>
    <t>U5, U6</t>
  </si>
  <si>
    <t>Change in the technical resources</t>
  </si>
  <si>
    <t>CPaaS Layer</t>
  </si>
  <si>
    <r>
      <t xml:space="preserve">Decentralized, rules </t>
    </r>
    <r>
      <rPr>
        <sz val="11"/>
        <color theme="0" tint="-0.499984740745262"/>
        <rFont val="Calibri"/>
        <family val="2"/>
        <scheme val="minor"/>
      </rPr>
      <t>(Esper, drool)</t>
    </r>
  </si>
  <si>
    <r>
      <t xml:space="preserve">Decentralized, rules and policies </t>
    </r>
    <r>
      <rPr>
        <sz val="11"/>
        <color theme="0" tint="-0.499984740745262"/>
        <rFont val="Calibri"/>
        <family val="2"/>
        <scheme val="minor"/>
      </rPr>
      <t>(Prolog)</t>
    </r>
  </si>
  <si>
    <t>Prediction</t>
  </si>
  <si>
    <t>Decentralized semi-centralized and centralized, rules</t>
  </si>
  <si>
    <t xml:space="preserve">Decentralized,  Rule-based decisions </t>
  </si>
  <si>
    <t>Numerical Weather Prediction (ECMWF), Support Vector Machines, Reinforcement Learning</t>
  </si>
  <si>
    <t>Forecast /Prediction, Optimization</t>
  </si>
  <si>
    <t>Data Filtering and Estimation</t>
  </si>
  <si>
    <t>Re-Configuration</t>
  </si>
  <si>
    <t>Configuration computing algorithms (CCA/ECCA, WRA, BADA)</t>
  </si>
  <si>
    <t>U2 (Matrix completion), U3 (Subspace projection), U6 (Deactivate sensor)</t>
  </si>
  <si>
    <t>Fuzzy logic</t>
  </si>
  <si>
    <t>Mitigate Uncertainty</t>
  </si>
  <si>
    <t>Mitigate Uncertainty, Forecast Uncertainty</t>
  </si>
  <si>
    <t>Fault Localization and identification, Automatic Learning</t>
  </si>
  <si>
    <t>Multiple-Methods (Adaptive use)</t>
  </si>
  <si>
    <t>Classification</t>
  </si>
  <si>
    <r>
      <t xml:space="preserve">Minimum Bounding Rectangle, Kalman Filter </t>
    </r>
    <r>
      <rPr>
        <sz val="11"/>
        <color theme="0" tint="-0.499984740745262"/>
        <rFont val="Calibri"/>
        <family val="2"/>
        <scheme val="minor"/>
      </rPr>
      <t>(trajactory profile)</t>
    </r>
  </si>
  <si>
    <t>Estimation</t>
  </si>
  <si>
    <t>Estimation, Recognition</t>
  </si>
  <si>
    <r>
      <t xml:space="preserve">Structured Support Vector Machine (SSVM) , Conditional Boltzmann Machines </t>
    </r>
    <r>
      <rPr>
        <sz val="11"/>
        <color theme="0" tint="-0.499984740745262"/>
        <rFont val="Calibri"/>
        <family val="2"/>
        <scheme val="minor"/>
      </rPr>
      <t>(segmentation uses DCNN output)</t>
    </r>
    <r>
      <rPr>
        <sz val="11"/>
        <color theme="1"/>
        <rFont val="Calibri"/>
        <family val="2"/>
        <scheme val="minor"/>
      </rPr>
      <t xml:space="preserve">, Deep Convolutional Neural Networks, Hidden Conditional Random Field, Conditinal RBMs </t>
    </r>
    <r>
      <rPr>
        <sz val="11"/>
        <color theme="0" tint="-0.499984740745262"/>
        <rFont val="Calibri"/>
        <family val="2"/>
        <scheme val="minor"/>
      </rPr>
      <t xml:space="preserve">(params est./variability) </t>
    </r>
    <r>
      <rPr>
        <sz val="11"/>
        <color rgb="FFC00000"/>
        <rFont val="Calibri"/>
        <family val="2"/>
        <scheme val="minor"/>
      </rPr>
      <t>…</t>
    </r>
  </si>
  <si>
    <t>Weka (machine learning algorithms)</t>
  </si>
  <si>
    <t>human manulay react to hourly pricing (price monitoring -Weka)</t>
  </si>
  <si>
    <t>Microgrid</t>
  </si>
  <si>
    <t>U1, U2, U3, U8</t>
  </si>
  <si>
    <t>Changing resources, Human in the loop</t>
  </si>
  <si>
    <t>Resources Uncertainty,  Environment uncertainty</t>
  </si>
  <si>
    <t xml:space="preserve">Change in context, Change caused by the user(s) </t>
  </si>
  <si>
    <t>Proactive, reactive</t>
  </si>
  <si>
    <t>Sequential decision process (SDP), Data fusion (EKF: IMU, tracks odometry, visual odometry , ICP-based localization)</t>
  </si>
  <si>
    <t>training data, observation data, feedback data</t>
  </si>
  <si>
    <t>Classification, Estimation</t>
  </si>
  <si>
    <t>Execution context, Fault localization and identification, Automatic Learning</t>
  </si>
  <si>
    <t>Power BI</t>
  </si>
  <si>
    <r>
      <t>Node</t>
    </r>
    <r>
      <rPr>
        <sz val="11"/>
        <color theme="0" tint="-0.499984740745262"/>
        <rFont val="Calibri"/>
        <family val="2"/>
        <scheme val="minor"/>
      </rPr>
      <t>, Cloud</t>
    </r>
  </si>
  <si>
    <r>
      <t xml:space="preserve">Decentralized, </t>
    </r>
    <r>
      <rPr>
        <sz val="11"/>
        <color theme="0" tint="-0.499984740745262"/>
        <rFont val="Calibri"/>
        <family val="2"/>
        <scheme val="minor"/>
      </rPr>
      <t>Centralized</t>
    </r>
    <r>
      <rPr>
        <sz val="11"/>
        <color theme="1"/>
        <rFont val="Calibri"/>
        <family val="2"/>
        <scheme val="minor"/>
      </rPr>
      <t>, Rules</t>
    </r>
  </si>
  <si>
    <t>observation data</t>
  </si>
  <si>
    <r>
      <t xml:space="preserve">Prediction, Recognition </t>
    </r>
    <r>
      <rPr>
        <sz val="11"/>
        <color theme="0" tint="-0.499984740745262"/>
        <rFont val="Calibri"/>
        <family val="2"/>
        <scheme val="minor"/>
      </rPr>
      <t>(pattern)</t>
    </r>
  </si>
  <si>
    <t>Optimization, Prediction</t>
  </si>
  <si>
    <t>Interpolation</t>
  </si>
  <si>
    <t>Decentralized, Rules</t>
  </si>
  <si>
    <t>Cloud Foundary</t>
  </si>
  <si>
    <r>
      <rPr>
        <sz val="11"/>
        <rFont val="Calibri"/>
        <family val="2"/>
        <scheme val="minor"/>
      </rPr>
      <t>U3 U6 (Re-Configuration),</t>
    </r>
    <r>
      <rPr>
        <sz val="11"/>
        <color theme="1"/>
        <rFont val="Calibri"/>
        <family val="2"/>
        <scheme val="minor"/>
      </rPr>
      <t xml:space="preserve"> U2 (Human-in-the-loop)</t>
    </r>
  </si>
  <si>
    <t>Rule-based Reasoning  Engine (Apache Jena framework), U2 (Notify users)</t>
  </si>
  <si>
    <t>U2, U6</t>
  </si>
  <si>
    <t>Optimization</t>
  </si>
  <si>
    <t>Declarative Programming</t>
  </si>
  <si>
    <r>
      <t xml:space="preserve">Decentralized </t>
    </r>
    <r>
      <rPr>
        <sz val="11"/>
        <color theme="0" tint="-0.499984740745262"/>
        <rFont val="Calibri"/>
        <family val="2"/>
        <scheme val="minor"/>
      </rPr>
      <t>(polices, stochastic)</t>
    </r>
  </si>
  <si>
    <t>Declarative Programming, Verification</t>
  </si>
  <si>
    <t>Satisfy property</t>
  </si>
  <si>
    <r>
      <t xml:space="preserve">Ensembles </t>
    </r>
    <r>
      <rPr>
        <sz val="11"/>
        <color theme="0" tint="-0.499984740745262"/>
        <rFont val="Calibri"/>
        <family val="2"/>
        <scheme val="minor"/>
      </rPr>
      <t>(jDEECo)</t>
    </r>
    <r>
      <rPr>
        <sz val="11"/>
        <color theme="1"/>
        <rFont val="Calibri"/>
        <family val="2"/>
        <scheme val="minor"/>
      </rPr>
      <t>, Stochastic Performance Logic (SPL)</t>
    </r>
  </si>
  <si>
    <r>
      <t xml:space="preserve">Optimization </t>
    </r>
    <r>
      <rPr>
        <sz val="11"/>
        <color theme="0" tint="-0.499984740745262"/>
        <rFont val="Calibri"/>
        <family val="2"/>
        <scheme val="minor"/>
      </rPr>
      <t>(Prediction)</t>
    </r>
  </si>
  <si>
    <r>
      <t xml:space="preserve">Ensembles </t>
    </r>
    <r>
      <rPr>
        <sz val="11"/>
        <color theme="0" tint="-0.499984740745262"/>
        <rFont val="Calibri"/>
        <family val="2"/>
        <scheme val="minor"/>
      </rPr>
      <t>(jDEECo, MATSim)</t>
    </r>
  </si>
  <si>
    <r>
      <t xml:space="preserve">Ensembles </t>
    </r>
    <r>
      <rPr>
        <sz val="11"/>
        <color theme="0" tint="-0.499984740745262"/>
        <rFont val="Calibri"/>
        <family val="2"/>
        <scheme val="minor"/>
      </rPr>
      <t>(Helena)</t>
    </r>
    <r>
      <rPr>
        <sz val="11"/>
        <color theme="1"/>
        <rFont val="Calibri"/>
        <family val="2"/>
        <scheme val="minor"/>
      </rPr>
      <t>, Stochastic Performance Logic (SPL)</t>
    </r>
  </si>
  <si>
    <r>
      <rPr>
        <sz val="11"/>
        <rFont val="Calibri"/>
        <family val="2"/>
        <scheme val="minor"/>
      </rPr>
      <t>Power BI, Amazon Machine Learning,</t>
    </r>
    <r>
      <rPr>
        <sz val="11"/>
        <color rgb="FFFF0000"/>
        <rFont val="Calibri"/>
        <family val="2"/>
        <scheme val="minor"/>
      </rPr>
      <t xml:space="preserve"> </t>
    </r>
    <r>
      <rPr>
        <sz val="11"/>
        <rFont val="Calibri"/>
        <family val="2"/>
        <scheme val="minor"/>
      </rPr>
      <t>alarm</t>
    </r>
  </si>
  <si>
    <r>
      <t xml:space="preserve">observation data </t>
    </r>
    <r>
      <rPr>
        <sz val="11"/>
        <color theme="0" tint="-0.499984740745262"/>
        <rFont val="Calibri"/>
        <family val="2"/>
        <scheme val="minor"/>
      </rPr>
      <t>(stored)</t>
    </r>
  </si>
  <si>
    <r>
      <t>observation data</t>
    </r>
    <r>
      <rPr>
        <sz val="11"/>
        <color theme="0" tint="-0.499984740745262"/>
        <rFont val="Calibri"/>
        <family val="2"/>
        <scheme val="minor"/>
      </rPr>
      <t xml:space="preserve"> (human vital parameter)</t>
    </r>
  </si>
  <si>
    <r>
      <t xml:space="preserve">observation data </t>
    </r>
    <r>
      <rPr>
        <sz val="11"/>
        <color theme="0" tint="-0.499984740745262"/>
        <rFont val="Calibri"/>
        <family val="2"/>
        <scheme val="minor"/>
      </rPr>
      <t>U1 (primitive elements (e.g. node mobility and energy, network density), U7 (votes models and profiles)</t>
    </r>
  </si>
  <si>
    <t>observation data, training data</t>
  </si>
  <si>
    <t>training data, observation data</t>
  </si>
  <si>
    <r>
      <t xml:space="preserve">observation data </t>
    </r>
    <r>
      <rPr>
        <sz val="11"/>
        <color theme="0" tint="-0.499984740745262"/>
        <rFont val="Calibri"/>
        <family val="2"/>
        <scheme val="minor"/>
      </rPr>
      <t>U2 U3 (data stream), U6 (parameters)</t>
    </r>
  </si>
  <si>
    <r>
      <t>observation data</t>
    </r>
    <r>
      <rPr>
        <sz val="11"/>
        <color theme="0" tint="-0.499984740745262"/>
        <rFont val="Calibri"/>
        <family val="2"/>
        <scheme val="minor"/>
      </rPr>
      <t xml:space="preserve"> (information from neighbors )</t>
    </r>
  </si>
  <si>
    <r>
      <t xml:space="preserve">observation data </t>
    </r>
    <r>
      <rPr>
        <sz val="11"/>
        <color theme="0" tint="-0.499984740745262"/>
        <rFont val="Calibri"/>
        <family val="2"/>
        <scheme val="minor"/>
      </rPr>
      <t xml:space="preserve">(collected data from continuous sensing for limited time interval) </t>
    </r>
  </si>
  <si>
    <r>
      <t xml:space="preserve">U1, U3, U6 </t>
    </r>
    <r>
      <rPr>
        <sz val="11"/>
        <color theme="0" tint="-0.499984740745262"/>
        <rFont val="Calibri"/>
        <family val="2"/>
        <scheme val="minor"/>
      </rPr>
      <t>(collision)</t>
    </r>
  </si>
  <si>
    <t>observation data,  training data, feedback data</t>
  </si>
  <si>
    <r>
      <t xml:space="preserve">Optimization </t>
    </r>
    <r>
      <rPr>
        <sz val="11"/>
        <color theme="0" tint="-0.499984740745262"/>
        <rFont val="Calibri"/>
        <family val="2"/>
        <scheme val="minor"/>
      </rPr>
      <t>(Weight)</t>
    </r>
  </si>
  <si>
    <r>
      <t xml:space="preserve">Optimization </t>
    </r>
    <r>
      <rPr>
        <sz val="11"/>
        <color theme="0" tint="-0.499984740745262"/>
        <rFont val="Calibri"/>
        <family val="2"/>
        <scheme val="minor"/>
      </rPr>
      <t>(U1 (Tuning the system parameters))</t>
    </r>
    <r>
      <rPr>
        <sz val="11"/>
        <color theme="1"/>
        <rFont val="Calibri"/>
        <family val="2"/>
        <scheme val="minor"/>
      </rPr>
      <t>, Estimation</t>
    </r>
    <r>
      <rPr>
        <sz val="11"/>
        <color theme="0" tint="-0.499984740745262"/>
        <rFont val="Calibri"/>
        <family val="2"/>
        <scheme val="minor"/>
      </rPr>
      <t xml:space="preserve"> (U7 (distributed fusion))</t>
    </r>
  </si>
  <si>
    <r>
      <t xml:space="preserve">Prediction </t>
    </r>
    <r>
      <rPr>
        <sz val="11"/>
        <color theme="0" tint="-0.499984740745262"/>
        <rFont val="Calibri"/>
        <family val="2"/>
        <scheme val="minor"/>
      </rPr>
      <t>(Early prediction of biofouling growth)</t>
    </r>
  </si>
  <si>
    <r>
      <t xml:space="preserve">Recognition, Optimization </t>
    </r>
    <r>
      <rPr>
        <sz val="11"/>
        <color theme="0" tint="-0.499984740745262"/>
        <rFont val="Calibri"/>
        <family val="2"/>
        <scheme val="minor"/>
      </rPr>
      <t>(comfort threshold tuned)</t>
    </r>
    <r>
      <rPr>
        <sz val="11"/>
        <color theme="1"/>
        <rFont val="Calibri"/>
        <family val="2"/>
        <scheme val="minor"/>
      </rPr>
      <t>, Prediction</t>
    </r>
  </si>
  <si>
    <t>Satisfy Property/Achieve goals, Prediction, Optimization</t>
  </si>
  <si>
    <r>
      <t xml:space="preserve">Optimization </t>
    </r>
    <r>
      <rPr>
        <sz val="11"/>
        <color theme="0" tint="-0.499984740745262"/>
        <rFont val="Calibri"/>
        <family val="2"/>
        <scheme val="minor"/>
      </rPr>
      <t>(Tuning the system parameters)</t>
    </r>
  </si>
  <si>
    <t>Satisfy Property/Achive goals, Prediction, Optimization</t>
  </si>
  <si>
    <r>
      <t xml:space="preserve">Classification, Recognition, Optimization </t>
    </r>
    <r>
      <rPr>
        <sz val="11"/>
        <color theme="0" tint="-0.499984740745262"/>
        <rFont val="Calibri"/>
        <family val="2"/>
        <scheme val="minor"/>
      </rPr>
      <t>(Weight)</t>
    </r>
  </si>
  <si>
    <r>
      <t xml:space="preserve">Estimation </t>
    </r>
    <r>
      <rPr>
        <sz val="11"/>
        <color theme="0" tint="-0.499984740745262"/>
        <rFont val="Calibri"/>
        <family val="2"/>
        <scheme val="minor"/>
      </rPr>
      <t>(fill data, projected data)</t>
    </r>
    <r>
      <rPr>
        <sz val="11"/>
        <color theme="1"/>
        <rFont val="Calibri"/>
        <family val="2"/>
        <scheme val="minor"/>
      </rPr>
      <t>, Optimization</t>
    </r>
  </si>
  <si>
    <r>
      <t xml:space="preserve">Optimization, External </t>
    </r>
    <r>
      <rPr>
        <sz val="11"/>
        <rFont val="Calibri"/>
        <family val="2"/>
        <scheme val="minor"/>
      </rPr>
      <t xml:space="preserve">Involvement, </t>
    </r>
    <r>
      <rPr>
        <sz val="11"/>
        <color theme="1"/>
        <rFont val="Calibri"/>
        <family val="2"/>
        <scheme val="minor"/>
      </rPr>
      <t>Classification</t>
    </r>
  </si>
  <si>
    <r>
      <t xml:space="preserve">Optimization </t>
    </r>
    <r>
      <rPr>
        <sz val="11"/>
        <color theme="0" tint="-0.499984740745262"/>
        <rFont val="Calibri"/>
        <family val="2"/>
        <scheme val="minor"/>
      </rPr>
      <t>(weight (Verify local detection))</t>
    </r>
  </si>
  <si>
    <r>
      <t>Optimization</t>
    </r>
    <r>
      <rPr>
        <sz val="11"/>
        <color theme="0" tint="-0.499984740745262"/>
        <rFont val="Calibri"/>
        <family val="2"/>
        <scheme val="minor"/>
      </rPr>
      <t xml:space="preserve"> (optimize WLAN transmission parameters and hops number)</t>
    </r>
  </si>
  <si>
    <r>
      <t xml:space="preserve">Ensembles </t>
    </r>
    <r>
      <rPr>
        <sz val="11"/>
        <color theme="0" tint="-0.499984740745262"/>
        <rFont val="Calibri"/>
        <family val="2"/>
        <scheme val="minor"/>
      </rPr>
      <t>(Constraint Satisfaction Problems (CSPs))</t>
    </r>
  </si>
  <si>
    <r>
      <t xml:space="preserve">Data </t>
    </r>
    <r>
      <rPr>
        <sz val="11"/>
        <color theme="0" tint="-0.499984740745262"/>
        <rFont val="Calibri"/>
        <family val="2"/>
        <scheme val="minor"/>
      </rPr>
      <t>(correlation, trend, seasonality)</t>
    </r>
  </si>
  <si>
    <r>
      <t>Data</t>
    </r>
    <r>
      <rPr>
        <sz val="11"/>
        <color theme="0" tint="-0.499984740745262"/>
        <rFont val="Calibri"/>
        <family val="2"/>
        <scheme val="minor"/>
      </rPr>
      <t xml:space="preserve"> (correlation, trend, seasonality)</t>
    </r>
  </si>
  <si>
    <r>
      <t xml:space="preserve">Data </t>
    </r>
    <r>
      <rPr>
        <sz val="11"/>
        <color theme="0" tint="-0.499984740745262"/>
        <rFont val="Calibri"/>
        <family val="2"/>
        <scheme val="minor"/>
      </rPr>
      <t>(Non-stationary)</t>
    </r>
  </si>
  <si>
    <r>
      <t xml:space="preserve">Data </t>
    </r>
    <r>
      <rPr>
        <sz val="11"/>
        <color theme="0" tint="-0.499984740745262"/>
        <rFont val="Calibri"/>
        <family val="2"/>
        <scheme val="minor"/>
      </rPr>
      <t>(Layers, weights)</t>
    </r>
  </si>
  <si>
    <r>
      <t xml:space="preserve">Infrastructure </t>
    </r>
    <r>
      <rPr>
        <sz val="11"/>
        <color theme="0" tint="-0.499984740745262"/>
        <rFont val="Calibri"/>
        <family val="2"/>
        <scheme val="minor"/>
      </rPr>
      <t>(U1 (short-range communication))</t>
    </r>
    <r>
      <rPr>
        <sz val="11"/>
        <color theme="1"/>
        <rFont val="Calibri"/>
        <family val="2"/>
        <scheme val="minor"/>
      </rPr>
      <t xml:space="preserve">, Data </t>
    </r>
    <r>
      <rPr>
        <sz val="11"/>
        <color theme="0" tint="-0.499984740745262"/>
        <rFont val="Calibri"/>
        <family val="2"/>
        <scheme val="minor"/>
      </rPr>
      <t>(U7 (weights))</t>
    </r>
  </si>
  <si>
    <r>
      <t xml:space="preserve">Data </t>
    </r>
    <r>
      <rPr>
        <sz val="11"/>
        <color theme="0" tint="-0.499984740745262"/>
        <rFont val="Calibri"/>
        <family val="2"/>
        <scheme val="minor"/>
      </rPr>
      <t>(function)</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</si>
  <si>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</si>
  <si>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(seasonal, labeled input samples)</t>
    </r>
    <r>
      <rPr>
        <sz val="11"/>
        <color theme="1"/>
        <rFont val="Calibri"/>
        <family val="2"/>
        <scheme val="minor"/>
      </rPr>
      <t xml:space="preserve">, System </t>
    </r>
    <r>
      <rPr>
        <sz val="11"/>
        <color theme="0" tint="-0.499984740745262"/>
        <rFont val="Calibri"/>
        <family val="2"/>
        <scheme val="minor"/>
      </rPr>
      <t xml:space="preserve">(model, probability) </t>
    </r>
  </si>
  <si>
    <r>
      <t xml:space="preserve">System </t>
    </r>
    <r>
      <rPr>
        <sz val="11"/>
        <color theme="0" tint="-0.499984740745262"/>
        <rFont val="Calibri"/>
        <family val="2"/>
        <scheme val="minor"/>
      </rPr>
      <t>(constraints)</t>
    </r>
  </si>
  <si>
    <r>
      <t>System</t>
    </r>
    <r>
      <rPr>
        <sz val="11"/>
        <color theme="0" tint="-0.499984740745262"/>
        <rFont val="Calibri"/>
        <family val="2"/>
        <scheme val="minor"/>
      </rPr>
      <t xml:space="preserve"> (constraints)</t>
    </r>
  </si>
  <si>
    <r>
      <t xml:space="preserve">Infrastructure </t>
    </r>
    <r>
      <rPr>
        <sz val="11"/>
        <color theme="0" tint="-0.499984740745262"/>
        <rFont val="Calibri"/>
        <family val="2"/>
        <scheme val="minor"/>
      </rPr>
      <t>(short-range communication)</t>
    </r>
  </si>
  <si>
    <r>
      <t xml:space="preserve">Data </t>
    </r>
    <r>
      <rPr>
        <sz val="11"/>
        <color theme="0" tint="-0.499984740745262"/>
        <rFont val="Calibri"/>
        <family val="2"/>
        <scheme val="minor"/>
      </rPr>
      <t>(trends)</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</si>
  <si>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</si>
  <si>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(Features, Function)</t>
    </r>
  </si>
  <si>
    <r>
      <t xml:space="preserve">Data </t>
    </r>
    <r>
      <rPr>
        <sz val="11"/>
        <color theme="0" tint="-0.499984740745262"/>
        <rFont val="Calibri"/>
        <family val="2"/>
        <scheme val="minor"/>
      </rPr>
      <t>(correlation, probability (voting))</t>
    </r>
    <r>
      <rPr>
        <sz val="11"/>
        <color theme="1"/>
        <rFont val="Calibri"/>
        <family val="2"/>
        <scheme val="minor"/>
      </rPr>
      <t xml:space="preserve">, System </t>
    </r>
    <r>
      <rPr>
        <sz val="11"/>
        <color theme="0" tint="-0.499984740745262"/>
        <rFont val="Calibri"/>
        <family val="2"/>
        <scheme val="minor"/>
      </rPr>
      <t>(model)</t>
    </r>
  </si>
  <si>
    <r>
      <t xml:space="preserve">Data </t>
    </r>
    <r>
      <rPr>
        <sz val="11"/>
        <color theme="0" tint="-0.499984740745262"/>
        <rFont val="Calibri"/>
        <family val="2"/>
        <scheme val="minor"/>
      </rPr>
      <t>(Layers, weights, last state, labels)</t>
    </r>
    <r>
      <rPr>
        <sz val="11"/>
        <color theme="1"/>
        <rFont val="Calibri"/>
        <family val="2"/>
        <scheme val="minor"/>
      </rPr>
      <t>, System</t>
    </r>
    <r>
      <rPr>
        <sz val="11"/>
        <color theme="0" tint="-0.499984740745262"/>
        <rFont val="Calibri"/>
        <family val="2"/>
        <scheme val="minor"/>
      </rPr>
      <t xml:space="preserve"> (Model (goals and tasks), states, probability (boltzmann-gibbs distribution, Von Mises-Fisher distribution (VMF)))</t>
    </r>
  </si>
  <si>
    <r>
      <t xml:space="preserve">Data </t>
    </r>
    <r>
      <rPr>
        <sz val="11"/>
        <color theme="0" tint="-0.499984740745262"/>
        <rFont val="Calibri"/>
        <family val="2"/>
        <scheme val="minor"/>
      </rPr>
      <t>(U2 (known dimension), U3 (random uniform sampling)),</t>
    </r>
    <r>
      <rPr>
        <sz val="11"/>
        <color theme="1"/>
        <rFont val="Calibri"/>
        <family val="2"/>
        <scheme val="minor"/>
      </rPr>
      <t xml:space="preserve"> Infrastructure </t>
    </r>
    <r>
      <rPr>
        <sz val="11"/>
        <color theme="0" tint="-0.499984740745262"/>
        <rFont val="Calibri"/>
        <family val="2"/>
        <scheme val="minor"/>
      </rPr>
      <t>(U6 (distributed))</t>
    </r>
  </si>
  <si>
    <r>
      <t xml:space="preserve">Infrastructure </t>
    </r>
    <r>
      <rPr>
        <sz val="11"/>
        <color theme="0" tint="-0.499984740745262"/>
        <rFont val="Calibri"/>
        <family val="2"/>
        <scheme val="minor"/>
      </rPr>
      <t>(weighted degree on gateway parameters)</t>
    </r>
  </si>
  <si>
    <r>
      <t>System</t>
    </r>
    <r>
      <rPr>
        <sz val="11"/>
        <color theme="0" tint="-0.499984740745262"/>
        <rFont val="Calibri"/>
        <family val="2"/>
        <scheme val="minor"/>
      </rPr>
      <t xml:space="preserve"> (model)</t>
    </r>
    <r>
      <rPr>
        <sz val="11"/>
        <color theme="1"/>
        <rFont val="Calibri"/>
        <family val="2"/>
        <scheme val="minor"/>
      </rPr>
      <t xml:space="preserve">, Data </t>
    </r>
    <r>
      <rPr>
        <sz val="11"/>
        <color theme="0" tint="-0.499984740745262"/>
        <rFont val="Calibri"/>
        <family val="2"/>
        <scheme val="minor"/>
      </rPr>
      <t>(non-linear, regression)</t>
    </r>
  </si>
  <si>
    <r>
      <t xml:space="preserve">System </t>
    </r>
    <r>
      <rPr>
        <sz val="11"/>
        <color theme="0" tint="-0.499984740745262"/>
        <rFont val="Calibri"/>
        <family val="2"/>
        <scheme val="minor"/>
      </rPr>
      <t>(unknown environment, constraints, model, tasks, goals)</t>
    </r>
  </si>
  <si>
    <r>
      <t>System</t>
    </r>
    <r>
      <rPr>
        <sz val="11"/>
        <color theme="0" tint="-0.499984740745262"/>
        <rFont val="Calibri"/>
        <family val="2"/>
        <scheme val="minor"/>
      </rPr>
      <t xml:space="preserve"> (Model (system and petri net places)</t>
    </r>
    <r>
      <rPr>
        <sz val="11"/>
        <color theme="1"/>
        <rFont val="Calibri"/>
        <family val="2"/>
        <scheme val="minor"/>
      </rPr>
      <t xml:space="preserve">), Data </t>
    </r>
    <r>
      <rPr>
        <sz val="11"/>
        <color theme="0" tint="-0.499984740745262"/>
        <rFont val="Calibri"/>
        <family val="2"/>
        <scheme val="minor"/>
      </rPr>
      <t>(correlation, features)</t>
    </r>
  </si>
  <si>
    <r>
      <t xml:space="preserve">Data </t>
    </r>
    <r>
      <rPr>
        <sz val="11"/>
        <color theme="0" tint="-0.499984740745262"/>
        <rFont val="Calibri"/>
        <family val="2"/>
        <scheme val="minor"/>
      </rPr>
      <t>(correlation, non-linear, unbalanced data, features, prior distributions, weights)</t>
    </r>
  </si>
  <si>
    <r>
      <t xml:space="preserve">System </t>
    </r>
    <r>
      <rPr>
        <sz val="11"/>
        <color theme="0" tint="-0.499984740745262"/>
        <rFont val="Calibri"/>
        <family val="2"/>
        <scheme val="minor"/>
      </rPr>
      <t>(Model)</t>
    </r>
  </si>
  <si>
    <r>
      <t xml:space="preserve">System </t>
    </r>
    <r>
      <rPr>
        <sz val="11"/>
        <color theme="0" tint="-0.499984740745262"/>
        <rFont val="Calibri"/>
        <family val="2"/>
        <scheme val="minor"/>
      </rPr>
      <t>(states, uniform distribution (short idle), heavy-tailed white space periods (long idle))</t>
    </r>
  </si>
  <si>
    <r>
      <t xml:space="preserve">Infrastructure </t>
    </r>
    <r>
      <rPr>
        <sz val="11"/>
        <color theme="0" tint="-0.499984740745262"/>
        <rFont val="Calibri"/>
        <family val="2"/>
        <scheme val="minor"/>
      </rPr>
      <t>(short-range communication )</t>
    </r>
  </si>
  <si>
    <t>Behavioral Tree (BT), Conditional Boltzmann Machines (segmentation uses DCNN output), Deep Convolutional Neural Networks, Hidden Conditional Random Field, Conditinal RBMs (params est./variability)</t>
  </si>
  <si>
    <t>Satisfy Property/Reach a goal, Classification</t>
  </si>
  <si>
    <t>U3 (Data Filtering and Estimation), U3  (Re-Configuration), U3 U5 (Machine Learning and Neural Network, Human-in-th-loop), U7 (Verification)</t>
  </si>
  <si>
    <t>U1 (Filteration and downsampling), U2 (Human writing), U3 U8 (Cognitive Task Load model (weighted SVM and GMMs))</t>
  </si>
  <si>
    <t>(Re)-Configuration (design time and runtime)</t>
  </si>
  <si>
    <t>Broadcasting and dynamic communication interfaces</t>
  </si>
  <si>
    <t>Data</t>
  </si>
  <si>
    <t>Optimization, Prediction, Extrenal Involvement, Recognition</t>
  </si>
  <si>
    <t>Estimation, Prediction, External Involvement</t>
  </si>
  <si>
    <t>Estimation, External Involvement</t>
  </si>
  <si>
    <t>U2, U3, U4, U6</t>
  </si>
  <si>
    <t>System, Data</t>
  </si>
  <si>
    <t>Data, Infrastructure</t>
  </si>
  <si>
    <t>Data, System</t>
  </si>
  <si>
    <t>Satisfy Property/Reach a goal, Classification, Estimation, Recognition</t>
  </si>
  <si>
    <t>Prediction, Estimation, Optimization</t>
  </si>
  <si>
    <t>Data, System, Infrastructure</t>
  </si>
  <si>
    <t>Recognition, Optimization, Prediction</t>
  </si>
  <si>
    <t>U1, U2, U3, U5, U6</t>
  </si>
  <si>
    <t>U1, U2, U3, U7</t>
  </si>
  <si>
    <t xml:space="preserve"> U1, U2, U3, U7, U8</t>
  </si>
  <si>
    <t>Classification, Estimation, Optimization, External Involvement</t>
  </si>
  <si>
    <t>Mitigate uncertainty, Forecasting uncertainty</t>
  </si>
  <si>
    <t>Optimization, Estimation</t>
  </si>
  <si>
    <t>partially</t>
  </si>
  <si>
    <t>text in gray is additional information</t>
  </si>
  <si>
    <r>
      <rPr>
        <sz val="11"/>
        <rFont val="Calibri"/>
        <family val="2"/>
        <scheme val="minor"/>
      </rPr>
      <t>Power BI</t>
    </r>
    <r>
      <rPr>
        <sz val="11"/>
        <color theme="0" tint="-0.499984740745262"/>
        <rFont val="Calibri"/>
        <family val="2"/>
        <scheme val="minor"/>
      </rPr>
      <t xml:space="preserve">, </t>
    </r>
    <r>
      <rPr>
        <i/>
        <sz val="11"/>
        <color theme="0" tint="-0.499984740745262"/>
        <rFont val="Calibri"/>
        <family val="2"/>
        <scheme val="minor"/>
      </rPr>
      <t>SVM, PSO</t>
    </r>
  </si>
  <si>
    <r>
      <t>Power BI,</t>
    </r>
    <r>
      <rPr>
        <sz val="11"/>
        <color theme="0" tint="-0.499984740745262"/>
        <rFont val="Calibri"/>
        <family val="2"/>
        <scheme val="minor"/>
      </rPr>
      <t xml:space="preserve"> </t>
    </r>
    <r>
      <rPr>
        <i/>
        <sz val="11"/>
        <color theme="0" tint="-0.499984740745262"/>
        <rFont val="Calibri"/>
        <family val="2"/>
        <scheme val="minor"/>
      </rPr>
      <t>bayesian adaptive comfort approach</t>
    </r>
  </si>
  <si>
    <t>text in gray and italic is additional information from papers</t>
  </si>
  <si>
    <t>U1, U3, U5, U6</t>
  </si>
  <si>
    <t>U4, U6, U8</t>
  </si>
  <si>
    <t>What is the reason to use the method?</t>
  </si>
  <si>
    <t>Output Type</t>
  </si>
  <si>
    <t>Input Type</t>
  </si>
  <si>
    <t>What are the sources of uncertainties handled by the method?</t>
  </si>
  <si>
    <t>What are the uncertainty types that the method handles?</t>
  </si>
  <si>
    <t>What is the structure of the method(s) used?</t>
  </si>
  <si>
    <t>What are the assumptions of the method?</t>
  </si>
  <si>
    <t>What are the input types of the method?</t>
  </si>
  <si>
    <t>What are the output types of the method?</t>
  </si>
  <si>
    <r>
      <t xml:space="preserve">System </t>
    </r>
    <r>
      <rPr>
        <sz val="11"/>
        <color theme="0" tint="-0.499984740745262"/>
        <rFont val="Calibri"/>
        <family val="2"/>
        <scheme val="minor"/>
      </rPr>
      <t>(constraints)</t>
    </r>
    <r>
      <rPr>
        <sz val="11"/>
        <color theme="1"/>
        <rFont val="Calibri"/>
        <family val="2"/>
        <scheme val="minor"/>
      </rPr>
      <t xml:space="preserve">, Data </t>
    </r>
    <r>
      <rPr>
        <sz val="11"/>
        <color theme="0" tint="-0.499984740745262"/>
        <rFont val="Calibri"/>
        <family val="2"/>
        <scheme val="minor"/>
      </rPr>
      <t>(random variables)</t>
    </r>
  </si>
  <si>
    <r>
      <t>Infrastructure</t>
    </r>
    <r>
      <rPr>
        <sz val="11"/>
        <color theme="0" tint="-0.499984740745262"/>
        <rFont val="Calibri"/>
        <family val="2"/>
        <scheme val="minor"/>
      </rPr>
      <t xml:space="preserve"> (cloud, multi-functional devices)</t>
    </r>
  </si>
  <si>
    <r>
      <t>System</t>
    </r>
    <r>
      <rPr>
        <sz val="11"/>
        <color theme="0" tint="-0.499984740745262"/>
        <rFont val="Calibri"/>
        <family val="2"/>
        <scheme val="minor"/>
      </rPr>
      <t xml:space="preserve"> (rules)</t>
    </r>
  </si>
  <si>
    <t>Infrastructure, System</t>
  </si>
  <si>
    <t>Avoiding uncertainty, Mitigating uncertainty, Forecast Uncertainty</t>
  </si>
  <si>
    <t>observation data, feedback data</t>
  </si>
  <si>
    <t xml:space="preserve">The robot recognizes the diver's gestures and estimate his position. </t>
  </si>
  <si>
    <t>Fault Localization and identification, Automatic Learning; Multiple ownership</t>
  </si>
  <si>
    <t>Automatic Learning, Fault localization and identification</t>
  </si>
  <si>
    <t>Trigger and drive temperature from another room in case of coil failure</t>
  </si>
  <si>
    <t>Fault Localization and identification</t>
  </si>
  <si>
    <t xml:space="preserve">The robot recognizes the diver's gestures and estimates his position. </t>
  </si>
  <si>
    <t>Adaptation functions uncertainty; Environement uncertainty</t>
  </si>
  <si>
    <t>Changes in adaptation mechanisms, Changing Resources</t>
  </si>
  <si>
    <r>
      <rPr>
        <sz val="11"/>
        <rFont val="Calibri"/>
        <family val="2"/>
        <scheme val="minor"/>
      </rPr>
      <t>CRF/(Semi-)Markov chain</t>
    </r>
    <r>
      <rPr>
        <sz val="11"/>
        <color theme="1"/>
        <rFont val="Calibri"/>
        <family val="2"/>
        <scheme val="minor"/>
      </rPr>
      <t>, hypothesis testing</t>
    </r>
  </si>
  <si>
    <r>
      <t xml:space="preserve">statistical pattern matching </t>
    </r>
    <r>
      <rPr>
        <sz val="11"/>
        <color theme="0" tint="-0.499984740745262"/>
        <rFont val="Calibri"/>
        <family val="2"/>
        <scheme val="minor"/>
      </rPr>
      <t>(ARMA)</t>
    </r>
    <r>
      <rPr>
        <sz val="11"/>
        <color theme="1"/>
        <rFont val="Calibri"/>
        <family val="2"/>
        <scheme val="minor"/>
      </rPr>
      <t xml:space="preserve">, Hidden Markov Models </t>
    </r>
    <r>
      <rPr>
        <sz val="11"/>
        <color theme="0" tint="-0.499984740745262"/>
        <rFont val="Calibri"/>
        <family val="2"/>
        <scheme val="minor"/>
      </rPr>
      <t>(neighbors voting)</t>
    </r>
  </si>
  <si>
    <t>U3 (EKF, multi-sensors fusion),  U3 U5 (Multi-Descriptor Nearest Class Random Forest, Haar cascade , Support vector machines), U7 (Petri net)</t>
  </si>
  <si>
    <t>U3 U5 (Multi-Descriptor Nearest Class Random Forest, Haar cascade , Support vector machines), U7 (Fuzzy logic)</t>
  </si>
  <si>
    <t>Monitor trajectory profiles instead of explicit communication</t>
  </si>
  <si>
    <r>
      <t>Predict/Forecast, External Involvement</t>
    </r>
    <r>
      <rPr>
        <sz val="11"/>
        <color theme="0" tint="-0.499984740745262"/>
        <rFont val="Calibri"/>
        <family val="2"/>
        <scheme val="minor"/>
      </rPr>
      <t xml:space="preserve"> (human)</t>
    </r>
  </si>
  <si>
    <t>`</t>
  </si>
  <si>
    <t>Data Filtering and Estimation, Machine learning and Neural Network</t>
  </si>
  <si>
    <t xml:space="preserve">Declarative Programming, Statistic and Probability, Machine Learning and Neural Network </t>
  </si>
  <si>
    <t>Statistic and Probability, Machine Learning and Neural Network</t>
  </si>
  <si>
    <t>U4 U8 (Statistic and Probability)</t>
  </si>
  <si>
    <t>Statistics and Probability, Machine learning and Neural Network, Re-Configuration</t>
  </si>
  <si>
    <t xml:space="preserve">Declarative Programming, Statistics and Probability, Machine Learning and Neural Network, Data Filtering and Estimation </t>
  </si>
  <si>
    <t>Machine learning and Neural Network, Data Filtering and Estimation, Re-Configuration, Statistics and Probability</t>
  </si>
  <si>
    <r>
      <t xml:space="preserve">Statistics and Probability , </t>
    </r>
    <r>
      <rPr>
        <sz val="11"/>
        <color theme="0" tint="-0.499984740745262"/>
        <rFont val="Calibri"/>
        <family val="2"/>
        <scheme val="minor"/>
      </rPr>
      <t>Machine learning and Neural Network</t>
    </r>
  </si>
  <si>
    <t>Statistics and Probability, Machine learning and Neural Network, Human-in-the-loop</t>
  </si>
  <si>
    <t>Statistics and Probability</t>
  </si>
  <si>
    <t>Statistics and Probability, Machine learning and Neural Network</t>
  </si>
  <si>
    <t>Statistics and Probability, Declarative Programming</t>
  </si>
  <si>
    <t>Statistics and Probability, Data Filtering and Estimation</t>
  </si>
  <si>
    <t>U1 (Data Filtering and Estimation), U2  (Human-in-the-loop), U3 U8 (Statistics and  Probability, Machine Learning and Neural Network)</t>
  </si>
  <si>
    <t>Statistic and Probability</t>
  </si>
  <si>
    <t>Statistics and Probability, Data Filtering and Estimation, Machine Learning and Neural Network, Human-in-the-loop</t>
  </si>
  <si>
    <t>Statistics and Probability, Declarative Programming, Verification</t>
  </si>
  <si>
    <t>U3 U5 (Machine Learning and Neural Network, Human-in-the-loop), U7 (Declarative Programming)</t>
  </si>
  <si>
    <t>Data Filtering and Estimation,Re-Configuration,  Machine Learning and Neural Network, Human-in-the-loop, Declarative Programming, Verification</t>
  </si>
  <si>
    <t>observation data, training data, feedback data</t>
  </si>
  <si>
    <r>
      <t xml:space="preserve">observation data, </t>
    </r>
    <r>
      <rPr>
        <sz val="11"/>
        <color theme="0" tint="-0.499984740745262"/>
        <rFont val="Calibri"/>
        <family val="2"/>
        <scheme val="minor"/>
      </rPr>
      <t>training data</t>
    </r>
  </si>
  <si>
    <r>
      <t xml:space="preserve">Ensembles </t>
    </r>
    <r>
      <rPr>
        <sz val="11"/>
        <color theme="0" tint="-0.499984740745262"/>
        <rFont val="Calibri"/>
        <family val="2"/>
        <scheme val="minor"/>
      </rPr>
      <t xml:space="preserve">(ARGoS, jRESP, MISSCEL, </t>
    </r>
    <r>
      <rPr>
        <sz val="11"/>
        <rFont val="Calibri"/>
        <family val="2"/>
        <scheme val="minor"/>
      </rPr>
      <t>SMC-BIP statistical model checker</t>
    </r>
    <r>
      <rPr>
        <sz val="11"/>
        <color theme="0" tint="-0.499984740745262"/>
        <rFont val="Calibri"/>
        <family val="2"/>
        <scheme val="minor"/>
      </rPr>
      <t>)</t>
    </r>
    <r>
      <rPr>
        <sz val="11"/>
        <color theme="1"/>
        <rFont val="Calibri"/>
        <family val="2"/>
        <scheme val="minor"/>
      </rPr>
      <t>, Extended Behavioral Trees (XBTs)</t>
    </r>
  </si>
  <si>
    <r>
      <t xml:space="preserve">Estimation </t>
    </r>
    <r>
      <rPr>
        <sz val="11"/>
        <color theme="0" tint="-0.499984740745262"/>
        <rFont val="Calibri"/>
        <family val="2"/>
        <scheme val="minor"/>
      </rPr>
      <t>(degree of confidence)</t>
    </r>
    <r>
      <rPr>
        <sz val="11"/>
        <color theme="1"/>
        <rFont val="Calibri"/>
        <family val="2"/>
        <scheme val="minor"/>
      </rPr>
      <t>, Classification, Recognition, Satisfy Property/Achieve goals</t>
    </r>
  </si>
  <si>
    <t>Estimation, Optimization, Classification, Recognition, Satisfy Property/Achieve goals</t>
  </si>
  <si>
    <r>
      <t xml:space="preserve">Ensembles </t>
    </r>
    <r>
      <rPr>
        <sz val="11"/>
        <color theme="0" tint="-0.499984740745262"/>
        <rFont val="Calibri"/>
        <family val="2"/>
        <scheme val="minor"/>
      </rPr>
      <t>(jRESP, MISSCEL, S</t>
    </r>
    <r>
      <rPr>
        <sz val="11"/>
        <rFont val="Calibri"/>
        <family val="2"/>
        <scheme val="minor"/>
      </rPr>
      <t>MC-BIP statistical model checker</t>
    </r>
    <r>
      <rPr>
        <sz val="11"/>
        <color theme="0" tint="-0.499984740745262"/>
        <rFont val="Calibri"/>
        <family val="2"/>
        <scheme val="minor"/>
      </rPr>
      <t>)</t>
    </r>
    <r>
      <rPr>
        <sz val="11"/>
        <color theme="1"/>
        <rFont val="Calibri"/>
        <family val="2"/>
        <scheme val="minor"/>
      </rPr>
      <t>, Extended Behavioral Trees (XBTs)</t>
    </r>
  </si>
  <si>
    <r>
      <t>U1(Re-Configuration), U7(</t>
    </r>
    <r>
      <rPr>
        <sz val="11"/>
        <color theme="0" tint="-0.499984740745262"/>
        <rFont val="Calibri"/>
        <family val="2"/>
        <scheme val="minor"/>
      </rPr>
      <t>Data Filtering and Estimation,</t>
    </r>
    <r>
      <rPr>
        <sz val="11"/>
        <color theme="1"/>
        <rFont val="Calibri"/>
        <family val="2"/>
        <scheme val="minor"/>
      </rPr>
      <t xml:space="preserve"> Declarative Programming)</t>
    </r>
  </si>
  <si>
    <t>HU1, HU2, HU3, HU4</t>
  </si>
  <si>
    <t>HU1, HU4</t>
  </si>
  <si>
    <t>HU2, HU4</t>
  </si>
  <si>
    <t>HU2, HU3, HU4, HU7</t>
  </si>
  <si>
    <t>HU1, HU2, HU3, HU7</t>
  </si>
  <si>
    <t>HU2, HU7</t>
  </si>
  <si>
    <t>HU2, HU4, HU7</t>
  </si>
  <si>
    <t>HU6</t>
  </si>
  <si>
    <t>HU7</t>
  </si>
  <si>
    <t>HU4</t>
  </si>
  <si>
    <t>HU6, HU7</t>
  </si>
  <si>
    <t>Uncertainty types/Outputs</t>
  </si>
  <si>
    <r>
      <rPr>
        <b/>
        <sz val="11"/>
        <color theme="1"/>
        <rFont val="Calibri"/>
        <family val="2"/>
        <scheme val="minor"/>
      </rPr>
      <t xml:space="preserve">Network and Delays </t>
    </r>
    <r>
      <rPr>
        <sz val="11"/>
        <color theme="1"/>
        <rFont val="Calibri"/>
        <family val="2"/>
        <scheme val="minor"/>
      </rPr>
      <t xml:space="preserve">
HU1, HU2, HU3, HU4 </t>
    </r>
  </si>
  <si>
    <r>
      <rPr>
        <b/>
        <sz val="11"/>
        <color theme="1"/>
        <rFont val="Calibri"/>
        <family val="2"/>
        <scheme val="minor"/>
      </rPr>
      <t>Estimation/Optimization</t>
    </r>
    <r>
      <rPr>
        <sz val="11"/>
        <color theme="1"/>
        <rFont val="Calibri"/>
        <family val="2"/>
        <scheme val="minor"/>
      </rPr>
      <t xml:space="preserve">
HU1, HU2, HU3, HU4, HU7</t>
    </r>
  </si>
  <si>
    <r>
      <rPr>
        <b/>
        <sz val="11"/>
        <color theme="1"/>
        <rFont val="Calibri"/>
        <family val="2"/>
        <scheme val="minor"/>
      </rPr>
      <t>Classification/Recognition</t>
    </r>
    <r>
      <rPr>
        <sz val="11"/>
        <color theme="1"/>
        <rFont val="Calibri"/>
        <family val="2"/>
        <scheme val="minor"/>
      </rPr>
      <t xml:space="preserve">
HU2, HU4, HU7</t>
    </r>
  </si>
  <si>
    <r>
      <rPr>
        <b/>
        <sz val="11"/>
        <color theme="1"/>
        <rFont val="Calibri"/>
        <family val="2"/>
        <scheme val="minor"/>
      </rPr>
      <t>Satisfy Property/Achieve goals</t>
    </r>
    <r>
      <rPr>
        <sz val="11"/>
        <color theme="1"/>
        <rFont val="Calibri"/>
        <family val="2"/>
        <scheme val="minor"/>
      </rPr>
      <t xml:space="preserve">
HU6, HU7</t>
    </r>
  </si>
  <si>
    <r>
      <rPr>
        <b/>
        <sz val="11"/>
        <color theme="1"/>
        <rFont val="Calibri"/>
        <family val="2"/>
        <scheme val="minor"/>
      </rPr>
      <t>Prediction/Forecasting</t>
    </r>
    <r>
      <rPr>
        <sz val="11"/>
        <color theme="1"/>
        <rFont val="Calibri"/>
        <family val="2"/>
        <scheme val="minor"/>
      </rPr>
      <t xml:space="preserve">
HU2, HU4, HU7</t>
    </r>
  </si>
  <si>
    <r>
      <rPr>
        <b/>
        <sz val="11"/>
        <color theme="1"/>
        <rFont val="Calibri"/>
        <family val="2"/>
        <scheme val="minor"/>
      </rPr>
      <t>External Involvement</t>
    </r>
    <r>
      <rPr>
        <sz val="11"/>
        <color theme="1"/>
        <rFont val="Calibri"/>
        <family val="2"/>
        <scheme val="minor"/>
      </rPr>
      <t xml:space="preserve">
HU7</t>
    </r>
  </si>
  <si>
    <r>
      <rPr>
        <b/>
        <sz val="11"/>
        <color theme="1"/>
        <rFont val="Calibri"/>
        <family val="2"/>
        <scheme val="minor"/>
      </rPr>
      <t>Missing Information</t>
    </r>
    <r>
      <rPr>
        <sz val="11"/>
        <color theme="1"/>
        <rFont val="Calibri"/>
        <family val="2"/>
        <scheme val="minor"/>
      </rPr>
      <t xml:space="preserve">
HU1, HU4, HU6</t>
    </r>
  </si>
  <si>
    <r>
      <rPr>
        <b/>
        <sz val="11"/>
        <color theme="1"/>
        <rFont val="Calibri"/>
        <family val="2"/>
        <scheme val="minor"/>
      </rPr>
      <t>Noise</t>
    </r>
    <r>
      <rPr>
        <sz val="11"/>
        <color theme="1"/>
        <rFont val="Calibri"/>
        <family val="2"/>
        <scheme val="minor"/>
      </rPr>
      <t xml:space="preserve">
HU1, HU2, HU3, HU4, HU6</t>
    </r>
  </si>
  <si>
    <r>
      <rPr>
        <b/>
        <sz val="11"/>
        <color theme="1"/>
        <rFont val="Calibri"/>
        <family val="2"/>
        <scheme val="minor"/>
      </rPr>
      <t>Peeks</t>
    </r>
    <r>
      <rPr>
        <sz val="11"/>
        <color theme="1"/>
        <rFont val="Calibri"/>
        <family val="2"/>
        <scheme val="minor"/>
      </rPr>
      <t xml:space="preserve">
HU2, HU3, HU4, HU6, HU7</t>
    </r>
  </si>
  <si>
    <r>
      <rPr>
        <b/>
        <sz val="11"/>
        <color theme="1"/>
        <rFont val="Calibri"/>
        <family val="2"/>
        <scheme val="minor"/>
      </rPr>
      <t>Ambiguity and Ill-definition</t>
    </r>
    <r>
      <rPr>
        <sz val="11"/>
        <color theme="1"/>
        <rFont val="Calibri"/>
        <family val="2"/>
        <scheme val="minor"/>
      </rPr>
      <t xml:space="preserve">
HU2, HU4, HU5, HU6, HU7</t>
    </r>
  </si>
  <si>
    <r>
      <rPr>
        <b/>
        <sz val="11"/>
        <color theme="1"/>
        <rFont val="Calibri"/>
        <family val="2"/>
        <scheme val="minor"/>
      </rPr>
      <t>Failures</t>
    </r>
    <r>
      <rPr>
        <sz val="11"/>
        <color theme="1"/>
        <rFont val="Calibri"/>
        <family val="2"/>
        <scheme val="minor"/>
      </rPr>
      <t xml:space="preserve">
HU1, HU2, HU3, HU5, HU7</t>
    </r>
  </si>
  <si>
    <r>
      <rPr>
        <b/>
        <sz val="11"/>
        <color theme="1"/>
        <rFont val="Calibri"/>
        <family val="2"/>
        <scheme val="minor"/>
      </rPr>
      <t>Inconsistency</t>
    </r>
    <r>
      <rPr>
        <sz val="11"/>
        <color theme="1"/>
        <rFont val="Calibri"/>
        <family val="2"/>
        <scheme val="minor"/>
      </rPr>
      <t xml:space="preserve">
HU2, HU5, HU7</t>
    </r>
  </si>
  <si>
    <r>
      <rPr>
        <b/>
        <sz val="11"/>
        <color theme="1"/>
        <rFont val="Calibri"/>
        <family val="2"/>
        <scheme val="minor"/>
      </rPr>
      <t>Context</t>
    </r>
    <r>
      <rPr>
        <sz val="11"/>
        <color theme="1"/>
        <rFont val="Calibri"/>
        <family val="2"/>
        <scheme val="minor"/>
      </rPr>
      <t xml:space="preserve">
HU2, HU4, HU7</t>
    </r>
  </si>
  <si>
    <t>Statistics and Probability, Re-configuration, Data filtering and Estimation, Declarative Programming</t>
  </si>
  <si>
    <t>Neural Networks</t>
  </si>
  <si>
    <t>Adaptation functions uncertainty, Resources Uncertainty</t>
  </si>
  <si>
    <t>Research Question</t>
  </si>
  <si>
    <t>Exclusion Criteria</t>
  </si>
  <si>
    <t>Selection Critria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</si>
</sst>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theme="1"/>
      <name val="Calibri"/>
      <family val="2"/>
      <scheme val="minor"/>
    </font>
    <font>
      <u/>
      <sz val="8"/>
      <color theme="0"/>
      <name val="Calibri"/>
      <family val="2"/>
      <scheme val="minor"/>
    </font>
    <font>
      <u/>
      <sz val="8"/>
      <color theme="10"/>
      <name val="Calibri"/>
      <family val="2"/>
      <scheme val="minor"/>
    </font>
    <font>
      <sz val="11"/>
      <name val="Calibri"/>
      <family val="2"/>
      <scheme val="minor"/>
    </font>
    <font>
      <b/>
      <sz val="8"/>
      <color theme="1"/>
      <name val="Calibri"/>
      <family val="2"/>
      <scheme val="minor"/>
    </font>
    <font>
      <sz val="11"/>
      <color theme="2" tint="-0.499984740745262"/>
      <name val="Calibri"/>
      <family val="2"/>
      <scheme val="minor"/>
    </font>
    <font>
      <sz val="11"/>
      <color theme="0" tint="-0.499984740745262"/>
      <name val="Calibri"/>
      <family val="2"/>
      <scheme val="minor"/>
    </font>
    <font>
      <b/>
      <sz val="11"/>
      <name val="Calibri"/>
      <family val="2"/>
      <scheme val="minor"/>
    </font>
    <font>
      <sz val="11"/>
      <color theme="6" tint="-0.249977111117893"/>
      <name val="Calibri"/>
      <family val="2"/>
      <scheme val="minor"/>
    </font>
    <font>
      <b/>
      <sz val="11"/>
      <color theme="0" tint="-0.499984740745262"/>
      <name val="Calibri"/>
      <family val="2"/>
      <scheme val="minor"/>
    </font>
    <font>
      <b/>
      <sz val="11"/>
      <color rgb="FF9C0006"/>
      <name val="Calibri"/>
      <family val="2"/>
      <scheme val="minor"/>
    </font>
    <font>
      <sz val="11"/>
      <color rgb="FF9C6500"/>
      <name val="Calibri"/>
      <family val="2"/>
      <scheme val="minor"/>
    </font>
    <font>
      <sz val="9"/>
      <color theme="1"/>
      <name val="Calibri"/>
      <family val="2"/>
      <scheme val="minor"/>
    </font>
    <font>
      <sz val="11"/>
      <color theme="6"/>
      <name val="Calibri"/>
      <family val="2"/>
      <scheme val="minor"/>
    </font>
    <font>
      <sz val="11"/>
      <color rgb="FF3F3F3F"/>
      <name val="Calibri"/>
      <family val="2"/>
      <scheme val="minor"/>
    </font>
    <font>
      <sz val="11"/>
      <color rgb="FFC00000"/>
      <name val="Calibri"/>
      <family val="2"/>
      <scheme val="minor"/>
    </font>
    <font>
      <sz val="8"/>
      <color theme="1"/>
      <name val="Times New Roman"/>
      <family val="1"/>
    </font>
    <font>
      <sz val="11"/>
      <color theme="4" tint="-0.249977111117893"/>
      <name val="Calibri"/>
      <family val="2"/>
      <scheme val="minor"/>
    </font>
    <font>
      <sz val="11"/>
      <color theme="1"/>
      <name val="Arial"/>
      <family val="2"/>
    </font>
    <font>
      <sz val="12"/>
      <color theme="1"/>
      <name val="Arial"/>
      <family val="2"/>
    </font>
    <font>
      <b/>
      <sz val="7"/>
      <color theme="1"/>
      <name val="Times New Roman"/>
      <family val="1"/>
    </font>
    <font>
      <sz val="11"/>
      <color theme="1"/>
      <name val="Times New Roman"/>
      <family val="1"/>
    </font>
    <font>
      <b/>
      <sz val="11"/>
      <color theme="1"/>
      <name val="Times New Roman"/>
      <family val="1"/>
    </font>
    <font>
      <b/>
      <sz val="14"/>
      <color theme="1"/>
      <name val="Calibri"/>
      <family val="2"/>
      <scheme val="minor"/>
    </font>
    <font>
      <i/>
      <sz val="11"/>
      <color rgb="FF7F7F7F"/>
      <name val="Calibri"/>
      <family val="2"/>
      <scheme val="minor"/>
    </font>
    <font>
      <i/>
      <sz val="11"/>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9" tint="0.59999389629810485"/>
        <bgColor indexed="65"/>
      </patternFill>
    </fill>
    <fill>
      <patternFill patternType="solid">
        <fgColor theme="8" tint="-0.249977111117893"/>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27568"/>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9999"/>
        <bgColor indexed="64"/>
      </patternFill>
    </fill>
    <fill>
      <patternFill patternType="solid">
        <fgColor theme="0" tint="-0.14999847407452621"/>
        <bgColor indexed="64"/>
      </patternFill>
    </fill>
    <fill>
      <patternFill patternType="solid">
        <fgColor rgb="FFCCCCCC"/>
        <bgColor indexed="64"/>
      </patternFill>
    </fill>
    <fill>
      <patternFill patternType="solid">
        <fgColor rgb="FFFFFF0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FF85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bgColor theme="8"/>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medium">
        <color rgb="FF666666"/>
      </bottom>
      <diagonal/>
    </border>
    <border>
      <left/>
      <right style="thin">
        <color theme="4" tint="0.39997558519241921"/>
      </right>
      <top style="thin">
        <color theme="4" tint="0.39997558519241921"/>
      </top>
      <bottom style="thin">
        <color theme="4" tint="0.39997558519241921"/>
      </bottom>
      <diagonal/>
    </border>
    <border>
      <left/>
      <right/>
      <top style="thin">
        <color theme="6"/>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rgb="FF7F7F7F"/>
      </left>
      <right style="thin">
        <color rgb="FF7F7F7F"/>
      </right>
      <top style="thin">
        <color rgb="FF7F7F7F"/>
      </top>
      <bottom/>
      <diagonal/>
    </border>
    <border>
      <left style="thin">
        <color indexed="64"/>
      </left>
      <right/>
      <top style="thin">
        <color theme="6"/>
      </top>
      <bottom/>
      <diagonal/>
    </border>
    <border>
      <left/>
      <right style="thin">
        <color indexed="64"/>
      </right>
      <top style="thin">
        <color theme="6"/>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theme="6"/>
      </top>
      <bottom style="thin">
        <color indexed="64"/>
      </bottom>
      <diagonal/>
    </border>
    <border>
      <left/>
      <right/>
      <top style="thin">
        <color theme="6"/>
      </top>
      <bottom style="thin">
        <color indexed="64"/>
      </bottom>
      <diagonal/>
    </border>
    <border>
      <left/>
      <right style="thin">
        <color indexed="64"/>
      </right>
      <top style="thin">
        <color theme="6"/>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0" fontId="2" fillId="2" borderId="0" applyNumberFormat="0" applyBorder="0" applyAlignment="0" applyProtection="0"/>
    <xf numFmtId="0" fontId="3" fillId="3" borderId="0" applyNumberFormat="0" applyBorder="0" applyAlignment="0" applyProtection="0"/>
    <xf numFmtId="0" fontId="4"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9" fillId="0" borderId="0" applyNumberFormat="0" applyFill="0" applyBorder="0" applyAlignment="0" applyProtection="0"/>
    <xf numFmtId="0" fontId="21" fillId="4" borderId="0" applyNumberFormat="0" applyBorder="0" applyAlignment="0" applyProtection="0"/>
    <xf numFmtId="0" fontId="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0" borderId="0" applyNumberFormat="0" applyFill="0" applyBorder="0" applyAlignment="0" applyProtection="0"/>
  </cellStyleXfs>
  <cellXfs count="402">
    <xf numFmtId="0" fontId="0" fillId="0" borderId="0" xfId="0"/>
    <xf numFmtId="0" fontId="10" fillId="0" borderId="0" xfId="0" applyFont="1" applyAlignment="1">
      <alignment wrapText="1"/>
    </xf>
    <xf numFmtId="0" fontId="10" fillId="0" borderId="0" xfId="0" applyFont="1"/>
    <xf numFmtId="0" fontId="8" fillId="0" borderId="0" xfId="0" applyFont="1" applyAlignment="1">
      <alignment wrapText="1"/>
    </xf>
    <xf numFmtId="0" fontId="10" fillId="0" borderId="0" xfId="0" applyFont="1" applyAlignment="1"/>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7" fillId="0" borderId="0" xfId="0" applyFont="1" applyAlignment="1"/>
    <xf numFmtId="0" fontId="0" fillId="0" borderId="0" xfId="0" applyFont="1" applyAlignment="1">
      <alignment wrapText="1"/>
    </xf>
    <xf numFmtId="0" fontId="0" fillId="0" borderId="0" xfId="0" applyAlignment="1">
      <alignment wrapText="1"/>
    </xf>
    <xf numFmtId="0" fontId="11" fillId="10" borderId="0" xfId="8" applyFont="1" applyFill="1" applyAlignment="1">
      <alignment wrapText="1"/>
    </xf>
    <xf numFmtId="0" fontId="10" fillId="10" borderId="0" xfId="0" applyFont="1" applyFill="1" applyAlignment="1">
      <alignment wrapText="1"/>
    </xf>
    <xf numFmtId="0" fontId="12" fillId="10" borderId="0" xfId="8" applyFont="1" applyFill="1" applyAlignment="1">
      <alignment wrapText="1"/>
    </xf>
    <xf numFmtId="0" fontId="13" fillId="10" borderId="0" xfId="0" applyFont="1" applyFill="1" applyAlignment="1">
      <alignment wrapText="1"/>
    </xf>
    <xf numFmtId="0" fontId="10" fillId="10" borderId="0" xfId="0" applyFont="1" applyFill="1" applyAlignment="1"/>
    <xf numFmtId="0" fontId="0" fillId="10" borderId="0" xfId="0" applyFill="1"/>
    <xf numFmtId="0" fontId="0" fillId="10" borderId="2" xfId="0" applyFill="1" applyBorder="1" applyAlignment="1">
      <alignment wrapText="1"/>
    </xf>
    <xf numFmtId="0" fontId="0" fillId="10" borderId="0" xfId="0" applyFill="1" applyBorder="1" applyAlignment="1">
      <alignment wrapText="1"/>
    </xf>
    <xf numFmtId="0" fontId="0" fillId="10" borderId="3" xfId="0" applyFill="1" applyBorder="1" applyAlignment="1">
      <alignment wrapText="1"/>
    </xf>
    <xf numFmtId="0" fontId="7" fillId="10" borderId="0" xfId="0" applyFont="1" applyFill="1" applyAlignment="1"/>
    <xf numFmtId="0" fontId="0" fillId="10" borderId="0" xfId="0" applyFont="1" applyFill="1" applyAlignment="1">
      <alignment wrapText="1"/>
    </xf>
    <xf numFmtId="0" fontId="0" fillId="10" borderId="0" xfId="0" applyFill="1" applyAlignment="1">
      <alignment wrapText="1"/>
    </xf>
    <xf numFmtId="0" fontId="12" fillId="11" borderId="0" xfId="8" applyFont="1" applyFill="1" applyAlignment="1">
      <alignment wrapText="1"/>
    </xf>
    <xf numFmtId="0" fontId="0" fillId="12" borderId="0" xfId="0" applyFill="1" applyAlignment="1">
      <alignment wrapText="1"/>
    </xf>
    <xf numFmtId="0" fontId="13" fillId="12" borderId="0" xfId="0" applyFont="1" applyFill="1" applyAlignment="1">
      <alignment wrapText="1"/>
    </xf>
    <xf numFmtId="0" fontId="10" fillId="12" borderId="0" xfId="0" applyFont="1" applyFill="1" applyAlignment="1">
      <alignment wrapText="1"/>
    </xf>
    <xf numFmtId="0" fontId="10" fillId="12" borderId="0" xfId="0" applyFont="1" applyFill="1" applyAlignment="1"/>
    <xf numFmtId="0" fontId="0" fillId="12" borderId="0" xfId="0" applyFill="1"/>
    <xf numFmtId="0" fontId="0" fillId="12" borderId="2"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7" fillId="12" borderId="0" xfId="0" applyFont="1" applyFill="1" applyAlignment="1"/>
    <xf numFmtId="0" fontId="0" fillId="12" borderId="0" xfId="0" applyFont="1" applyFill="1" applyAlignment="1">
      <alignment wrapText="1"/>
    </xf>
    <xf numFmtId="0" fontId="0" fillId="13" borderId="0" xfId="0" applyFill="1" applyAlignment="1">
      <alignment wrapText="1"/>
    </xf>
    <xf numFmtId="0" fontId="13" fillId="13" borderId="0" xfId="0" applyFont="1" applyFill="1" applyAlignment="1">
      <alignment wrapText="1"/>
    </xf>
    <xf numFmtId="0" fontId="12" fillId="13" borderId="0" xfId="8" applyFont="1" applyFill="1" applyAlignment="1">
      <alignment wrapText="1"/>
    </xf>
    <xf numFmtId="0" fontId="14" fillId="13" borderId="0" xfId="0" applyFont="1" applyFill="1" applyAlignment="1"/>
    <xf numFmtId="0" fontId="0" fillId="13" borderId="0" xfId="0" applyFill="1"/>
    <xf numFmtId="0" fontId="0" fillId="13" borderId="2" xfId="0" applyFill="1" applyBorder="1" applyAlignment="1">
      <alignment wrapText="1"/>
    </xf>
    <xf numFmtId="0" fontId="0" fillId="13" borderId="0" xfId="0" applyFill="1" applyBorder="1" applyAlignment="1">
      <alignment wrapText="1"/>
    </xf>
    <xf numFmtId="0" fontId="0" fillId="13" borderId="3" xfId="0" applyFill="1" applyBorder="1" applyAlignment="1">
      <alignment wrapText="1"/>
    </xf>
    <xf numFmtId="0" fontId="7" fillId="13" borderId="0" xfId="0" applyFont="1" applyFill="1" applyAlignment="1"/>
    <xf numFmtId="0" fontId="3" fillId="3" borderId="0" xfId="2" applyAlignment="1">
      <alignment wrapText="1"/>
    </xf>
    <xf numFmtId="0" fontId="14" fillId="12" borderId="0" xfId="0" applyFont="1" applyFill="1" applyAlignment="1"/>
    <xf numFmtId="0" fontId="12" fillId="0" borderId="0" xfId="8" applyFont="1" applyAlignment="1">
      <alignment wrapText="1"/>
    </xf>
    <xf numFmtId="0" fontId="1" fillId="8" borderId="0" xfId="6" applyAlignment="1">
      <alignment wrapText="1"/>
    </xf>
    <xf numFmtId="0" fontId="0" fillId="8" borderId="0" xfId="6" applyFont="1" applyAlignment="1">
      <alignment wrapText="1"/>
    </xf>
    <xf numFmtId="0" fontId="13" fillId="8" borderId="0" xfId="6" applyFont="1" applyAlignment="1">
      <alignment wrapText="1"/>
    </xf>
    <xf numFmtId="0" fontId="0" fillId="8" borderId="2" xfId="6" applyFont="1" applyBorder="1" applyAlignment="1">
      <alignment wrapText="1"/>
    </xf>
    <xf numFmtId="0" fontId="0" fillId="8" borderId="0" xfId="6" applyFont="1" applyBorder="1" applyAlignment="1">
      <alignment wrapText="1"/>
    </xf>
    <xf numFmtId="0" fontId="0" fillId="8" borderId="3" xfId="6" applyFont="1" applyBorder="1" applyAlignment="1">
      <alignment wrapText="1"/>
    </xf>
    <xf numFmtId="0" fontId="7" fillId="8" borderId="0" xfId="6" applyFont="1" applyAlignment="1">
      <alignment wrapText="1"/>
    </xf>
    <xf numFmtId="0" fontId="15" fillId="12" borderId="0" xfId="0" applyFont="1" applyFill="1" applyAlignment="1">
      <alignment wrapText="1"/>
    </xf>
    <xf numFmtId="0" fontId="7" fillId="12" borderId="0" xfId="0" applyFont="1" applyFill="1" applyAlignment="1">
      <alignment wrapText="1"/>
    </xf>
    <xf numFmtId="0" fontId="16" fillId="12" borderId="0" xfId="0" applyFont="1" applyFill="1" applyBorder="1" applyAlignment="1">
      <alignment wrapText="1"/>
    </xf>
    <xf numFmtId="0" fontId="16" fillId="12" borderId="0" xfId="0" applyFont="1" applyFill="1" applyAlignment="1"/>
    <xf numFmtId="0" fontId="13" fillId="12" borderId="0" xfId="0" applyFont="1" applyFill="1" applyAlignment="1"/>
    <xf numFmtId="0" fontId="16" fillId="12" borderId="0" xfId="0" applyFont="1" applyFill="1" applyAlignment="1">
      <alignment wrapText="1"/>
    </xf>
    <xf numFmtId="0" fontId="1" fillId="6" borderId="0" xfId="4" applyAlignment="1">
      <alignment wrapText="1"/>
    </xf>
    <xf numFmtId="0" fontId="0" fillId="6" borderId="0" xfId="4" applyFont="1" applyAlignment="1">
      <alignment wrapText="1"/>
    </xf>
    <xf numFmtId="0" fontId="13" fillId="6" borderId="0" xfId="4" applyFont="1" applyAlignment="1">
      <alignment wrapText="1"/>
    </xf>
    <xf numFmtId="0" fontId="1" fillId="6" borderId="0" xfId="4" applyAlignment="1"/>
    <xf numFmtId="0" fontId="1" fillId="6" borderId="0" xfId="4"/>
    <xf numFmtId="0" fontId="1" fillId="6" borderId="2" xfId="4" applyBorder="1" applyAlignment="1">
      <alignment wrapText="1"/>
    </xf>
    <xf numFmtId="0" fontId="1" fillId="6" borderId="0" xfId="4" applyBorder="1" applyAlignment="1">
      <alignment wrapText="1"/>
    </xf>
    <xf numFmtId="0" fontId="1" fillId="6" borderId="3" xfId="4" applyBorder="1" applyAlignment="1">
      <alignment wrapText="1"/>
    </xf>
    <xf numFmtId="0" fontId="7" fillId="6" borderId="0" xfId="4" applyFont="1" applyAlignment="1">
      <alignment wrapText="1"/>
    </xf>
    <xf numFmtId="0" fontId="1" fillId="8" borderId="0" xfId="6" applyAlignment="1"/>
    <xf numFmtId="0" fontId="1" fillId="8" borderId="0" xfId="6"/>
    <xf numFmtId="0" fontId="1" fillId="8" borderId="2" xfId="6" applyBorder="1" applyAlignment="1">
      <alignment wrapText="1"/>
    </xf>
    <xf numFmtId="0" fontId="1" fillId="8" borderId="0" xfId="6" applyBorder="1" applyAlignment="1">
      <alignment wrapText="1"/>
    </xf>
    <xf numFmtId="0" fontId="1" fillId="8" borderId="3" xfId="6" applyBorder="1" applyAlignment="1">
      <alignment wrapText="1"/>
    </xf>
    <xf numFmtId="0" fontId="13" fillId="12" borderId="0" xfId="6" applyFont="1" applyFill="1" applyAlignment="1">
      <alignment wrapText="1"/>
    </xf>
    <xf numFmtId="0" fontId="13" fillId="12" borderId="0" xfId="6" applyFont="1" applyFill="1" applyAlignment="1"/>
    <xf numFmtId="0" fontId="13" fillId="12" borderId="0" xfId="6" applyFont="1" applyFill="1"/>
    <xf numFmtId="0" fontId="13" fillId="12" borderId="2" xfId="6" applyFont="1" applyFill="1" applyBorder="1" applyAlignment="1">
      <alignment wrapText="1"/>
    </xf>
    <xf numFmtId="0" fontId="13" fillId="12" borderId="0" xfId="6" applyFont="1" applyFill="1" applyBorder="1" applyAlignment="1">
      <alignment wrapText="1"/>
    </xf>
    <xf numFmtId="0" fontId="13" fillId="12" borderId="3" xfId="6" applyFont="1" applyFill="1" applyBorder="1" applyAlignment="1">
      <alignment wrapText="1"/>
    </xf>
    <xf numFmtId="0" fontId="17" fillId="12" borderId="0" xfId="6" applyFont="1" applyFill="1" applyAlignment="1">
      <alignment wrapText="1"/>
    </xf>
    <xf numFmtId="0" fontId="1" fillId="12" borderId="0" xfId="6" applyFill="1" applyAlignment="1">
      <alignment wrapText="1"/>
    </xf>
    <xf numFmtId="0" fontId="0" fillId="12" borderId="0" xfId="6" applyFont="1" applyFill="1" applyAlignment="1">
      <alignment wrapText="1"/>
    </xf>
    <xf numFmtId="0" fontId="1" fillId="12" borderId="0" xfId="6" applyFill="1" applyAlignment="1"/>
    <xf numFmtId="0" fontId="1" fillId="12" borderId="0" xfId="6" applyFill="1"/>
    <xf numFmtId="0" fontId="1" fillId="12" borderId="2" xfId="6" applyFill="1" applyBorder="1" applyAlignment="1">
      <alignment wrapText="1"/>
    </xf>
    <xf numFmtId="0" fontId="1" fillId="12" borderId="0" xfId="6" applyFill="1" applyBorder="1" applyAlignment="1">
      <alignment wrapText="1"/>
    </xf>
    <xf numFmtId="0" fontId="1" fillId="12" borderId="3" xfId="6" applyFill="1" applyBorder="1" applyAlignment="1">
      <alignment wrapText="1"/>
    </xf>
    <xf numFmtId="0" fontId="7" fillId="12" borderId="0" xfId="6" applyFont="1" applyFill="1" applyAlignment="1">
      <alignment wrapText="1"/>
    </xf>
    <xf numFmtId="0" fontId="0" fillId="13" borderId="0" xfId="0" applyFont="1" applyFill="1" applyAlignment="1">
      <alignment wrapText="1"/>
    </xf>
    <xf numFmtId="0" fontId="9" fillId="14" borderId="0" xfId="8" applyFont="1" applyFill="1" applyAlignment="1">
      <alignment wrapText="1"/>
    </xf>
    <xf numFmtId="0" fontId="0" fillId="12" borderId="0" xfId="0" applyFont="1" applyFill="1" applyAlignment="1"/>
    <xf numFmtId="0" fontId="14" fillId="12" borderId="0" xfId="0" applyFont="1" applyFill="1" applyAlignment="1">
      <alignment wrapText="1"/>
    </xf>
    <xf numFmtId="0" fontId="10" fillId="0" borderId="0" xfId="0" applyFont="1" applyFill="1" applyAlignment="1">
      <alignment wrapText="1"/>
    </xf>
    <xf numFmtId="0" fontId="13" fillId="15" borderId="0" xfId="0" applyFont="1" applyFill="1" applyAlignment="1">
      <alignment wrapText="1"/>
    </xf>
    <xf numFmtId="0" fontId="9" fillId="16" borderId="0" xfId="8" applyFill="1" applyAlignment="1">
      <alignment wrapText="1"/>
    </xf>
    <xf numFmtId="0" fontId="14" fillId="0" borderId="0" xfId="0" applyFont="1" applyAlignment="1"/>
    <xf numFmtId="0" fontId="13" fillId="0" borderId="2" xfId="0" applyFont="1" applyBorder="1" applyAlignment="1">
      <alignment wrapText="1"/>
    </xf>
    <xf numFmtId="0" fontId="18" fillId="0" borderId="0" xfId="0" applyFont="1" applyFill="1" applyBorder="1" applyAlignment="1">
      <alignment wrapText="1"/>
    </xf>
    <xf numFmtId="0" fontId="16" fillId="17" borderId="0" xfId="0" applyFont="1" applyFill="1" applyAlignment="1">
      <alignment wrapText="1"/>
    </xf>
    <xf numFmtId="0" fontId="0" fillId="0" borderId="2" xfId="0" applyFill="1" applyBorder="1" applyAlignment="1">
      <alignment wrapText="1"/>
    </xf>
    <xf numFmtId="0" fontId="13" fillId="0" borderId="0" xfId="0" applyFont="1" applyBorder="1" applyAlignment="1">
      <alignment wrapText="1"/>
    </xf>
    <xf numFmtId="0" fontId="7" fillId="0" borderId="0" xfId="0" applyFont="1" applyFill="1" applyAlignment="1"/>
    <xf numFmtId="0" fontId="0" fillId="0" borderId="0" xfId="0" applyFont="1" applyFill="1" applyAlignment="1">
      <alignment wrapText="1"/>
    </xf>
    <xf numFmtId="0" fontId="0" fillId="0" borderId="0" xfId="0" applyFill="1" applyAlignment="1">
      <alignment wrapText="1"/>
    </xf>
    <xf numFmtId="0" fontId="9" fillId="0" borderId="0" xfId="8" applyAlignment="1">
      <alignment wrapText="1"/>
    </xf>
    <xf numFmtId="0" fontId="13" fillId="0" borderId="0" xfId="0" applyFont="1" applyFill="1" applyAlignment="1">
      <alignment wrapText="1"/>
    </xf>
    <xf numFmtId="0" fontId="9" fillId="0" borderId="0" xfId="8" applyFill="1" applyAlignment="1">
      <alignment wrapText="1"/>
    </xf>
    <xf numFmtId="0" fontId="14" fillId="0" borderId="0" xfId="0" applyFont="1" applyFill="1" applyAlignment="1"/>
    <xf numFmtId="0" fontId="0" fillId="0" borderId="0" xfId="0" applyFill="1"/>
    <xf numFmtId="0" fontId="13" fillId="0" borderId="0" xfId="0" applyFont="1" applyFill="1" applyBorder="1" applyAlignment="1">
      <alignment wrapText="1"/>
    </xf>
    <xf numFmtId="0" fontId="0" fillId="0" borderId="3" xfId="0" applyFill="1" applyBorder="1" applyAlignment="1">
      <alignment wrapText="1"/>
    </xf>
    <xf numFmtId="0" fontId="12" fillId="0" borderId="0" xfId="8" applyFont="1" applyFill="1" applyAlignment="1">
      <alignment wrapText="1"/>
    </xf>
    <xf numFmtId="0" fontId="13" fillId="19" borderId="0" xfId="0" applyFont="1" applyFill="1" applyBorder="1" applyAlignment="1">
      <alignment wrapText="1"/>
    </xf>
    <xf numFmtId="0" fontId="7" fillId="19" borderId="0" xfId="0" applyFont="1" applyFill="1" applyAlignment="1">
      <alignment wrapText="1"/>
    </xf>
    <xf numFmtId="0" fontId="0" fillId="19" borderId="0" xfId="0" applyFont="1" applyFill="1" applyAlignment="1">
      <alignment wrapText="1"/>
    </xf>
    <xf numFmtId="0" fontId="0" fillId="19" borderId="0" xfId="0" applyFill="1" applyAlignment="1">
      <alignment wrapText="1"/>
    </xf>
    <xf numFmtId="0" fontId="0" fillId="19" borderId="2" xfId="0" applyFill="1" applyBorder="1" applyAlignment="1">
      <alignment wrapText="1"/>
    </xf>
    <xf numFmtId="0" fontId="18" fillId="19" borderId="0" xfId="0" applyFont="1" applyFill="1" applyBorder="1" applyAlignment="1">
      <alignment wrapText="1"/>
    </xf>
    <xf numFmtId="0" fontId="13" fillId="19" borderId="2" xfId="0" applyFont="1" applyFill="1" applyBorder="1" applyAlignment="1">
      <alignment wrapText="1"/>
    </xf>
    <xf numFmtId="0" fontId="16" fillId="19" borderId="0" xfId="0" applyFont="1" applyFill="1" applyBorder="1" applyAlignment="1">
      <alignment wrapText="1"/>
    </xf>
    <xf numFmtId="0" fontId="13" fillId="0" borderId="0" xfId="1" applyFont="1" applyFill="1" applyAlignment="1">
      <alignment wrapText="1"/>
    </xf>
    <xf numFmtId="0" fontId="21" fillId="4" borderId="0" xfId="9" applyAlignment="1">
      <alignment wrapText="1"/>
    </xf>
    <xf numFmtId="0" fontId="9" fillId="0" borderId="0" xfId="8" applyFont="1" applyFill="1" applyAlignment="1">
      <alignment wrapText="1"/>
    </xf>
    <xf numFmtId="0" fontId="22" fillId="0" borderId="0" xfId="0" applyFont="1" applyFill="1" applyAlignment="1">
      <alignment wrapText="1"/>
    </xf>
    <xf numFmtId="0" fontId="7" fillId="17" borderId="0" xfId="0" applyFont="1" applyFill="1" applyAlignment="1"/>
    <xf numFmtId="0" fontId="14" fillId="17" borderId="0" xfId="0" applyFont="1" applyFill="1" applyAlignment="1"/>
    <xf numFmtId="0" fontId="3" fillId="3" borderId="0" xfId="2" applyFont="1" applyAlignment="1">
      <alignment wrapText="1"/>
    </xf>
    <xf numFmtId="0" fontId="7" fillId="19" borderId="0" xfId="0" applyFont="1" applyFill="1" applyAlignment="1"/>
    <xf numFmtId="0" fontId="0" fillId="19" borderId="0" xfId="0" applyFill="1"/>
    <xf numFmtId="0" fontId="0" fillId="19" borderId="3" xfId="0" applyFill="1" applyBorder="1" applyAlignment="1">
      <alignment wrapText="1"/>
    </xf>
    <xf numFmtId="0" fontId="0" fillId="12" borderId="0" xfId="0" applyFill="1" applyAlignment="1"/>
    <xf numFmtId="0" fontId="0" fillId="20" borderId="3" xfId="0" applyFill="1" applyBorder="1" applyAlignment="1">
      <alignment wrapText="1"/>
    </xf>
    <xf numFmtId="0" fontId="1" fillId="8" borderId="2" xfId="6" applyBorder="1"/>
    <xf numFmtId="0" fontId="1" fillId="8" borderId="0" xfId="6" applyBorder="1"/>
    <xf numFmtId="0" fontId="7" fillId="8" borderId="0" xfId="6" applyFont="1"/>
    <xf numFmtId="0" fontId="1" fillId="8" borderId="0" xfId="6" applyFont="1" applyAlignment="1">
      <alignment wrapText="1"/>
    </xf>
    <xf numFmtId="0" fontId="16" fillId="20" borderId="2" xfId="0" applyFont="1" applyFill="1" applyBorder="1" applyAlignment="1">
      <alignment wrapText="1"/>
    </xf>
    <xf numFmtId="0" fontId="0" fillId="20" borderId="0" xfId="0" applyFill="1" applyBorder="1" applyAlignment="1">
      <alignment wrapText="1"/>
    </xf>
    <xf numFmtId="0" fontId="9" fillId="14" borderId="0" xfId="8" applyFill="1" applyAlignment="1">
      <alignment wrapText="1"/>
    </xf>
    <xf numFmtId="0" fontId="0" fillId="0" borderId="0" xfId="0" applyFill="1" applyAlignment="1"/>
    <xf numFmtId="0" fontId="13" fillId="0" borderId="0" xfId="0" applyFont="1"/>
    <xf numFmtId="0" fontId="7" fillId="0" borderId="0" xfId="0" applyFont="1"/>
    <xf numFmtId="0" fontId="0" fillId="0" borderId="0" xfId="0" applyFill="1" applyBorder="1" applyAlignment="1">
      <alignment wrapText="1"/>
    </xf>
    <xf numFmtId="0" fontId="13" fillId="15" borderId="0" xfId="0" applyFont="1" applyFill="1"/>
    <xf numFmtId="0" fontId="7" fillId="0" borderId="0" xfId="0" applyFont="1" applyFill="1" applyAlignment="1">
      <alignment wrapText="1"/>
    </xf>
    <xf numFmtId="0" fontId="0" fillId="19" borderId="0" xfId="0" applyFill="1" applyBorder="1" applyAlignment="1">
      <alignment wrapText="1"/>
    </xf>
    <xf numFmtId="0" fontId="7" fillId="17" borderId="0" xfId="0" applyFont="1" applyFill="1" applyAlignment="1">
      <alignment wrapText="1"/>
    </xf>
    <xf numFmtId="0" fontId="16" fillId="19" borderId="2" xfId="0" applyFont="1" applyFill="1" applyBorder="1" applyAlignment="1">
      <alignment wrapText="1"/>
    </xf>
    <xf numFmtId="0" fontId="16" fillId="20" borderId="0" xfId="0" applyFont="1" applyFill="1" applyBorder="1" applyAlignment="1">
      <alignment wrapText="1"/>
    </xf>
    <xf numFmtId="0" fontId="1" fillId="8" borderId="2" xfId="6" applyBorder="1" applyAlignment="1"/>
    <xf numFmtId="0" fontId="1" fillId="8" borderId="0" xfId="6" applyBorder="1" applyAlignment="1"/>
    <xf numFmtId="0" fontId="13" fillId="0" borderId="0" xfId="0" applyFont="1" applyAlignment="1">
      <alignment wrapText="1"/>
    </xf>
    <xf numFmtId="0" fontId="0" fillId="19" borderId="2" xfId="0" applyFill="1" applyBorder="1"/>
    <xf numFmtId="0" fontId="16" fillId="19" borderId="0" xfId="0" applyFont="1" applyFill="1" applyBorder="1"/>
    <xf numFmtId="0" fontId="10" fillId="19" borderId="0" xfId="0" applyFont="1" applyFill="1" applyAlignment="1">
      <alignment wrapText="1"/>
    </xf>
    <xf numFmtId="0" fontId="14" fillId="19" borderId="0" xfId="0" applyFont="1" applyFill="1" applyAlignment="1">
      <alignment wrapText="1"/>
    </xf>
    <xf numFmtId="0" fontId="0" fillId="0" borderId="2" xfId="0" applyBorder="1"/>
    <xf numFmtId="0" fontId="0" fillId="0" borderId="0" xfId="0" applyFill="1" applyBorder="1"/>
    <xf numFmtId="0" fontId="9" fillId="0" borderId="0" xfId="8" applyFont="1" applyAlignment="1">
      <alignment wrapText="1"/>
    </xf>
    <xf numFmtId="0" fontId="0" fillId="19" borderId="0" xfId="0" applyFill="1" applyBorder="1"/>
    <xf numFmtId="0" fontId="0" fillId="0" borderId="0" xfId="0" applyBorder="1"/>
    <xf numFmtId="0" fontId="7" fillId="21" borderId="0" xfId="0" applyFont="1" applyFill="1" applyAlignment="1"/>
    <xf numFmtId="0" fontId="0" fillId="21" borderId="0" xfId="0" applyFont="1" applyFill="1" applyAlignment="1">
      <alignment wrapText="1"/>
    </xf>
    <xf numFmtId="0" fontId="0" fillId="21" borderId="0" xfId="0" applyFill="1" applyAlignment="1">
      <alignment wrapText="1"/>
    </xf>
    <xf numFmtId="0" fontId="9" fillId="21" borderId="0" xfId="8" applyFill="1" applyAlignment="1">
      <alignment wrapText="1"/>
    </xf>
    <xf numFmtId="0" fontId="13" fillId="21" borderId="0" xfId="1" applyFont="1" applyFill="1" applyAlignment="1">
      <alignment wrapText="1"/>
    </xf>
    <xf numFmtId="0" fontId="9" fillId="21" borderId="0" xfId="8" applyFont="1" applyFill="1" applyAlignment="1">
      <alignment wrapText="1"/>
    </xf>
    <xf numFmtId="0" fontId="16" fillId="19" borderId="2" xfId="0" applyFont="1" applyFill="1" applyBorder="1"/>
    <xf numFmtId="0" fontId="13" fillId="12" borderId="2" xfId="0" applyFont="1" applyFill="1" applyBorder="1" applyAlignment="1">
      <alignment wrapText="1"/>
    </xf>
    <xf numFmtId="0" fontId="16" fillId="20" borderId="3" xfId="0" applyFont="1" applyFill="1" applyBorder="1" applyAlignment="1">
      <alignment wrapText="1"/>
    </xf>
    <xf numFmtId="0" fontId="19" fillId="12" borderId="0" xfId="0" applyFont="1" applyFill="1" applyAlignment="1">
      <alignment wrapText="1"/>
    </xf>
    <xf numFmtId="0" fontId="9" fillId="12" borderId="0" xfId="8" applyFill="1" applyAlignment="1">
      <alignment wrapText="1"/>
    </xf>
    <xf numFmtId="0" fontId="12" fillId="12" borderId="0" xfId="8" applyFont="1" applyFill="1" applyAlignment="1">
      <alignment wrapText="1"/>
    </xf>
    <xf numFmtId="0" fontId="0" fillId="20" borderId="2" xfId="0" applyFill="1" applyBorder="1" applyAlignment="1">
      <alignment wrapText="1"/>
    </xf>
    <xf numFmtId="0" fontId="0" fillId="19" borderId="3" xfId="0" applyFill="1" applyBorder="1"/>
    <xf numFmtId="0" fontId="7" fillId="19" borderId="0" xfId="0" applyFont="1" applyFill="1"/>
    <xf numFmtId="0" fontId="13" fillId="0" borderId="0" xfId="0" applyFont="1" applyFill="1"/>
    <xf numFmtId="0" fontId="0" fillId="0" borderId="0" xfId="0" applyAlignment="1"/>
    <xf numFmtId="0" fontId="13" fillId="19" borderId="3" xfId="0" applyFont="1" applyFill="1" applyBorder="1" applyAlignment="1">
      <alignment wrapText="1"/>
    </xf>
    <xf numFmtId="0" fontId="0" fillId="17" borderId="0" xfId="0" applyFill="1" applyAlignment="1">
      <alignment wrapText="1"/>
    </xf>
    <xf numFmtId="0" fontId="16" fillId="19" borderId="3" xfId="0" applyFont="1" applyFill="1" applyBorder="1" applyAlignment="1">
      <alignment wrapText="1"/>
    </xf>
    <xf numFmtId="0" fontId="0" fillId="6" borderId="0" xfId="4" applyFont="1" applyAlignment="1"/>
    <xf numFmtId="0" fontId="0" fillId="20" borderId="2" xfId="4" applyFont="1" applyFill="1" applyBorder="1" applyAlignment="1">
      <alignment wrapText="1"/>
    </xf>
    <xf numFmtId="0" fontId="0" fillId="6" borderId="0" xfId="4" applyFont="1" applyBorder="1" applyAlignment="1">
      <alignment wrapText="1"/>
    </xf>
    <xf numFmtId="0" fontId="0" fillId="6" borderId="3" xfId="4" applyFont="1" applyBorder="1" applyAlignment="1">
      <alignment wrapText="1"/>
    </xf>
    <xf numFmtId="0" fontId="1" fillId="6" borderId="0" xfId="4" applyFont="1" applyAlignment="1">
      <alignment wrapText="1"/>
    </xf>
    <xf numFmtId="0" fontId="0" fillId="6" borderId="2" xfId="4" applyFont="1" applyBorder="1" applyAlignment="1">
      <alignment wrapText="1"/>
    </xf>
    <xf numFmtId="0" fontId="0" fillId="21" borderId="0" xfId="0" applyFont="1" applyFill="1"/>
    <xf numFmtId="0" fontId="1" fillId="0" borderId="0" xfId="4" applyFill="1" applyAlignment="1">
      <alignment wrapText="1"/>
    </xf>
    <xf numFmtId="0" fontId="0" fillId="0" borderId="0" xfId="4" applyFont="1" applyFill="1" applyAlignment="1"/>
    <xf numFmtId="0" fontId="0" fillId="19" borderId="0" xfId="4" applyFont="1" applyFill="1" applyAlignment="1">
      <alignment wrapText="1"/>
    </xf>
    <xf numFmtId="0" fontId="0" fillId="19" borderId="2" xfId="4" applyFont="1" applyFill="1" applyBorder="1" applyAlignment="1">
      <alignment wrapText="1"/>
    </xf>
    <xf numFmtId="0" fontId="0" fillId="19" borderId="0" xfId="4" applyFont="1" applyFill="1" applyBorder="1" applyAlignment="1">
      <alignment wrapText="1"/>
    </xf>
    <xf numFmtId="0" fontId="0" fillId="19" borderId="3" xfId="4" applyFont="1" applyFill="1" applyBorder="1" applyAlignment="1">
      <alignment wrapText="1"/>
    </xf>
    <xf numFmtId="0" fontId="7" fillId="19" borderId="0" xfId="4" applyFont="1" applyFill="1" applyAlignment="1">
      <alignment wrapText="1"/>
    </xf>
    <xf numFmtId="0" fontId="1" fillId="19" borderId="0" xfId="4" applyFont="1" applyFill="1" applyAlignment="1">
      <alignment wrapText="1"/>
    </xf>
    <xf numFmtId="0" fontId="1" fillId="0" borderId="0" xfId="4" applyFill="1" applyAlignment="1"/>
    <xf numFmtId="0" fontId="0" fillId="0" borderId="2" xfId="4" applyFont="1" applyFill="1" applyBorder="1" applyAlignment="1">
      <alignment wrapText="1"/>
    </xf>
    <xf numFmtId="0" fontId="0" fillId="0" borderId="0" xfId="4" applyFont="1" applyFill="1" applyBorder="1" applyAlignment="1">
      <alignment wrapText="1"/>
    </xf>
    <xf numFmtId="0" fontId="0" fillId="0" borderId="3" xfId="4" applyFont="1" applyFill="1" applyBorder="1" applyAlignment="1">
      <alignment wrapText="1"/>
    </xf>
    <xf numFmtId="0" fontId="7" fillId="0" borderId="0" xfId="4" applyFont="1" applyFill="1" applyAlignment="1"/>
    <xf numFmtId="0" fontId="0" fillId="0" borderId="0" xfId="4" applyFont="1" applyFill="1" applyAlignment="1">
      <alignment wrapText="1"/>
    </xf>
    <xf numFmtId="0" fontId="1" fillId="0" borderId="0" xfId="4" applyFont="1" applyFill="1" applyAlignment="1">
      <alignment wrapText="1"/>
    </xf>
    <xf numFmtId="0" fontId="0" fillId="8" borderId="0" xfId="6" applyFont="1"/>
    <xf numFmtId="0" fontId="13" fillId="8" borderId="0" xfId="6" applyFont="1"/>
    <xf numFmtId="0" fontId="0" fillId="8" borderId="2" xfId="6" applyFont="1" applyBorder="1"/>
    <xf numFmtId="0" fontId="0" fillId="8" borderId="0" xfId="6" applyFont="1" applyBorder="1"/>
    <xf numFmtId="0" fontId="7" fillId="0" borderId="0" xfId="0" applyFont="1" applyAlignment="1">
      <alignment wrapText="1"/>
    </xf>
    <xf numFmtId="0" fontId="0" fillId="22" borderId="0" xfId="0" applyFill="1" applyAlignment="1">
      <alignment wrapText="1"/>
    </xf>
    <xf numFmtId="0" fontId="0" fillId="21" borderId="0" xfId="7" applyFont="1" applyFill="1" applyAlignment="1">
      <alignment wrapText="1"/>
    </xf>
    <xf numFmtId="0" fontId="17" fillId="19" borderId="0" xfId="0" applyFont="1" applyFill="1" applyAlignment="1">
      <alignment wrapText="1"/>
    </xf>
    <xf numFmtId="0" fontId="13" fillId="19" borderId="0" xfId="0" applyFont="1" applyFill="1" applyAlignment="1">
      <alignment wrapText="1"/>
    </xf>
    <xf numFmtId="0" fontId="13" fillId="0" borderId="2" xfId="0" applyFont="1" applyFill="1" applyBorder="1" applyAlignment="1">
      <alignment wrapText="1"/>
    </xf>
    <xf numFmtId="0" fontId="13" fillId="0" borderId="3" xfId="0" applyFont="1" applyFill="1" applyBorder="1" applyAlignment="1">
      <alignment wrapText="1"/>
    </xf>
    <xf numFmtId="0" fontId="12" fillId="14" borderId="0" xfId="8" applyFont="1" applyFill="1" applyAlignment="1">
      <alignment wrapText="1"/>
    </xf>
    <xf numFmtId="0" fontId="13" fillId="0" borderId="3" xfId="0" applyFont="1" applyBorder="1" applyAlignment="1">
      <alignment wrapText="1"/>
    </xf>
    <xf numFmtId="0" fontId="13" fillId="17" borderId="0" xfId="0" applyFont="1" applyFill="1" applyAlignment="1">
      <alignment wrapText="1"/>
    </xf>
    <xf numFmtId="0" fontId="8" fillId="0" borderId="3" xfId="0" applyFont="1" applyFill="1" applyBorder="1" applyAlignment="1">
      <alignment wrapText="1"/>
    </xf>
    <xf numFmtId="0" fontId="7" fillId="17" borderId="0" xfId="0" applyFont="1" applyFill="1"/>
    <xf numFmtId="0" fontId="24" fillId="17" borderId="0" xfId="0" applyFont="1" applyFill="1" applyAlignment="1">
      <alignment wrapText="1"/>
    </xf>
    <xf numFmtId="0" fontId="19" fillId="19" borderId="0" xfId="0" applyFont="1" applyFill="1" applyAlignment="1">
      <alignment wrapText="1"/>
    </xf>
    <xf numFmtId="0" fontId="16" fillId="19" borderId="0" xfId="0" applyFont="1" applyFill="1" applyAlignment="1">
      <alignment wrapText="1"/>
    </xf>
    <xf numFmtId="0" fontId="13" fillId="12" borderId="0" xfId="0" applyFont="1" applyFill="1" applyBorder="1" applyAlignment="1">
      <alignment wrapText="1"/>
    </xf>
    <xf numFmtId="0" fontId="13" fillId="20" borderId="3" xfId="0" applyFont="1" applyFill="1" applyBorder="1" applyAlignment="1">
      <alignment wrapText="1"/>
    </xf>
    <xf numFmtId="0" fontId="13" fillId="8" borderId="0" xfId="6" applyFont="1" applyBorder="1" applyAlignment="1">
      <alignment wrapText="1"/>
    </xf>
    <xf numFmtId="0" fontId="13" fillId="8" borderId="3" xfId="6" applyFont="1" applyBorder="1" applyAlignment="1">
      <alignment wrapText="1"/>
    </xf>
    <xf numFmtId="0" fontId="13" fillId="14" borderId="0" xfId="4" applyFont="1" applyFill="1" applyAlignment="1">
      <alignment wrapText="1"/>
    </xf>
    <xf numFmtId="0" fontId="13" fillId="6" borderId="0" xfId="4" applyFont="1" applyAlignment="1"/>
    <xf numFmtId="0" fontId="16" fillId="6" borderId="0" xfId="4" applyFont="1" applyAlignment="1">
      <alignment wrapText="1"/>
    </xf>
    <xf numFmtId="0" fontId="13" fillId="6" borderId="2" xfId="4" applyFont="1" applyBorder="1" applyAlignment="1">
      <alignment wrapText="1"/>
    </xf>
    <xf numFmtId="0" fontId="13" fillId="6" borderId="0" xfId="4" applyFont="1" applyBorder="1" applyAlignment="1">
      <alignment wrapText="1"/>
    </xf>
    <xf numFmtId="0" fontId="13" fillId="6" borderId="3" xfId="4" applyFont="1" applyBorder="1" applyAlignment="1">
      <alignment wrapText="1"/>
    </xf>
    <xf numFmtId="0" fontId="19" fillId="6" borderId="0" xfId="4" applyFont="1" applyAlignment="1">
      <alignment wrapText="1"/>
    </xf>
    <xf numFmtId="0" fontId="13" fillId="0" borderId="0" xfId="4" applyFont="1" applyFill="1" applyAlignment="1">
      <alignment wrapText="1"/>
    </xf>
    <xf numFmtId="0" fontId="13" fillId="0" borderId="0" xfId="4" applyFont="1" applyFill="1" applyAlignment="1"/>
    <xf numFmtId="0" fontId="16" fillId="19" borderId="0" xfId="4" applyFont="1" applyFill="1" applyAlignment="1">
      <alignment wrapText="1"/>
    </xf>
    <xf numFmtId="0" fontId="16" fillId="19" borderId="2" xfId="4" applyFont="1" applyFill="1" applyBorder="1" applyAlignment="1">
      <alignment wrapText="1"/>
    </xf>
    <xf numFmtId="0" fontId="16" fillId="19" borderId="0" xfId="4" applyFont="1" applyFill="1" applyBorder="1" applyAlignment="1">
      <alignment wrapText="1"/>
    </xf>
    <xf numFmtId="0" fontId="16" fillId="19" borderId="3" xfId="4" applyFont="1" applyFill="1" applyBorder="1" applyAlignment="1">
      <alignment wrapText="1"/>
    </xf>
    <xf numFmtId="0" fontId="19" fillId="19" borderId="0" xfId="4" applyFont="1" applyFill="1" applyAlignment="1">
      <alignment wrapText="1"/>
    </xf>
    <xf numFmtId="0" fontId="16" fillId="20" borderId="2" xfId="4" applyFont="1" applyFill="1" applyBorder="1" applyAlignment="1">
      <alignment wrapText="1"/>
    </xf>
    <xf numFmtId="0" fontId="16" fillId="20" borderId="0" xfId="4" applyFont="1" applyFill="1" applyBorder="1" applyAlignment="1">
      <alignment wrapText="1"/>
    </xf>
    <xf numFmtId="0" fontId="9" fillId="13" borderId="0" xfId="8" applyFill="1"/>
    <xf numFmtId="0" fontId="21" fillId="18" borderId="0" xfId="9" applyFill="1" applyAlignment="1">
      <alignment wrapText="1"/>
    </xf>
    <xf numFmtId="0" fontId="9" fillId="18" borderId="0" xfId="8" applyFill="1" applyAlignment="1">
      <alignment wrapText="1"/>
    </xf>
    <xf numFmtId="0" fontId="0" fillId="0" borderId="0" xfId="0" applyFont="1"/>
    <xf numFmtId="0" fontId="0" fillId="0" borderId="2" xfId="0" applyFill="1" applyBorder="1"/>
    <xf numFmtId="0" fontId="13" fillId="22" borderId="0" xfId="0" applyFont="1" applyFill="1" applyAlignment="1">
      <alignment wrapText="1"/>
    </xf>
    <xf numFmtId="0" fontId="13" fillId="12" borderId="0" xfId="0" applyFont="1" applyFill="1"/>
    <xf numFmtId="0" fontId="7" fillId="21" borderId="0" xfId="0" applyFont="1" applyFill="1"/>
    <xf numFmtId="0" fontId="2" fillId="0" borderId="0" xfId="1" applyFill="1" applyAlignment="1">
      <alignment wrapText="1"/>
    </xf>
    <xf numFmtId="0" fontId="0" fillId="20" borderId="2" xfId="0" applyFont="1" applyFill="1" applyBorder="1" applyAlignment="1">
      <alignment wrapText="1"/>
    </xf>
    <xf numFmtId="0" fontId="0" fillId="12" borderId="0" xfId="6" applyFont="1" applyFill="1" applyAlignment="1"/>
    <xf numFmtId="0" fontId="16" fillId="20" borderId="2" xfId="6" applyFont="1" applyFill="1" applyBorder="1" applyAlignment="1">
      <alignment wrapText="1"/>
    </xf>
    <xf numFmtId="0" fontId="16" fillId="20" borderId="0" xfId="6" applyFont="1" applyFill="1" applyBorder="1" applyAlignment="1">
      <alignment wrapText="1"/>
    </xf>
    <xf numFmtId="0" fontId="1" fillId="20" borderId="3" xfId="6" applyFill="1" applyBorder="1" applyAlignment="1">
      <alignment wrapText="1"/>
    </xf>
    <xf numFmtId="0" fontId="1" fillId="12" borderId="0" xfId="6" applyFont="1" applyFill="1" applyAlignment="1">
      <alignment wrapText="1"/>
    </xf>
    <xf numFmtId="0" fontId="25" fillId="12" borderId="0" xfId="6" applyFont="1" applyFill="1" applyAlignment="1">
      <alignment wrapText="1"/>
    </xf>
    <xf numFmtId="0" fontId="0" fillId="12" borderId="2" xfId="6" applyFont="1" applyFill="1" applyBorder="1" applyAlignment="1">
      <alignment wrapText="1"/>
    </xf>
    <xf numFmtId="0" fontId="0" fillId="12" borderId="3" xfId="6" applyFont="1" applyFill="1" applyBorder="1" applyAlignment="1">
      <alignment wrapText="1"/>
    </xf>
    <xf numFmtId="0" fontId="1" fillId="20" borderId="2" xfId="6" applyFill="1" applyBorder="1" applyAlignment="1">
      <alignment wrapText="1"/>
    </xf>
    <xf numFmtId="0" fontId="3" fillId="3" borderId="1" xfId="2" applyFont="1" applyBorder="1" applyAlignment="1">
      <alignment wrapText="1"/>
    </xf>
    <xf numFmtId="0" fontId="0" fillId="0" borderId="3" xfId="0" applyBorder="1"/>
    <xf numFmtId="0" fontId="13" fillId="21" borderId="0" xfId="2" applyFont="1" applyFill="1" applyAlignment="1">
      <alignment wrapText="1"/>
    </xf>
    <xf numFmtId="0" fontId="7" fillId="0" borderId="0" xfId="0" applyFont="1" applyFill="1"/>
    <xf numFmtId="0" fontId="13" fillId="12" borderId="3" xfId="0" applyFont="1" applyFill="1" applyBorder="1" applyAlignment="1">
      <alignment wrapText="1"/>
    </xf>
    <xf numFmtId="0" fontId="1" fillId="19" borderId="0" xfId="6" applyFill="1" applyAlignment="1">
      <alignment wrapText="1"/>
    </xf>
    <xf numFmtId="0" fontId="0" fillId="19" borderId="0" xfId="6" applyFont="1" applyFill="1" applyAlignment="1">
      <alignment wrapText="1"/>
    </xf>
    <xf numFmtId="0" fontId="13" fillId="19" borderId="0" xfId="6" applyFont="1" applyFill="1" applyAlignment="1">
      <alignment wrapText="1"/>
    </xf>
    <xf numFmtId="0" fontId="0" fillId="19" borderId="2" xfId="6" applyFont="1" applyFill="1" applyBorder="1" applyAlignment="1">
      <alignment wrapText="1"/>
    </xf>
    <xf numFmtId="0" fontId="0" fillId="19" borderId="0" xfId="6" applyFont="1" applyFill="1" applyBorder="1" applyAlignment="1">
      <alignment wrapText="1"/>
    </xf>
    <xf numFmtId="0" fontId="0" fillId="19" borderId="3" xfId="6" applyFont="1" applyFill="1" applyBorder="1" applyAlignment="1">
      <alignment wrapText="1"/>
    </xf>
    <xf numFmtId="0" fontId="7" fillId="19" borderId="0" xfId="6" applyFont="1" applyFill="1" applyAlignment="1">
      <alignment wrapText="1"/>
    </xf>
    <xf numFmtId="0" fontId="1" fillId="19" borderId="0" xfId="6" applyFont="1" applyFill="1" applyAlignment="1">
      <alignment wrapText="1"/>
    </xf>
    <xf numFmtId="0" fontId="0" fillId="12" borderId="0" xfId="6" applyFont="1" applyFill="1" applyBorder="1" applyAlignment="1">
      <alignment wrapText="1"/>
    </xf>
    <xf numFmtId="0" fontId="1" fillId="0" borderId="0" xfId="6" applyFill="1" applyAlignment="1">
      <alignment wrapText="1"/>
    </xf>
    <xf numFmtId="0" fontId="0" fillId="0" borderId="0" xfId="6" applyFont="1" applyFill="1" applyAlignment="1"/>
    <xf numFmtId="0" fontId="0" fillId="0" borderId="2" xfId="6" applyFont="1" applyFill="1" applyBorder="1" applyAlignment="1">
      <alignment wrapText="1"/>
    </xf>
    <xf numFmtId="0" fontId="0" fillId="0" borderId="0" xfId="6" applyFont="1" applyFill="1" applyBorder="1" applyAlignment="1">
      <alignment wrapText="1"/>
    </xf>
    <xf numFmtId="0" fontId="0" fillId="0" borderId="3" xfId="6" applyFont="1" applyFill="1" applyBorder="1" applyAlignment="1">
      <alignment wrapText="1"/>
    </xf>
    <xf numFmtId="0" fontId="7" fillId="17" borderId="0" xfId="6" applyFont="1" applyFill="1" applyAlignment="1">
      <alignment wrapText="1"/>
    </xf>
    <xf numFmtId="0" fontId="0" fillId="17" borderId="0" xfId="6" applyFont="1" applyFill="1" applyAlignment="1">
      <alignment wrapText="1"/>
    </xf>
    <xf numFmtId="0" fontId="1" fillId="7" borderId="3" xfId="5" applyBorder="1" applyAlignment="1">
      <alignment wrapText="1"/>
    </xf>
    <xf numFmtId="0" fontId="1" fillId="7" borderId="2" xfId="5" applyBorder="1" applyAlignment="1">
      <alignment wrapText="1"/>
    </xf>
    <xf numFmtId="0" fontId="7" fillId="23" borderId="0" xfId="0" applyFont="1" applyFill="1" applyAlignment="1">
      <alignment wrapText="1"/>
    </xf>
    <xf numFmtId="0" fontId="0" fillId="23" borderId="0" xfId="0" applyFill="1" applyAlignment="1">
      <alignment wrapText="1"/>
    </xf>
    <xf numFmtId="0" fontId="0" fillId="19" borderId="0" xfId="6" applyFont="1" applyFill="1"/>
    <xf numFmtId="0" fontId="13" fillId="19" borderId="0" xfId="6" applyFont="1" applyFill="1"/>
    <xf numFmtId="0" fontId="0" fillId="19" borderId="2" xfId="6" applyFont="1" applyFill="1" applyBorder="1"/>
    <xf numFmtId="0" fontId="0" fillId="19" borderId="0" xfId="6" applyFont="1" applyFill="1" applyBorder="1"/>
    <xf numFmtId="0" fontId="7" fillId="19" borderId="0" xfId="6" applyFont="1" applyFill="1"/>
    <xf numFmtId="0" fontId="0" fillId="6" borderId="0" xfId="4" applyFont="1"/>
    <xf numFmtId="0" fontId="13" fillId="6" borderId="0" xfId="4" applyFont="1"/>
    <xf numFmtId="0" fontId="16" fillId="20" borderId="2" xfId="4" applyFont="1" applyFill="1" applyBorder="1"/>
    <xf numFmtId="0" fontId="7" fillId="6" borderId="0" xfId="4" applyFont="1"/>
    <xf numFmtId="0" fontId="0" fillId="6" borderId="2" xfId="4" applyFont="1" applyBorder="1"/>
    <xf numFmtId="0" fontId="0" fillId="20" borderId="3" xfId="4" applyFont="1" applyFill="1" applyBorder="1" applyAlignment="1">
      <alignment wrapText="1"/>
    </xf>
    <xf numFmtId="0" fontId="2" fillId="2" borderId="0" xfId="1"/>
    <xf numFmtId="0" fontId="4" fillId="5" borderId="1" xfId="3"/>
    <xf numFmtId="0" fontId="26" fillId="0" borderId="4" xfId="0" applyFont="1" applyBorder="1" applyAlignment="1">
      <alignment horizontal="left" vertical="center" wrapText="1"/>
    </xf>
    <xf numFmtId="0" fontId="26" fillId="24" borderId="0" xfId="0" applyFont="1" applyFill="1" applyAlignment="1">
      <alignment horizontal="left" vertical="center" wrapText="1"/>
    </xf>
    <xf numFmtId="0" fontId="26" fillId="0" borderId="0" xfId="0" applyFont="1" applyAlignment="1">
      <alignment horizontal="left" vertical="center" wrapText="1"/>
    </xf>
    <xf numFmtId="0" fontId="27" fillId="0" borderId="0" xfId="0" applyFont="1"/>
    <xf numFmtId="0" fontId="28" fillId="0" borderId="0" xfId="0" applyFont="1" applyAlignment="1">
      <alignment vertical="center"/>
    </xf>
    <xf numFmtId="0" fontId="1" fillId="28" borderId="0" xfId="12" applyAlignment="1">
      <alignment vertical="center"/>
    </xf>
    <xf numFmtId="0" fontId="1" fillId="27" borderId="0" xfId="11" applyAlignment="1">
      <alignment vertical="center" wrapText="1"/>
    </xf>
    <xf numFmtId="0" fontId="1" fillId="27" borderId="0" xfId="11" applyAlignment="1">
      <alignment wrapText="1"/>
    </xf>
    <xf numFmtId="0" fontId="0" fillId="27" borderId="5" xfId="11" applyFont="1" applyFill="1" applyBorder="1" applyAlignment="1">
      <alignment wrapText="1"/>
    </xf>
    <xf numFmtId="0" fontId="1" fillId="28" borderId="0" xfId="12" applyAlignment="1">
      <alignment wrapText="1"/>
    </xf>
    <xf numFmtId="0" fontId="1" fillId="29" borderId="0" xfId="13" applyAlignment="1">
      <alignment vertical="center"/>
    </xf>
    <xf numFmtId="0" fontId="1" fillId="29" borderId="0" xfId="13"/>
    <xf numFmtId="0" fontId="1" fillId="27" borderId="0" xfId="11" applyAlignment="1">
      <alignment vertical="center"/>
    </xf>
    <xf numFmtId="0" fontId="29" fillId="0" borderId="0" xfId="0" applyFont="1"/>
    <xf numFmtId="0" fontId="30" fillId="0" borderId="0" xfId="0" applyFont="1" applyAlignment="1">
      <alignment horizontal="justify" vertical="center"/>
    </xf>
    <xf numFmtId="0" fontId="1" fillId="29" borderId="0" xfId="13" applyAlignment="1">
      <alignment wrapText="1"/>
    </xf>
    <xf numFmtId="0" fontId="0" fillId="27" borderId="0" xfId="11" applyFont="1" applyAlignment="1">
      <alignment wrapText="1"/>
    </xf>
    <xf numFmtId="0" fontId="0" fillId="27" borderId="0" xfId="11" applyFont="1" applyAlignment="1">
      <alignment vertical="center"/>
    </xf>
    <xf numFmtId="0" fontId="8" fillId="26" borderId="0" xfId="10"/>
    <xf numFmtId="0" fontId="5" fillId="26" borderId="0" xfId="10" applyFont="1"/>
    <xf numFmtId="0" fontId="1" fillId="29" borderId="5" xfId="13" applyBorder="1" applyAlignment="1">
      <alignment wrapText="1"/>
    </xf>
    <xf numFmtId="0" fontId="0" fillId="0" borderId="0" xfId="0" applyAlignment="1">
      <alignment wrapText="1"/>
    </xf>
    <xf numFmtId="0" fontId="0" fillId="0" borderId="0" xfId="0" applyAlignment="1">
      <alignment wrapText="1"/>
    </xf>
    <xf numFmtId="0" fontId="0" fillId="8" borderId="6" xfId="6" applyFont="1" applyFill="1" applyBorder="1" applyAlignment="1">
      <alignment wrapText="1"/>
    </xf>
    <xf numFmtId="0" fontId="13" fillId="0" borderId="6" xfId="0" applyFont="1" applyBorder="1" applyAlignment="1">
      <alignment wrapText="1"/>
    </xf>
    <xf numFmtId="0" fontId="0" fillId="0" borderId="0" xfId="0" applyAlignment="1">
      <alignment wrapText="1"/>
    </xf>
    <xf numFmtId="0" fontId="9" fillId="30" borderId="0" xfId="8" applyFont="1" applyFill="1" applyAlignment="1">
      <alignment wrapText="1"/>
    </xf>
    <xf numFmtId="0" fontId="0" fillId="0" borderId="0" xfId="0" applyFont="1" applyFill="1"/>
    <xf numFmtId="0" fontId="17" fillId="0" borderId="0" xfId="0" applyFont="1" applyFill="1" applyAlignment="1"/>
    <xf numFmtId="0" fontId="7" fillId="0" borderId="0" xfId="6" applyFont="1" applyFill="1" applyAlignment="1">
      <alignment wrapText="1"/>
    </xf>
    <xf numFmtId="0" fontId="1" fillId="0" borderId="0" xfId="6" applyFont="1" applyFill="1" applyAlignment="1">
      <alignment wrapText="1"/>
    </xf>
    <xf numFmtId="0" fontId="0" fillId="0" borderId="0" xfId="6" applyFont="1" applyFill="1" applyAlignment="1">
      <alignment wrapText="1"/>
    </xf>
    <xf numFmtId="0" fontId="0" fillId="27" borderId="0" xfId="11" applyFont="1" applyAlignment="1">
      <alignment vertical="center" wrapText="1"/>
    </xf>
    <xf numFmtId="0" fontId="9" fillId="30" borderId="0" xfId="8" applyFill="1" applyAlignment="1">
      <alignment wrapText="1"/>
    </xf>
    <xf numFmtId="0" fontId="0" fillId="31" borderId="8" xfId="0" applyFont="1" applyFill="1" applyBorder="1"/>
    <xf numFmtId="0" fontId="0" fillId="31" borderId="7" xfId="0" applyFont="1" applyFill="1" applyBorder="1"/>
    <xf numFmtId="0" fontId="0" fillId="32" borderId="8" xfId="0" applyFont="1" applyFill="1" applyBorder="1"/>
    <xf numFmtId="0" fontId="0" fillId="32" borderId="7" xfId="0" applyFont="1" applyFill="1" applyBorder="1"/>
    <xf numFmtId="0" fontId="4" fillId="5" borderId="9" xfId="3" applyFont="1" applyFill="1" applyBorder="1"/>
    <xf numFmtId="0" fontId="2" fillId="2" borderId="9" xfId="1" applyBorder="1"/>
    <xf numFmtId="0" fontId="0" fillId="0" borderId="0" xfId="0" applyAlignment="1">
      <alignment wrapText="1"/>
    </xf>
    <xf numFmtId="0" fontId="33" fillId="0" borderId="13" xfId="0" applyFont="1" applyBorder="1"/>
    <xf numFmtId="0" fontId="33" fillId="0" borderId="14" xfId="0" applyFont="1" applyBorder="1" applyAlignment="1">
      <alignment wrapText="1"/>
    </xf>
    <xf numFmtId="0" fontId="33" fillId="0" borderId="12" xfId="0" applyFont="1" applyBorder="1"/>
    <xf numFmtId="0" fontId="3" fillId="3" borderId="10" xfId="2" applyFont="1" applyFill="1" applyBorder="1" applyAlignment="1">
      <alignment wrapText="1"/>
    </xf>
    <xf numFmtId="0" fontId="3" fillId="3" borderId="11" xfId="2" applyFont="1" applyFill="1" applyBorder="1" applyAlignment="1">
      <alignment wrapText="1"/>
    </xf>
    <xf numFmtId="0" fontId="9" fillId="14" borderId="15" xfId="8" applyFont="1" applyFill="1" applyBorder="1" applyAlignment="1">
      <alignment wrapText="1"/>
    </xf>
    <xf numFmtId="0" fontId="13" fillId="15" borderId="16" xfId="0" applyFont="1" applyFill="1" applyBorder="1" applyAlignment="1">
      <alignment wrapText="1"/>
    </xf>
    <xf numFmtId="0" fontId="0" fillId="21" borderId="17" xfId="0" applyFont="1" applyFill="1" applyBorder="1" applyAlignment="1">
      <alignment wrapText="1"/>
    </xf>
    <xf numFmtId="0" fontId="0" fillId="0" borderId="0" xfId="0" applyAlignment="1">
      <alignment wrapText="1"/>
    </xf>
    <xf numFmtId="0" fontId="2" fillId="2" borderId="0" xfId="1" applyAlignment="1">
      <alignment wrapText="1"/>
    </xf>
    <xf numFmtId="0" fontId="0" fillId="25" borderId="0" xfId="0" applyFill="1" applyAlignment="1">
      <alignment wrapText="1"/>
    </xf>
    <xf numFmtId="0" fontId="0" fillId="25" borderId="0" xfId="0" applyFill="1" applyAlignment="1"/>
    <xf numFmtId="0" fontId="0" fillId="0" borderId="0" xfId="0" applyAlignment="1">
      <alignment wrapText="1"/>
    </xf>
    <xf numFmtId="0" fontId="0" fillId="0" borderId="0" xfId="0" applyAlignment="1">
      <alignment wrapText="1"/>
    </xf>
    <xf numFmtId="0" fontId="0" fillId="0" borderId="0" xfId="0" applyAlignment="1">
      <alignment wrapText="1"/>
    </xf>
    <xf numFmtId="0" fontId="13" fillId="30" borderId="0" xfId="0" applyFont="1" applyFill="1" applyAlignment="1">
      <alignment wrapText="1"/>
    </xf>
    <xf numFmtId="0" fontId="0" fillId="0" borderId="18" xfId="0" applyBorder="1" applyAlignment="1">
      <alignment wrapText="1"/>
    </xf>
    <xf numFmtId="0" fontId="16" fillId="0" borderId="19" xfId="0" applyFont="1" applyBorder="1" applyAlignment="1">
      <alignment wrapText="1"/>
    </xf>
    <xf numFmtId="0" fontId="13" fillId="25" borderId="0" xfId="14" applyFont="1" applyFill="1" applyAlignment="1">
      <alignment wrapText="1"/>
    </xf>
    <xf numFmtId="0" fontId="13" fillId="0" borderId="0" xfId="14" applyFont="1"/>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5" fillId="33" borderId="20" xfId="0" applyFont="1" applyFill="1" applyBorder="1"/>
    <xf numFmtId="0" fontId="5" fillId="33" borderId="21" xfId="0" applyFont="1" applyFill="1" applyBorder="1"/>
    <xf numFmtId="0" fontId="7" fillId="29" borderId="22" xfId="13" applyFont="1" applyBorder="1"/>
    <xf numFmtId="0" fontId="5" fillId="33" borderId="0" xfId="0" applyFont="1" applyFill="1" applyBorder="1"/>
    <xf numFmtId="0" fontId="0" fillId="0" borderId="0" xfId="0" applyAlignment="1">
      <alignment wrapText="1"/>
    </xf>
    <xf numFmtId="0" fontId="5" fillId="33" borderId="21" xfId="0" applyFont="1" applyFill="1" applyBorder="1" applyAlignment="1">
      <alignment wrapText="1"/>
    </xf>
    <xf numFmtId="0" fontId="0" fillId="0" borderId="0" xfId="0" applyAlignment="1">
      <alignment wrapText="1"/>
    </xf>
    <xf numFmtId="0" fontId="1" fillId="29" borderId="23" xfId="13" applyBorder="1" applyAlignment="1">
      <alignment horizontal="left" wrapText="1"/>
    </xf>
    <xf numFmtId="0" fontId="13" fillId="0" borderId="0" xfId="14" applyFont="1" applyAlignment="1">
      <alignment wrapText="1"/>
    </xf>
    <xf numFmtId="0" fontId="0" fillId="0" borderId="0" xfId="0" applyAlignment="1">
      <alignment wrapText="1"/>
    </xf>
    <xf numFmtId="0" fontId="0" fillId="29" borderId="23" xfId="13" applyFont="1" applyBorder="1" applyAlignment="1">
      <alignment horizontal="left" wrapText="1"/>
    </xf>
    <xf numFmtId="0" fontId="0" fillId="0" borderId="0" xfId="0" applyAlignment="1">
      <alignment wrapText="1"/>
    </xf>
    <xf numFmtId="0" fontId="0" fillId="0" borderId="0" xfId="0" applyAlignment="1">
      <alignment wrapText="1"/>
    </xf>
    <xf numFmtId="0" fontId="1" fillId="29" borderId="23" xfId="13" applyBorder="1" applyAlignment="1">
      <alignment horizontal="left" wrapText="1"/>
    </xf>
    <xf numFmtId="0" fontId="16" fillId="0" borderId="0" xfId="0" applyFont="1" applyAlignment="1">
      <alignment wrapText="1"/>
    </xf>
    <xf numFmtId="0" fontId="13" fillId="29" borderId="23" xfId="13" applyFont="1" applyBorder="1" applyAlignment="1">
      <alignment horizontal="left" wrapText="1"/>
    </xf>
    <xf numFmtId="0" fontId="0" fillId="0" borderId="0" xfId="0" applyAlignment="1">
      <alignmen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 borderId="23" xfId="13" applyFont="1" applyBorder="1" applyAlignment="1">
      <alignment horizontal="left" wrapText="1"/>
    </xf>
    <xf numFmtId="0" fontId="1" fillId="28" borderId="0" xfId="12" applyAlignment="1">
      <alignment vertical="top"/>
    </xf>
    <xf numFmtId="0" fontId="0" fillId="29" borderId="0" xfId="13" applyFont="1" applyAlignment="1">
      <alignment vertical="top" wrapText="1"/>
    </xf>
    <xf numFmtId="0" fontId="7" fillId="29" borderId="0" xfId="13" applyFont="1" applyAlignment="1">
      <alignment vertical="top"/>
    </xf>
    <xf numFmtId="0" fontId="0" fillId="28" borderId="0" xfId="12" applyFont="1" applyAlignment="1">
      <alignment vertical="top"/>
    </xf>
    <xf numFmtId="0" fontId="0" fillId="0" borderId="0" xfId="0" applyAlignment="1">
      <alignment wrapText="1"/>
    </xf>
    <xf numFmtId="0" fontId="33" fillId="0" borderId="2" xfId="0" applyFont="1" applyBorder="1" applyAlignment="1">
      <alignment horizontal="center"/>
    </xf>
    <xf numFmtId="0" fontId="33" fillId="0" borderId="0" xfId="0" applyFont="1" applyAlignment="1">
      <alignment horizontal="center"/>
    </xf>
    <xf numFmtId="0" fontId="0" fillId="25" borderId="0" xfId="0" applyFill="1" applyAlignment="1">
      <alignment horizontal="left" wrapText="1"/>
    </xf>
    <xf numFmtId="0" fontId="0" fillId="29" borderId="23" xfId="13" applyFont="1" applyBorder="1" applyAlignment="1">
      <alignment horizontal="left"/>
    </xf>
    <xf numFmtId="0" fontId="1" fillId="29" borderId="23" xfId="13" applyBorder="1" applyAlignment="1">
      <alignment horizontal="left"/>
    </xf>
    <xf numFmtId="0" fontId="1" fillId="29" borderId="19" xfId="13" applyBorder="1" applyAlignment="1">
      <alignment horizontal="left"/>
    </xf>
    <xf numFmtId="0" fontId="0" fillId="29" borderId="23" xfId="13" applyFont="1" applyBorder="1" applyAlignment="1">
      <alignment horizontal="left" wrapText="1"/>
    </xf>
    <xf numFmtId="0" fontId="1" fillId="29" borderId="23" xfId="13" applyBorder="1" applyAlignment="1">
      <alignment horizontal="left" wrapText="1"/>
    </xf>
    <xf numFmtId="0" fontId="1" fillId="29" borderId="19" xfId="13" applyBorder="1" applyAlignment="1">
      <alignment horizontal="left" wrapText="1"/>
    </xf>
    <xf numFmtId="0" fontId="0" fillId="29" borderId="19" xfId="13" applyFont="1" applyBorder="1" applyAlignment="1">
      <alignment horizontal="left" wrapText="1"/>
    </xf>
  </cellXfs>
  <cellStyles count="15">
    <cellStyle name="20% - Accent1" xfId="11" builtinId="30"/>
    <cellStyle name="20% - Accent2" xfId="4" builtinId="34"/>
    <cellStyle name="20% - Accent3" xfId="6" builtinId="38"/>
    <cellStyle name="40% - Accent1" xfId="12" builtinId="31"/>
    <cellStyle name="40% - Accent2" xfId="5" builtinId="35"/>
    <cellStyle name="40% - Accent6" xfId="7" builtinId="51"/>
    <cellStyle name="60% - Accent1" xfId="13" builtinId="32"/>
    <cellStyle name="Accent1" xfId="10" builtinId="29"/>
    <cellStyle name="Bad" xfId="2" builtinId="27"/>
    <cellStyle name="Explanatory Text" xfId="14" builtinId="53"/>
    <cellStyle name="Good" xfId="1" builtinId="26"/>
    <cellStyle name="Hyperlink" xfId="8" builtinId="8"/>
    <cellStyle name="Input" xfId="3" builtinId="20"/>
    <cellStyle name="Neutral 2" xfId="9" xr:uid="{5C610324-53AF-4EFE-A9F8-5526AE3352E3}"/>
    <cellStyle name="Normal" xfId="0" builtinId="0"/>
  </cellStyles>
  <dxfs count="5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numFmt numFmtId="0" formatCode="General"/>
    </dxf>
    <dxf>
      <border outline="0">
        <bottom style="thin">
          <color rgb="FF7F7F7F"/>
        </bottom>
      </border>
    </dxf>
    <dxf>
      <numFmt numFmtId="0" formatCode="General"/>
    </dxf>
    <dxf>
      <border outline="0">
        <bottom style="thin">
          <color rgb="FF7F7F7F"/>
        </bottom>
      </border>
    </dxf>
    <dxf>
      <font>
        <b val="0"/>
      </font>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ont>
        <b val="0"/>
      </font>
      <fill>
        <patternFill patternType="solid">
          <fgColor indexed="64"/>
          <bgColor theme="2" tint="-9.9978637043366805E-2"/>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dxf>
    <dxf>
      <alignment horizontal="general" vertical="bottom" textRotation="0" wrapText="1" indent="0" justifyLastLine="0" shrinkToFit="0" readingOrder="0"/>
    </dxf>
    <dxf>
      <font>
        <b val="0"/>
        <i val="0"/>
        <strike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Domains of</a:t>
            </a:r>
            <a:r>
              <a:rPr lang="en-US" baseline="0"/>
              <a:t> </a:t>
            </a:r>
            <a:r>
              <a:rPr lang="en-US"/>
              <a:t>Use Cases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Domains!$B$21</c:f>
              <c:strCache>
                <c:ptCount val="1"/>
                <c:pt idx="0">
                  <c:v>Selected use cases</c:v>
                </c:pt>
              </c:strCache>
            </c:strRef>
          </c:tx>
          <c:spPr>
            <a:solidFill>
              <a:schemeClr val="accent1"/>
            </a:solidFill>
            <a:ln>
              <a:noFill/>
            </a:ln>
            <a:effectLst/>
          </c:spPr>
          <c:invertIfNegative val="0"/>
          <c:dLbls>
            <c:dLbl>
              <c:idx val="6"/>
              <c:layout>
                <c:manualLayout>
                  <c:x val="-1.7006802721088435E-3"/>
                  <c:y val="-2.534853739937272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B6-439E-A101-49DBBE370D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Domains!$A$22:$A$30</c:f>
              <c:strCache>
                <c:ptCount val="9"/>
                <c:pt idx="0">
                  <c:v>Smart factory and manufacturing</c:v>
                </c:pt>
                <c:pt idx="1">
                  <c:v>Smart homes and buildings</c:v>
                </c:pt>
                <c:pt idx="2">
                  <c:v>Smart traffic and transport </c:v>
                </c:pt>
                <c:pt idx="3">
                  <c:v>Smart Grids and Energy</c:v>
                </c:pt>
                <c:pt idx="4">
                  <c:v>Robotics</c:v>
                </c:pt>
                <c:pt idx="5">
                  <c:v>Crisis and Emergency </c:v>
                </c:pt>
                <c:pt idx="6">
                  <c:v>Clouds</c:v>
                </c:pt>
                <c:pt idx="7">
                  <c:v>Telecommunication</c:v>
                </c:pt>
                <c:pt idx="8">
                  <c:v>Healthcare &amp; Medicine </c:v>
                </c:pt>
              </c:strCache>
            </c:strRef>
          </c:cat>
          <c:val>
            <c:numRef>
              <c:f>Domains!$B$22:$B$30</c:f>
              <c:numCache>
                <c:formatCode>General</c:formatCode>
                <c:ptCount val="9"/>
                <c:pt idx="0">
                  <c:v>2</c:v>
                </c:pt>
                <c:pt idx="1">
                  <c:v>3</c:v>
                </c:pt>
                <c:pt idx="2">
                  <c:v>6</c:v>
                </c:pt>
                <c:pt idx="3">
                  <c:v>5</c:v>
                </c:pt>
                <c:pt idx="4">
                  <c:v>2</c:v>
                </c:pt>
                <c:pt idx="5">
                  <c:v>3</c:v>
                </c:pt>
                <c:pt idx="6">
                  <c:v>2</c:v>
                </c:pt>
                <c:pt idx="7">
                  <c:v>0</c:v>
                </c:pt>
                <c:pt idx="8">
                  <c:v>0</c:v>
                </c:pt>
              </c:numCache>
            </c:numRef>
          </c:val>
          <c:extLst>
            <c:ext xmlns:c16="http://schemas.microsoft.com/office/drawing/2014/chart" uri="{C3380CC4-5D6E-409C-BE32-E72D297353CC}">
              <c16:uniqueId val="{00000000-81B6-439E-A101-49DBBE370D6C}"/>
            </c:ext>
          </c:extLst>
        </c:ser>
        <c:ser>
          <c:idx val="1"/>
          <c:order val="1"/>
          <c:tx>
            <c:strRef>
              <c:f>Domains!$C$21</c:f>
              <c:strCache>
                <c:ptCount val="1"/>
                <c:pt idx="0">
                  <c:v>Others</c:v>
                </c:pt>
              </c:strCache>
            </c:strRef>
          </c:tx>
          <c:spPr>
            <a:solidFill>
              <a:schemeClr val="accent3"/>
            </a:solidFill>
            <a:ln>
              <a:noFill/>
            </a:ln>
            <a:effectLst/>
          </c:spPr>
          <c:invertIfNegative val="0"/>
          <c:dLbls>
            <c:dLbl>
              <c:idx val="6"/>
              <c:layout>
                <c:manualLayout>
                  <c:x val="-1.7006802721088435E-3"/>
                  <c:y val="-2.02977914238512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B6-439E-A101-49DBBE370D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Domains!$A$22:$A$30</c:f>
              <c:strCache>
                <c:ptCount val="9"/>
                <c:pt idx="0">
                  <c:v>Smart factory and manufacturing</c:v>
                </c:pt>
                <c:pt idx="1">
                  <c:v>Smart homes and buildings</c:v>
                </c:pt>
                <c:pt idx="2">
                  <c:v>Smart traffic and transport </c:v>
                </c:pt>
                <c:pt idx="3">
                  <c:v>Smart Grids and Energy</c:v>
                </c:pt>
                <c:pt idx="4">
                  <c:v>Robotics</c:v>
                </c:pt>
                <c:pt idx="5">
                  <c:v>Crisis and Emergency </c:v>
                </c:pt>
                <c:pt idx="6">
                  <c:v>Clouds</c:v>
                </c:pt>
                <c:pt idx="7">
                  <c:v>Telecommunication</c:v>
                </c:pt>
                <c:pt idx="8">
                  <c:v>Healthcare &amp; Medicine </c:v>
                </c:pt>
              </c:strCache>
            </c:strRef>
          </c:cat>
          <c:val>
            <c:numRef>
              <c:f>Domains!$C$22:$C$30</c:f>
              <c:numCache>
                <c:formatCode>General</c:formatCode>
                <c:ptCount val="9"/>
                <c:pt idx="0">
                  <c:v>10</c:v>
                </c:pt>
                <c:pt idx="1">
                  <c:v>3</c:v>
                </c:pt>
                <c:pt idx="2">
                  <c:v>5</c:v>
                </c:pt>
                <c:pt idx="3">
                  <c:v>4</c:v>
                </c:pt>
                <c:pt idx="4">
                  <c:v>8</c:v>
                </c:pt>
                <c:pt idx="5">
                  <c:v>2</c:v>
                </c:pt>
                <c:pt idx="6">
                  <c:v>0</c:v>
                </c:pt>
                <c:pt idx="7">
                  <c:v>21</c:v>
                </c:pt>
                <c:pt idx="8">
                  <c:v>6</c:v>
                </c:pt>
              </c:numCache>
            </c:numRef>
          </c:val>
          <c:extLst>
            <c:ext xmlns:c16="http://schemas.microsoft.com/office/drawing/2014/chart" uri="{C3380CC4-5D6E-409C-BE32-E72D297353CC}">
              <c16:uniqueId val="{00000001-81B6-439E-A101-49DBBE370D6C}"/>
            </c:ext>
          </c:extLst>
        </c:ser>
        <c:dLbls>
          <c:showLegendKey val="0"/>
          <c:showVal val="0"/>
          <c:showCatName val="0"/>
          <c:showSerName val="0"/>
          <c:showPercent val="0"/>
          <c:showBubbleSize val="0"/>
        </c:dLbls>
        <c:gapWidth val="150"/>
        <c:overlap val="100"/>
        <c:axId val="1206245968"/>
        <c:axId val="1289078608"/>
      </c:barChart>
      <c:catAx>
        <c:axId val="12062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78608"/>
        <c:crosses val="autoZero"/>
        <c:auto val="1"/>
        <c:lblAlgn val="ctr"/>
        <c:lblOffset val="100"/>
        <c:noMultiLvlLbl val="0"/>
      </c:catAx>
      <c:valAx>
        <c:axId val="12890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4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Domains!$B$21</c:f>
              <c:strCache>
                <c:ptCount val="1"/>
                <c:pt idx="0">
                  <c:v>Selected use cases</c:v>
                </c:pt>
              </c:strCache>
            </c:strRef>
          </c:tx>
          <c:dPt>
            <c:idx val="0"/>
            <c:bubble3D val="0"/>
            <c:spPr>
              <a:solidFill>
                <a:schemeClr val="accent1">
                  <a:shade val="4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7C-4E6C-B219-EC6F2E9D0D3C}"/>
              </c:ext>
            </c:extLst>
          </c:dPt>
          <c:dPt>
            <c:idx val="1"/>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7C-4E6C-B219-EC6F2E9D0D3C}"/>
              </c:ext>
            </c:extLst>
          </c:dPt>
          <c:dPt>
            <c:idx val="2"/>
            <c:bubble3D val="0"/>
            <c:spPr>
              <a:solidFill>
                <a:schemeClr val="accent1">
                  <a:shade val="8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7C-4E6C-B219-EC6F2E9D0D3C}"/>
              </c:ext>
            </c:extLst>
          </c:dPt>
          <c:dPt>
            <c:idx val="3"/>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7C-4E6C-B219-EC6F2E9D0D3C}"/>
              </c:ext>
            </c:extLst>
          </c:dPt>
          <c:dPt>
            <c:idx val="4"/>
            <c:bubble3D val="0"/>
            <c:spPr>
              <a:solidFill>
                <a:schemeClr val="accent1">
                  <a:tint val="8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27C-4E6C-B219-EC6F2E9D0D3C}"/>
              </c:ext>
            </c:extLst>
          </c:dPt>
          <c:dPt>
            <c:idx val="5"/>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27C-4E6C-B219-EC6F2E9D0D3C}"/>
              </c:ext>
            </c:extLst>
          </c:dPt>
          <c:dPt>
            <c:idx val="6"/>
            <c:bubble3D val="0"/>
            <c:spPr>
              <a:solidFill>
                <a:schemeClr val="accent1">
                  <a:tint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27C-4E6C-B219-EC6F2E9D0D3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Domains!$A$22:$A$28</c:f>
              <c:strCache>
                <c:ptCount val="7"/>
                <c:pt idx="0">
                  <c:v>Smart factory and manufacturing</c:v>
                </c:pt>
                <c:pt idx="1">
                  <c:v>Smart homes and buildings</c:v>
                </c:pt>
                <c:pt idx="2">
                  <c:v>Smart traffic and transport </c:v>
                </c:pt>
                <c:pt idx="3">
                  <c:v>Smart Grids and Energy</c:v>
                </c:pt>
                <c:pt idx="4">
                  <c:v>Robotics</c:v>
                </c:pt>
                <c:pt idx="5">
                  <c:v>Crisis and Emergency </c:v>
                </c:pt>
                <c:pt idx="6">
                  <c:v>Clouds</c:v>
                </c:pt>
              </c:strCache>
            </c:strRef>
          </c:cat>
          <c:val>
            <c:numRef>
              <c:f>Domains!$B$22:$B$28</c:f>
              <c:numCache>
                <c:formatCode>General</c:formatCode>
                <c:ptCount val="7"/>
                <c:pt idx="0">
                  <c:v>2</c:v>
                </c:pt>
                <c:pt idx="1">
                  <c:v>3</c:v>
                </c:pt>
                <c:pt idx="2">
                  <c:v>6</c:v>
                </c:pt>
                <c:pt idx="3">
                  <c:v>5</c:v>
                </c:pt>
                <c:pt idx="4">
                  <c:v>2</c:v>
                </c:pt>
                <c:pt idx="5">
                  <c:v>3</c:v>
                </c:pt>
                <c:pt idx="6">
                  <c:v>2</c:v>
                </c:pt>
              </c:numCache>
            </c:numRef>
          </c:val>
          <c:extLst>
            <c:ext xmlns:c16="http://schemas.microsoft.com/office/drawing/2014/chart" uri="{C3380CC4-5D6E-409C-BE32-E72D297353CC}">
              <c16:uniqueId val="{00000000-C4E7-49A3-B3F1-F409143928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485774</xdr:colOff>
      <xdr:row>21</xdr:row>
      <xdr:rowOff>419100</xdr:rowOff>
    </xdr:from>
    <xdr:to>
      <xdr:col>17</xdr:col>
      <xdr:colOff>600075</xdr:colOff>
      <xdr:row>42</xdr:row>
      <xdr:rowOff>57151</xdr:rowOff>
    </xdr:to>
    <xdr:graphicFrame macro="">
      <xdr:nvGraphicFramePr>
        <xdr:cNvPr id="3" name="Chart 2">
          <a:extLst>
            <a:ext uri="{FF2B5EF4-FFF2-40B4-BE49-F238E27FC236}">
              <a16:creationId xmlns:a16="http://schemas.microsoft.com/office/drawing/2014/main" id="{B499DA6A-C5F7-40DB-A228-30B077F26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347662</xdr:colOff>
      <xdr:row>2</xdr:row>
      <xdr:rowOff>138112</xdr:rowOff>
    </xdr:from>
    <xdr:to>
      <xdr:col>19</xdr:col>
      <xdr:colOff>42862</xdr:colOff>
      <xdr:row>17</xdr:row>
      <xdr:rowOff>23812</xdr:rowOff>
    </xdr:to>
    <xdr:graphicFrame macro="">
      <xdr:nvGraphicFramePr>
        <xdr:cNvPr id="6" name="Chart 5">
          <a:extLst>
            <a:ext uri="{FF2B5EF4-FFF2-40B4-BE49-F238E27FC236}">
              <a16:creationId xmlns:a16="http://schemas.microsoft.com/office/drawing/2014/main" id="{D571E37D-1764-4AA9-8F8B-B550E8818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7E9D52-DA24-4506-BFF4-2340385AC97F}" name="Table9" displayName="Table9" ref="A1:B4" totalsRowShown="0" headerRowDxfId="58" dataCellStyle="20% - Accent1">
  <autoFilter ref="A1:B4" xr:uid="{F9B348A5-896C-45BA-B089-9234793567BC}"/>
  <tableColumns count="2">
    <tableColumn id="1" xr3:uid="{1E62E611-7758-4217-B8CF-C30553CCFB2E}" name="Research Question" dataDxfId="57" dataCellStyle="20% - Accent1"/>
    <tableColumn id="2" xr3:uid="{CB680B90-5B65-4F18-AA11-A0DD26565F3E}" name="_" dataCellStyle="20% - Accent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305E84-B70B-41BE-8AC6-D7A77A2DB08C}" name="Table4" displayName="Table4" ref="A1:F50" totalsRowShown="0">
  <autoFilter ref="A1:F50" xr:uid="{0D740BE9-C659-489E-9717-C0C89A8FB819}"/>
  <tableColumns count="6">
    <tableColumn id="1" xr3:uid="{6BEC871E-648A-4685-B56D-4386D659988F}" name="Property"/>
    <tableColumn id="5" xr3:uid="{829B24E8-476C-4576-9F40-E3C57A542035}" name="Project"/>
    <tableColumn id="6" xr3:uid="{D1BFBEC6-EC6D-4B22-A86D-1D3E0A0E1151}" name="domain" dataDxfId="21"/>
    <tableColumn id="4" xr3:uid="{A25ACE7A-B37F-4DD3-A878-4E49CBF8CA4B}" name="Hazard" dataDxfId="20"/>
    <tableColumn id="2" xr3:uid="{EAFDF494-6024-4124-8F0C-E0B70C6C4FE2}" name="Challenge"/>
    <tableColumn id="3" xr3:uid="{0B2E5942-927A-426D-811A-BF4D50E200B2}" name="Example"/>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DF1380-42A0-4132-B402-792A81EC602C}" name="Table2" displayName="Table2" ref="G1:I50" totalsRowShown="0" headerRowDxfId="19" dataDxfId="18">
  <autoFilter ref="G1:I50" xr:uid="{3D9D7AC5-D0B0-4433-A8F2-C9FB543A3F30}"/>
  <tableColumns count="3">
    <tableColumn id="1" xr3:uid="{736F770B-58D3-4E83-812E-ADEA870DACE7}" name="Uncertainty" dataDxfId="17"/>
    <tableColumn id="3" xr3:uid="{68F4695C-2A9F-43B5-94A8-672FEBCD7622}" name="QA1" dataDxfId="16"/>
    <tableColumn id="4" xr3:uid="{31797B4C-9128-4F17-BF32-AA6016BBE641}" name="QA2" dataDxfId="15"/>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6AEC2-4605-4510-9EB2-98A3204564E5}" name="Table5" displayName="Table5" ref="A1:I14" totalsRowShown="0">
  <autoFilter ref="A1:I14" xr:uid="{80186565-EA15-4C55-ABF5-3DEA2BCFB29C}"/>
  <tableColumns count="9">
    <tableColumn id="1" xr3:uid="{16DBDC1B-1511-415D-8935-1E16C5486FDE}" name="Project"/>
    <tableColumn id="8" xr3:uid="{E04AF4BC-BC8C-47F7-9BF7-292EF1E24CBA}" name="Domains"/>
    <tableColumn id="2" xr3:uid="{9D45BD7A-4F6B-4915-96F3-115B970313B2}" name="Property"/>
    <tableColumn id="9" xr3:uid="{2085D997-3EC6-43E6-9542-31ABB46A8161}" name="When?" dataDxfId="14"/>
    <tableColumn id="3" xr3:uid="{82C2FB48-50A1-47B2-84E6-A3F42B15B7AF}" name="Why?"/>
    <tableColumn id="4" xr3:uid="{02228F90-1DBA-448E-90EC-7A32CF712267}" name="Where?" dataDxfId="13"/>
    <tableColumn id="5" xr3:uid="{49680BDA-9465-4EED-ABD9-0FDF8C1445DD}" name="What?" dataDxfId="12"/>
    <tableColumn id="6" xr3:uid="{F26497CE-AD09-4F89-99A4-78260AB8794C}" name="Who?"/>
    <tableColumn id="7" xr3:uid="{BC539484-CF69-4937-8E3A-ADBACF93BAED}" name="How?" dataDxfId="11"/>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F4BFDA-D7DB-45E2-B267-67FC66F7D135}" name="Table46" displayName="Table46" ref="A1:O50" totalsRowShown="0">
  <autoFilter ref="A1:O50" xr:uid="{0D740BE9-C659-489E-9717-C0C89A8FB819}"/>
  <tableColumns count="15">
    <tableColumn id="1" xr3:uid="{48F19C61-8FF5-435E-BBD8-630680AE4975}" name="Property"/>
    <tableColumn id="5" xr3:uid="{F900AACC-04D5-4DA1-8F05-0B937C89E78C}" name="Project"/>
    <tableColumn id="6" xr3:uid="{14AD2DFE-1D02-451A-9DB6-FD953FEB3A8A}" name="domain" dataDxfId="10"/>
    <tableColumn id="4" xr3:uid="{6B2D8836-97C6-4A0C-8B80-10E1453FE902}" name="Hazard" dataDxfId="9"/>
    <tableColumn id="2" xr3:uid="{2874F495-FA6B-4E0E-8E6C-45CF3C86AA1B}" name="Challenge"/>
    <tableColumn id="3" xr3:uid="{1305F725-3CFD-41B8-A154-D70AB04A7220}" name="Example" dataDxfId="8"/>
    <tableColumn id="15" xr3:uid="{DE7F0D6F-6F9F-445A-863B-B8AD2CB539C5}" name="Invovled in Self-adaptation" dataDxfId="7"/>
    <tableColumn id="14" xr3:uid="{52A54ED7-D8AA-4E1B-9405-A28864BC8FE6}" name="Uncertainty Classification" dataDxfId="6"/>
    <tableColumn id="8" xr3:uid="{30069B41-D378-4398-8936-47D261CE558E}" name="Uncertainty Source" dataDxfId="5"/>
    <tableColumn id="9" xr3:uid="{26B25E6A-FC53-449A-920A-DF3D5DC5B55C}" name="Uncertainty Type" dataDxfId="4"/>
    <tableColumn id="13" xr3:uid="{0A954A6B-6A94-4843-9DFC-90B0EA88BA03}" name="Mehtod Group" dataDxfId="3"/>
    <tableColumn id="10" xr3:uid="{EAB43ACD-5AF0-40A7-B2F5-EB1416C2354E}" name="Method to Handle Uncertainty" dataDxfId="2"/>
    <tableColumn id="11" xr3:uid="{37777CA7-C882-487D-9AE8-50FBEEE6E8D9}" name="Asssumptions" dataDxfId="1"/>
    <tableColumn id="12" xr3:uid="{A663D495-EB87-40B8-A435-067571D5B256}" name="Inputs" dataDxfId="0"/>
    <tableColumn id="7" xr3:uid="{D5F0D5EA-FE44-4237-8EBD-3A95EB6E8393}" name="Outputs"/>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4F353C2-0097-42E2-BB56-5A1609D6032D}" name="Table11" displayName="Table11" ref="A23:B34" totalsRowShown="0">
  <autoFilter ref="A23:B34" xr:uid="{27006408-2F4F-4AF6-A05E-1023EE294079}"/>
  <tableColumns count="2">
    <tableColumn id="1" xr3:uid="{E036FFA7-5D2D-42BA-B115-44CE2A5A2D03}" name="Inclusion Criteria" dataDxfId="56"/>
    <tableColumn id="2" xr3:uid="{DAEF1A1D-85DC-4EBB-91DD-2C836A2A0848}" name="_" dataDxfId="5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7564B0-D4D2-4EE7-8A40-EB49802A454D}" name="Table13" displayName="Table13" ref="A37:B48" totalsRowShown="0">
  <autoFilter ref="A37:B48" xr:uid="{CED6D34C-A2D8-4F64-8705-A7CD8BC38398}"/>
  <tableColumns count="2">
    <tableColumn id="1" xr3:uid="{32682931-79CD-47EB-AB2D-15293EE8FF03}" name="Exclusion Criteria" dataDxfId="54"/>
    <tableColumn id="2" xr3:uid="{77BD8C32-9C3C-4FAF-B699-58ED5E138A06}" name="_"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71D9F7A-F6DC-4D1C-B8AB-22A5E56D1454}" name="Table10" displayName="Table10" ref="A51:C53" totalsRowShown="0" headerRowDxfId="52" dataDxfId="51">
  <autoFilter ref="A51:C53" xr:uid="{C9B11941-A60B-4084-A84A-EE67FEE5D2DB}"/>
  <tableColumns count="3">
    <tableColumn id="1" xr3:uid="{1683A201-C77E-411C-8E86-75BCA829410A}" name="Quality Assessment" dataDxfId="50" dataCellStyle="20% - Accent1"/>
    <tableColumn id="2" xr3:uid="{8C8E4803-416B-4578-8E5C-6A8AE89F63F7}" name="_" dataDxfId="49" dataCellStyle="20% - Accent1"/>
    <tableColumn id="3" xr3:uid="{3318457A-FE38-43DB-B2BC-939993967702}" name="scale" dataDxfId="48" dataCellStyle="20% - Accent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0C4B2-D0AF-4DD8-AE38-43ADCF5BFB36}" name="Table8141516345678910111667810238" displayName="Table8141516345678910111667810238" ref="A1:T715" totalsRowShown="0">
  <autoFilter ref="A1:T715" xr:uid="{00000000-0009-0000-0100-000007000000}"/>
  <tableColumns count="20">
    <tableColumn id="1" xr3:uid="{C79F7325-B370-4D7F-A55E-5020D7DE1BFD}" name="Funded under" dataDxfId="47"/>
    <tableColumn id="11" xr3:uid="{C0FF0277-60BA-46C1-8A1B-D8BA6285A2E6}" name="Topic" dataDxfId="46"/>
    <tableColumn id="9" xr3:uid="{4EE09763-9C96-4208-B4C7-DFE2EA59ABC1}" name="call" dataDxfId="45"/>
    <tableColumn id="15" xr3:uid="{FAF85566-A78C-4E96-BE25-99DC0CC6603E}" name="call description"/>
    <tableColumn id="10" xr3:uid="{C0D751EC-95DE-49C0-8431-A699F2786CA0}" name="projects" dataDxfId="44"/>
    <tableColumn id="2" xr3:uid="{15D18510-DDF3-4350-B64F-0BDEB956B371}" name="title" dataDxfId="43"/>
    <tableColumn id="8" xr3:uid="{BD0DEEE8-C9ED-47D4-A22B-E2944B63C316}" name="date" dataDxfId="42"/>
    <tableColumn id="5" xr3:uid="{581B1675-E71A-4AC1-BA13-F7485D7EC6E3}" name="pro_Objective"/>
    <tableColumn id="6" xr3:uid="{E618C0C3-99C3-407E-886C-9C1EE71E4FF8}" name="criteria1" dataDxfId="41"/>
    <tableColumn id="13" xr3:uid="{DF2B2B2D-9240-43C1-9BD9-C591CB1D1548}" name="criteria2" dataDxfId="40"/>
    <tableColumn id="12" xr3:uid="{59887F82-687D-4A6F-8AAA-9E83F40F0E87}" name="criteria3" dataDxfId="39"/>
    <tableColumn id="20" xr3:uid="{B92452CF-008E-4D97-8C34-F84BCFD8A180}" name="abstract (original)" dataDxfId="38"/>
    <tableColumn id="3" xr3:uid="{E4F70CDE-3404-46D6-BC1D-B1F7DE393CF3}" name="domain" dataDxfId="37"/>
    <tableColumn id="4" xr3:uid="{4CA1C420-BFD1-4524-84B0-18A072A126AD}" name="demonstrator" dataDxfId="36"/>
    <tableColumn id="21" xr3:uid="{D6954EB4-5200-42A6-BCB4-A8D903AF7061}" name="Challenges" dataDxfId="35"/>
    <tableColumn id="23" xr3:uid="{3E97F58D-8D75-491A-8079-E4DB948B7576}" name="Criteria4" dataDxfId="34"/>
    <tableColumn id="14" xr3:uid="{EBCBFA29-953C-4C82-B55D-A321A68B2ADD}" name="demonstrator+ description" dataDxfId="33"/>
    <tableColumn id="28" xr3:uid="{A35B40D6-8DFC-41D1-8629-33F92043669F}" name="deliverables + reports" dataDxfId="32"/>
    <tableColumn id="22" xr3:uid="{7C6B5621-46EB-4853-B432-8683A8AF097F}" name="use case note" dataDxfId="31"/>
    <tableColumn id="7" xr3:uid="{FF6D9370-600F-43B3-B92B-12561BE485AB}" name="ref" dataDxfId="30"/>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3CDEF6-EE6B-49AF-83E2-9737A3F46003}" name="Table12" displayName="Table12" ref="A1:J8" totalsRowShown="0">
  <autoFilter ref="A1:J8" xr:uid="{00000000-0009-0000-0100-000004000000}"/>
  <tableColumns count="10">
    <tableColumn id="1" xr3:uid="{D40D0CCA-FFB1-4109-9ABB-125D7DA67013}" name="year"/>
    <tableColumn id="10" xr3:uid="{1C6B550C-B27C-43D6-A9C3-225766499A6F}" name="all calls"/>
    <tableColumn id="2" xr3:uid="{597353DD-D005-4D2E-BF2F-66AD5D1E457F}" name="title-calls"/>
    <tableColumn id="3" xr3:uid="{AF39793C-278F-41D4-A46D-54EDE7FFC420}" name="desc-calls"/>
    <tableColumn id="4" xr3:uid="{777BA991-0102-43DE-9FEF-0CD40BB7416D}" name="all-projects"/>
    <tableColumn id="5" xr3:uid="{680B2B97-0F6C-475B-ADD4-3DF2B0F582D3}" name="title-projects"/>
    <tableColumn id="6" xr3:uid="{26EE4E6F-941A-4820-BE9D-68FA135FBE5F}" name="desc-projects"/>
    <tableColumn id="8" xr3:uid="{E3966B66-28A9-472B-8B47-E3CA8177E810}" name="project without UC"/>
    <tableColumn id="7" xr3:uid="{5BD35C58-616B-4CCD-BCE8-41F62A0ECB85}" name="all-use cases"/>
    <tableColumn id="9" xr3:uid="{29DCC174-B14D-47FB-8917-6A4FA80212C1}" name="selected use cases"/>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4FC33-7C7F-4817-B8A4-FFA2B176BB7D}" name="Table14" displayName="Table14" ref="A1:K8" totalsRowShown="0" tableBorderDxfId="29">
  <autoFilter ref="A1:K8" xr:uid="{F5918F1A-C738-4279-BBDE-2C600EED364B}"/>
  <tableColumns count="11">
    <tableColumn id="1" xr3:uid="{D6B224F6-3568-4A21-AE0C-8078DF3057AF}" name="call"/>
    <tableColumn id="2" xr3:uid="{0C022DD7-66C9-4F40-94AE-A46B3435BCB2}" name="Smart factory and manufacturing"/>
    <tableColumn id="3" xr3:uid="{D826A79D-5E06-4FA5-98B1-0455980D0BE7}" name="Smart homes and buildings"/>
    <tableColumn id="4" xr3:uid="{82C0A451-1609-4A84-8EFB-0EB90E05DE48}" name="Smart traffic and transport "/>
    <tableColumn id="5" xr3:uid="{393B1148-F76C-4E6B-9E46-6B2A96C0294B}" name="Smart Grids and Energy"/>
    <tableColumn id="6" xr3:uid="{2C456B2C-AE09-4C33-B94A-2040A71CA5AC}" name="robotics"/>
    <tableColumn id="7" xr3:uid="{7FF0A776-C3A4-4A74-86F5-078FF3E20FC5}" name="Crisis and Emergency "/>
    <tableColumn id="8" xr3:uid="{ADC0B358-3B2B-4249-B50F-5FD54D14C33A}" name="cloud"/>
    <tableColumn id="9" xr3:uid="{26A9C82A-F1C0-486A-B6C0-51932AED330A}" name="telecommunication"/>
    <tableColumn id="10" xr3:uid="{C2F3FF87-75D7-4E7A-99B0-4836DC595E7F}" name="Healthcare &amp; Medicine "/>
    <tableColumn id="11" xr3:uid="{08F6B4F9-049D-4C0C-8B21-67E94E87706A}" name="Total" dataDxfId="28" dataCellStyle="Good">
      <calculatedColumnFormula>SUM(Table14[[#This Row],[Smart factory and manufacturing]:[Healthcare &amp; Medicine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2E74A4-1701-4D87-B394-9238AE052512}" name="Table15" displayName="Table15" ref="A11:K18" totalsRowShown="0" tableBorderDxfId="27">
  <autoFilter ref="A11:K18" xr:uid="{2E5F5183-D141-4BBE-92A2-C44DB9BEE64C}"/>
  <tableColumns count="11">
    <tableColumn id="1" xr3:uid="{0738740A-15DF-4680-BDC9-333E23889810}" name="call"/>
    <tableColumn id="2" xr3:uid="{D349A41B-A63A-4361-866B-D68FD0FB311E}" name="Smart factory and manufacturing"/>
    <tableColumn id="3" xr3:uid="{2AE9F052-F7D1-4142-8705-C0876B9288A7}" name="Smart homes and buildings"/>
    <tableColumn id="4" xr3:uid="{C5C1792D-B13A-416F-B3C4-A105242D7F56}" name="Smart traffic and transport "/>
    <tableColumn id="5" xr3:uid="{0F30EC9E-F804-4D63-AE30-6C42609656C6}" name="Smart Grids and Energy"/>
    <tableColumn id="6" xr3:uid="{F8117F1E-285C-45F7-9B97-D4026445DCB2}" name="robotics"/>
    <tableColumn id="7" xr3:uid="{FE6F78F4-121C-4565-B38E-39E8C4F0075F}" name="Crisis and Emergency "/>
    <tableColumn id="8" xr3:uid="{A372BA92-CAAB-4B7B-8F8C-AD41FEEE85C9}" name="cloud"/>
    <tableColumn id="9" xr3:uid="{A263FC64-E6C0-4EC2-8A69-35C4C8486E34}" name="telecommunication"/>
    <tableColumn id="10" xr3:uid="{2ED613BD-AF93-473E-89B1-31CB574D375E}" name="Healthcare &amp; Medicine "/>
    <tableColumn id="11" xr3:uid="{31E377CA-E936-494E-8219-3A8D1B7AE2C8}" name="Total" dataDxfId="26" dataCellStyle="Good">
      <calculatedColumnFormula>SUM(Table15[[#This Row],[Smart factory and manufacturing]:[Healthcare &amp; Medicine ]])</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9C2916-B979-4F51-BC71-0DDE360B5BF5}" name="Table216" displayName="Table216" ref="A21:D30" totalsRowShown="0">
  <autoFilter ref="A21:D30" xr:uid="{766CAD23-FCC7-4BAA-9E3B-96E7FFB7F028}"/>
  <tableColumns count="4">
    <tableColumn id="1" xr3:uid="{FB754B5D-A0AA-4957-90A3-5D2D397B09AE}" name="Domain" dataDxfId="25"/>
    <tableColumn id="2" xr3:uid="{97F708D0-AFB2-4001-ADDE-FDB711111105}" name="Selected use cases" dataDxfId="24">
      <calculatedColumnFormula>B8</calculatedColumnFormula>
    </tableColumn>
    <tableColumn id="3" xr3:uid="{83C29F00-BC32-4786-A834-E1EDEE22259B}" name="Others" dataDxfId="23">
      <calculatedColumnFormula>J10</calculatedColumnFormula>
    </tableColumn>
    <tableColumn id="4" xr3:uid="{BDAA640F-7BC9-41C8-868D-6EF7A034D143}" name="Total" dataDxfId="22">
      <calculatedColumnFormula>SUM(Table216[[#This Row],[Selected use cases]:[Others]])</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17" Type="http://schemas.openxmlformats.org/officeDocument/2006/relationships/hyperlink" Target="http://cordis.europa.eu/project/rcn/95103_en.html" TargetMode="External"/><Relationship Id="rId299" Type="http://schemas.openxmlformats.org/officeDocument/2006/relationships/hyperlink" Target="http://cordis.europa.eu/project/rcn/110045_en.html" TargetMode="External"/><Relationship Id="rId21" Type="http://schemas.openxmlformats.org/officeDocument/2006/relationships/hyperlink" Target="http://cordis.europa.eu/project/rcn/95141_en.html" TargetMode="External"/><Relationship Id="rId63" Type="http://schemas.openxmlformats.org/officeDocument/2006/relationships/hyperlink" Target="http://cordis.europa.eu/project/rcn/87271_en.html" TargetMode="External"/><Relationship Id="rId159" Type="http://schemas.openxmlformats.org/officeDocument/2006/relationships/hyperlink" Target="http://cordis.europa.eu/project/rcn/93890_en.html" TargetMode="External"/><Relationship Id="rId324" Type="http://schemas.openxmlformats.org/officeDocument/2006/relationships/hyperlink" Target="http://cordis.europa.eu/project/rcn/95332_en.html" TargetMode="External"/><Relationship Id="rId366" Type="http://schemas.openxmlformats.org/officeDocument/2006/relationships/hyperlink" Target="https://www.frogrobot.eu/wordpress/" TargetMode="External"/><Relationship Id="rId170" Type="http://schemas.openxmlformats.org/officeDocument/2006/relationships/hyperlink" Target="http://cordis.europa.eu/project/rcn/93711_en.html" TargetMode="External"/><Relationship Id="rId226" Type="http://schemas.openxmlformats.org/officeDocument/2006/relationships/hyperlink" Target="http://cordis.europa.eu/project/rcn/104970_en.html" TargetMode="External"/><Relationship Id="rId433" Type="http://schemas.openxmlformats.org/officeDocument/2006/relationships/hyperlink" Target="http://cordis.europa.eu/project/rcn/205194_en.html" TargetMode="External"/><Relationship Id="rId268" Type="http://schemas.openxmlformats.org/officeDocument/2006/relationships/hyperlink" Target="http://cordis.europa.eu/project/rcn/100800_en.html" TargetMode="External"/><Relationship Id="rId475" Type="http://schemas.openxmlformats.org/officeDocument/2006/relationships/hyperlink" Target="http://cordis.europa.eu/project/rcn/94919_en.html" TargetMode="External"/><Relationship Id="rId32" Type="http://schemas.openxmlformats.org/officeDocument/2006/relationships/hyperlink" Target="http://cordis.europa.eu/project/rcn/85404_en.html" TargetMode="External"/><Relationship Id="rId74" Type="http://schemas.openxmlformats.org/officeDocument/2006/relationships/hyperlink" Target="http://cordis.europa.eu/project/rcn/87313_en.html" TargetMode="External"/><Relationship Id="rId128" Type="http://schemas.openxmlformats.org/officeDocument/2006/relationships/hyperlink" Target="http://cordis.europa.eu/project/rcn/95315_en.html" TargetMode="External"/><Relationship Id="rId335" Type="http://schemas.openxmlformats.org/officeDocument/2006/relationships/hyperlink" Target="http://cordis.europa.eu/project/rcn/106786_en.html" TargetMode="External"/><Relationship Id="rId377" Type="http://schemas.openxmlformats.org/officeDocument/2006/relationships/hyperlink" Target="http://cordis.europa.eu/programme/rcn/10457_en.html" TargetMode="External"/><Relationship Id="rId5" Type="http://schemas.openxmlformats.org/officeDocument/2006/relationships/hyperlink" Target="http://cordis.europa.eu/programme/rcn/18685_en.html" TargetMode="External"/><Relationship Id="rId181" Type="http://schemas.openxmlformats.org/officeDocument/2006/relationships/hyperlink" Target="http://cordis.europa.eu/project/rcn/95205_en.html" TargetMode="External"/><Relationship Id="rId237" Type="http://schemas.openxmlformats.org/officeDocument/2006/relationships/hyperlink" Target="http://cordis.europa.eu/project/rcn/105554_en.html" TargetMode="External"/><Relationship Id="rId402" Type="http://schemas.openxmlformats.org/officeDocument/2006/relationships/hyperlink" Target="http://cordis.europa.eu/project/rcn/89493_en.html" TargetMode="External"/><Relationship Id="rId279" Type="http://schemas.openxmlformats.org/officeDocument/2006/relationships/hyperlink" Target="http://cordis.europa.eu/programme/rcn/18707_en.html" TargetMode="External"/><Relationship Id="rId444" Type="http://schemas.openxmlformats.org/officeDocument/2006/relationships/hyperlink" Target="http://cordis.europa.eu/project/rcn/110314_en.html" TargetMode="External"/><Relationship Id="rId486" Type="http://schemas.openxmlformats.org/officeDocument/2006/relationships/hyperlink" Target="http://cordis.europa.eu/programme/rcn/700433_en.html" TargetMode="External"/><Relationship Id="rId43" Type="http://schemas.openxmlformats.org/officeDocument/2006/relationships/hyperlink" Target="http://cordis.europa.eu/project/rcn/85343_en.html" TargetMode="External"/><Relationship Id="rId139" Type="http://schemas.openxmlformats.org/officeDocument/2006/relationships/hyperlink" Target="http://cordis.europa.eu/project/rcn/94217_en.html" TargetMode="External"/><Relationship Id="rId290" Type="http://schemas.openxmlformats.org/officeDocument/2006/relationships/hyperlink" Target="http://cordis.europa.eu/project/rcn/110628_en.html" TargetMode="External"/><Relationship Id="rId304" Type="http://schemas.openxmlformats.org/officeDocument/2006/relationships/hyperlink" Target="http://cordis.europa.eu/project/rcn/110042_en.html" TargetMode="External"/><Relationship Id="rId346" Type="http://schemas.openxmlformats.org/officeDocument/2006/relationships/hyperlink" Target="http://www.smart-ec.eu/" TargetMode="External"/><Relationship Id="rId388" Type="http://schemas.openxmlformats.org/officeDocument/2006/relationships/hyperlink" Target="http://cordis.europa.eu/programme/rcn/16674_en.html" TargetMode="External"/><Relationship Id="rId85" Type="http://schemas.openxmlformats.org/officeDocument/2006/relationships/hyperlink" Target="http://cordis.europa.eu/project/rcn/85400_en.html" TargetMode="External"/><Relationship Id="rId150" Type="http://schemas.openxmlformats.org/officeDocument/2006/relationships/hyperlink" Target="http://cordis.europa.eu/project/rcn/93968_en.html" TargetMode="External"/><Relationship Id="rId192" Type="http://schemas.openxmlformats.org/officeDocument/2006/relationships/hyperlink" Target="http://cordis.europa.eu/project/rcn/104761_en.html" TargetMode="External"/><Relationship Id="rId206" Type="http://schemas.openxmlformats.org/officeDocument/2006/relationships/hyperlink" Target="http://cordis.europa.eu/project/rcn/99826_en.html" TargetMode="External"/><Relationship Id="rId413" Type="http://schemas.openxmlformats.org/officeDocument/2006/relationships/hyperlink" Target="http://cordis.europa.eu/project/rcn/198821_en.html" TargetMode="External"/><Relationship Id="rId248" Type="http://schemas.openxmlformats.org/officeDocument/2006/relationships/hyperlink" Target="http://cordis.europa.eu/project/rcn/101213_en.html" TargetMode="External"/><Relationship Id="rId455" Type="http://schemas.openxmlformats.org/officeDocument/2006/relationships/hyperlink" Target="http://cordis.europa.eu/project/rcn/109810_en.html" TargetMode="External"/><Relationship Id="rId497" Type="http://schemas.openxmlformats.org/officeDocument/2006/relationships/printerSettings" Target="../printerSettings/printerSettings2.bin"/><Relationship Id="rId12" Type="http://schemas.openxmlformats.org/officeDocument/2006/relationships/hyperlink" Target="http://cordis.europa.eu/project/rcn/110219_en.html" TargetMode="External"/><Relationship Id="rId108" Type="http://schemas.openxmlformats.org/officeDocument/2006/relationships/hyperlink" Target="http://cordis.europa.eu/project/rcn/93771_en.html" TargetMode="External"/><Relationship Id="rId315" Type="http://schemas.openxmlformats.org/officeDocument/2006/relationships/hyperlink" Target="http://cordis.europa.eu/project/rcn/200833_en.html" TargetMode="External"/><Relationship Id="rId357" Type="http://schemas.openxmlformats.org/officeDocument/2006/relationships/hyperlink" Target="http://www.e-brains.org/" TargetMode="External"/><Relationship Id="rId54" Type="http://schemas.openxmlformats.org/officeDocument/2006/relationships/hyperlink" Target="http://cordis.europa.eu/project/rcn/87277_en.html" TargetMode="External"/><Relationship Id="rId96" Type="http://schemas.openxmlformats.org/officeDocument/2006/relationships/hyperlink" Target="http://cordis.europa.eu/project/rcn/85552_en.html" TargetMode="External"/><Relationship Id="rId161" Type="http://schemas.openxmlformats.org/officeDocument/2006/relationships/hyperlink" Target="http://cordis.europa.eu/project/rcn/93712_en.html" TargetMode="External"/><Relationship Id="rId217" Type="http://schemas.openxmlformats.org/officeDocument/2006/relationships/hyperlink" Target="http://cordis.europa.eu/project/rcn/99690_en.html" TargetMode="External"/><Relationship Id="rId399" Type="http://schemas.openxmlformats.org/officeDocument/2006/relationships/hyperlink" Target="http://cordis.europa.eu/project/rcn/89486_en.html" TargetMode="External"/><Relationship Id="rId259" Type="http://schemas.openxmlformats.org/officeDocument/2006/relationships/hyperlink" Target="http://cordis.europa.eu/project/rcn/106651_en.html" TargetMode="External"/><Relationship Id="rId424" Type="http://schemas.openxmlformats.org/officeDocument/2006/relationships/hyperlink" Target="http://cordis.europa.eu/project/rcn/199880_en.html" TargetMode="External"/><Relationship Id="rId466" Type="http://schemas.openxmlformats.org/officeDocument/2006/relationships/hyperlink" Target="http://cordis.europa.eu/project/rcn/194114_en.html" TargetMode="External"/><Relationship Id="rId23" Type="http://schemas.openxmlformats.org/officeDocument/2006/relationships/hyperlink" Target="http://cordis.europa.eu/programme/rcn/10292_en.html" TargetMode="External"/><Relationship Id="rId119" Type="http://schemas.openxmlformats.org/officeDocument/2006/relationships/hyperlink" Target="http://cordis.europa.eu/project/rcn/95098_en.html" TargetMode="External"/><Relationship Id="rId270" Type="http://schemas.openxmlformats.org/officeDocument/2006/relationships/hyperlink" Target="http://cordis.europa.eu/project/rcn/101459_en.html" TargetMode="External"/><Relationship Id="rId326" Type="http://schemas.openxmlformats.org/officeDocument/2006/relationships/hyperlink" Target="http://cordis.europa.eu/project/rcn/94731_en.html" TargetMode="External"/><Relationship Id="rId65" Type="http://schemas.openxmlformats.org/officeDocument/2006/relationships/hyperlink" Target="http://cordis.europa.eu/project/rcn/87018_en.html" TargetMode="External"/><Relationship Id="rId130" Type="http://schemas.openxmlformats.org/officeDocument/2006/relationships/hyperlink" Target="http://cordis.europa.eu/programme/rcn/13586_en.html" TargetMode="External"/><Relationship Id="rId368" Type="http://schemas.openxmlformats.org/officeDocument/2006/relationships/hyperlink" Target="http://www.coglaboration.eu/" TargetMode="External"/><Relationship Id="rId172" Type="http://schemas.openxmlformats.org/officeDocument/2006/relationships/hyperlink" Target="http://cordis.europa.eu/programme/rcn/14272_en.html" TargetMode="External"/><Relationship Id="rId228" Type="http://schemas.openxmlformats.org/officeDocument/2006/relationships/hyperlink" Target="http://cordis.europa.eu/project/rcn/100773_en.html" TargetMode="External"/><Relationship Id="rId435" Type="http://schemas.openxmlformats.org/officeDocument/2006/relationships/hyperlink" Target="http://cordis.europa.eu/project/rcn/199845_en.html" TargetMode="External"/><Relationship Id="rId477" Type="http://schemas.openxmlformats.org/officeDocument/2006/relationships/hyperlink" Target="http://make-it.io/" TargetMode="External"/><Relationship Id="rId281" Type="http://schemas.openxmlformats.org/officeDocument/2006/relationships/hyperlink" Target="http://cordis.europa.eu/project/rcn/109868_en.html" TargetMode="External"/><Relationship Id="rId337" Type="http://schemas.openxmlformats.org/officeDocument/2006/relationships/hyperlink" Target="http://www.cap4access.eu/intro.html" TargetMode="External"/><Relationship Id="rId34" Type="http://schemas.openxmlformats.org/officeDocument/2006/relationships/hyperlink" Target="http://cordis.europa.eu/project/rcn/85370_en.html" TargetMode="External"/><Relationship Id="rId76" Type="http://schemas.openxmlformats.org/officeDocument/2006/relationships/hyperlink" Target="http://cordis.europa.eu/programme/rcn/14618_en.html" TargetMode="External"/><Relationship Id="rId141" Type="http://schemas.openxmlformats.org/officeDocument/2006/relationships/hyperlink" Target="http://cordis.europa.eu/project/rcn/97337_en.html" TargetMode="External"/><Relationship Id="rId379" Type="http://schemas.openxmlformats.org/officeDocument/2006/relationships/hyperlink" Target="http://cordis.europa.eu/programme/rcn/18606_en.html" TargetMode="External"/><Relationship Id="rId7" Type="http://schemas.openxmlformats.org/officeDocument/2006/relationships/hyperlink" Target="http://cordis.europa.eu/project/rcn/110681_en.html" TargetMode="External"/><Relationship Id="rId183" Type="http://schemas.openxmlformats.org/officeDocument/2006/relationships/hyperlink" Target="http://cordis.europa.eu/programme/rcn/16695_en.html" TargetMode="External"/><Relationship Id="rId239" Type="http://schemas.openxmlformats.org/officeDocument/2006/relationships/hyperlink" Target="http://cordis.europa.eu/project/rcn/100751_en.html" TargetMode="External"/><Relationship Id="rId390" Type="http://schemas.openxmlformats.org/officeDocument/2006/relationships/hyperlink" Target="http://cordis.europa.eu/programme/rcn/15137_en.html" TargetMode="External"/><Relationship Id="rId404" Type="http://schemas.openxmlformats.org/officeDocument/2006/relationships/hyperlink" Target="http://cordis.europa.eu/project/rcn/89243_en.html" TargetMode="External"/><Relationship Id="rId446" Type="http://schemas.openxmlformats.org/officeDocument/2006/relationships/hyperlink" Target="http://cordis.europa.eu/project/rcn/109701_en.html" TargetMode="External"/><Relationship Id="rId250" Type="http://schemas.openxmlformats.org/officeDocument/2006/relationships/hyperlink" Target="http://cordis.europa.eu/project/rcn/100799_en.html" TargetMode="External"/><Relationship Id="rId292" Type="http://schemas.openxmlformats.org/officeDocument/2006/relationships/hyperlink" Target="http://cordis.europa.eu/project/rcn/110651_en.html" TargetMode="External"/><Relationship Id="rId306" Type="http://schemas.openxmlformats.org/officeDocument/2006/relationships/hyperlink" Target="http://cordis.europa.eu/project/rcn/189035_en.html" TargetMode="External"/><Relationship Id="rId488" Type="http://schemas.openxmlformats.org/officeDocument/2006/relationships/hyperlink" Target="http://imp.upf.edu/" TargetMode="External"/><Relationship Id="rId45" Type="http://schemas.openxmlformats.org/officeDocument/2006/relationships/hyperlink" Target="http://cordis.europa.eu/project/rcn/85465_en.html" TargetMode="External"/><Relationship Id="rId87" Type="http://schemas.openxmlformats.org/officeDocument/2006/relationships/hyperlink" Target="http://cordis.europa.eu/project/rcn/86240_en.html" TargetMode="External"/><Relationship Id="rId110" Type="http://schemas.openxmlformats.org/officeDocument/2006/relationships/hyperlink" Target="http://cordis.europa.eu/project/rcn/93726_en.html" TargetMode="External"/><Relationship Id="rId348" Type="http://schemas.openxmlformats.org/officeDocument/2006/relationships/hyperlink" Target="http://www.sense-react.eu/" TargetMode="External"/><Relationship Id="rId152" Type="http://schemas.openxmlformats.org/officeDocument/2006/relationships/hyperlink" Target="http://cordis.europa.eu/project/rcn/93563_en.html" TargetMode="External"/><Relationship Id="rId194" Type="http://schemas.openxmlformats.org/officeDocument/2006/relationships/hyperlink" Target="http://cordis.europa.eu/programme/rcn/16694_en.html" TargetMode="External"/><Relationship Id="rId208" Type="http://schemas.openxmlformats.org/officeDocument/2006/relationships/hyperlink" Target="http://cordis.europa.eu/project/rcn/99693_en.html" TargetMode="External"/><Relationship Id="rId415" Type="http://schemas.openxmlformats.org/officeDocument/2006/relationships/hyperlink" Target="http://cordis.europa.eu/project/rcn/199118_en.html" TargetMode="External"/><Relationship Id="rId457" Type="http://schemas.openxmlformats.org/officeDocument/2006/relationships/hyperlink" Target="http://cordis.europa.eu/project/rcn/109871_en.html" TargetMode="External"/><Relationship Id="rId261" Type="http://schemas.openxmlformats.org/officeDocument/2006/relationships/hyperlink" Target="http://cordis.europa.eu/project/rcn/100760_en.html" TargetMode="External"/><Relationship Id="rId14" Type="http://schemas.openxmlformats.org/officeDocument/2006/relationships/hyperlink" Target="http://cordis.europa.eu/project/rcn/110594_en.html" TargetMode="External"/><Relationship Id="rId56" Type="http://schemas.openxmlformats.org/officeDocument/2006/relationships/hyperlink" Target="http://cordis.europa.eu/project/rcn/87268_en.html" TargetMode="External"/><Relationship Id="rId317" Type="http://schemas.openxmlformats.org/officeDocument/2006/relationships/hyperlink" Target="http://cordis.europa.eu/project/rcn/199853_en.html" TargetMode="External"/><Relationship Id="rId359" Type="http://schemas.openxmlformats.org/officeDocument/2006/relationships/hyperlink" Target="http://www.nifti.eu/" TargetMode="External"/><Relationship Id="rId98" Type="http://schemas.openxmlformats.org/officeDocument/2006/relationships/hyperlink" Target="http://cordis.europa.eu/project/rcn/85327_en.html" TargetMode="External"/><Relationship Id="rId121" Type="http://schemas.openxmlformats.org/officeDocument/2006/relationships/hyperlink" Target="http://cordis.europa.eu/project/rcn/95467_en.html" TargetMode="External"/><Relationship Id="rId163" Type="http://schemas.openxmlformats.org/officeDocument/2006/relationships/hyperlink" Target="http://cordis.europa.eu/project/rcn/93630_en.html" TargetMode="External"/><Relationship Id="rId219" Type="http://schemas.openxmlformats.org/officeDocument/2006/relationships/hyperlink" Target="http://cordis.europa.eu/project/rcn/100096_en.html" TargetMode="External"/><Relationship Id="rId370" Type="http://schemas.openxmlformats.org/officeDocument/2006/relationships/hyperlink" Target="http://www.inertia-project.eu/inertia/" TargetMode="External"/><Relationship Id="rId426" Type="http://schemas.openxmlformats.org/officeDocument/2006/relationships/hyperlink" Target="http://cordis.europa.eu/project/rcn/199869_en.html" TargetMode="External"/><Relationship Id="rId230" Type="http://schemas.openxmlformats.org/officeDocument/2006/relationships/hyperlink" Target="http://cordis.europa.eu/project/rcn/100710_en.html" TargetMode="External"/><Relationship Id="rId468" Type="http://schemas.openxmlformats.org/officeDocument/2006/relationships/hyperlink" Target="http://cordis.europa.eu/project/rcn/194248_en.html" TargetMode="External"/><Relationship Id="rId25" Type="http://schemas.openxmlformats.org/officeDocument/2006/relationships/hyperlink" Target="http://cordis.europa.eu/project/rcn/88883_en.html" TargetMode="External"/><Relationship Id="rId67" Type="http://schemas.openxmlformats.org/officeDocument/2006/relationships/hyperlink" Target="http://cordis.europa.eu/project/rcn/87601_en.html" TargetMode="External"/><Relationship Id="rId272" Type="http://schemas.openxmlformats.org/officeDocument/2006/relationships/hyperlink" Target="http://cordis.europa.eu/project/rcn/108499_en.html" TargetMode="External"/><Relationship Id="rId328" Type="http://schemas.openxmlformats.org/officeDocument/2006/relationships/hyperlink" Target="http://www.weknowit.eu/" TargetMode="External"/><Relationship Id="rId132" Type="http://schemas.openxmlformats.org/officeDocument/2006/relationships/hyperlink" Target="http://cordis.europa.eu/programme/rcn/853_en.html" TargetMode="External"/><Relationship Id="rId174" Type="http://schemas.openxmlformats.org/officeDocument/2006/relationships/hyperlink" Target="http://cordis.europa.eu/project/rcn/95102_en.html" TargetMode="External"/><Relationship Id="rId381" Type="http://schemas.openxmlformats.org/officeDocument/2006/relationships/hyperlink" Target="http://cordis.europa.eu/project/rcn/109060_en.html" TargetMode="External"/><Relationship Id="rId241" Type="http://schemas.openxmlformats.org/officeDocument/2006/relationships/hyperlink" Target="http://cordis.europa.eu/project/rcn/106962_en.html" TargetMode="External"/><Relationship Id="rId437" Type="http://schemas.openxmlformats.org/officeDocument/2006/relationships/hyperlink" Target="http://cordis.europa.eu/project/rcn/109702_en.html" TargetMode="External"/><Relationship Id="rId479" Type="http://schemas.openxmlformats.org/officeDocument/2006/relationships/hyperlink" Target="http://www.rescuer-project.org/" TargetMode="External"/><Relationship Id="rId36" Type="http://schemas.openxmlformats.org/officeDocument/2006/relationships/hyperlink" Target="http://cordis.europa.eu/project/rcn/85276_en.html" TargetMode="External"/><Relationship Id="rId283" Type="http://schemas.openxmlformats.org/officeDocument/2006/relationships/hyperlink" Target="http://cordis.europa.eu/project/rcn/110374_en.html" TargetMode="External"/><Relationship Id="rId339" Type="http://schemas.openxmlformats.org/officeDocument/2006/relationships/hyperlink" Target="http://zool33.uni-graz.at/artlife/cocoro" TargetMode="External"/><Relationship Id="rId490" Type="http://schemas.openxmlformats.org/officeDocument/2006/relationships/hyperlink" Target="http://www.irs.uji.es/trident/" TargetMode="External"/><Relationship Id="rId78" Type="http://schemas.openxmlformats.org/officeDocument/2006/relationships/hyperlink" Target="http://cordis.europa.eu/project/rcn/85547_en.html" TargetMode="External"/><Relationship Id="rId101" Type="http://schemas.openxmlformats.org/officeDocument/2006/relationships/hyperlink" Target="http://cordis.europa.eu/project/rcn/85389_en.html" TargetMode="External"/><Relationship Id="rId143" Type="http://schemas.openxmlformats.org/officeDocument/2006/relationships/hyperlink" Target="http://cordis.europa.eu/project/rcn/97473_en.html" TargetMode="External"/><Relationship Id="rId185" Type="http://schemas.openxmlformats.org/officeDocument/2006/relationships/hyperlink" Target="http://cordis.europa.eu/project/rcn/104564_en.html" TargetMode="External"/><Relationship Id="rId350" Type="http://schemas.openxmlformats.org/officeDocument/2006/relationships/hyperlink" Target="https://www.symbiote-h2020.eu/" TargetMode="External"/><Relationship Id="rId406" Type="http://schemas.openxmlformats.org/officeDocument/2006/relationships/hyperlink" Target="http://cordis.europa.eu/project/rcn/89495_en.html" TargetMode="External"/><Relationship Id="rId9" Type="http://schemas.openxmlformats.org/officeDocument/2006/relationships/hyperlink" Target="http://cordis.europa.eu/project/rcn/109996_en.html" TargetMode="External"/><Relationship Id="rId210" Type="http://schemas.openxmlformats.org/officeDocument/2006/relationships/hyperlink" Target="http://cordis.europa.eu/project/rcn/100149_en.html" TargetMode="External"/><Relationship Id="rId392" Type="http://schemas.openxmlformats.org/officeDocument/2006/relationships/hyperlink" Target="http://cordis.europa.eu/project/rcn/99654_en.html" TargetMode="External"/><Relationship Id="rId448" Type="http://schemas.openxmlformats.org/officeDocument/2006/relationships/hyperlink" Target="http://cordis.europa.eu/project/rcn/110726_en.html" TargetMode="External"/><Relationship Id="rId252" Type="http://schemas.openxmlformats.org/officeDocument/2006/relationships/hyperlink" Target="http://cordis.europa.eu/project/rcn/100747_en.html" TargetMode="External"/><Relationship Id="rId294" Type="http://schemas.openxmlformats.org/officeDocument/2006/relationships/hyperlink" Target="http://cordis.europa.eu/project/rcn/188910_en.html" TargetMode="External"/><Relationship Id="rId308" Type="http://schemas.openxmlformats.org/officeDocument/2006/relationships/hyperlink" Target="http://cordis.europa.eu/project/rcn/188912_en.html" TargetMode="External"/><Relationship Id="rId47" Type="http://schemas.openxmlformats.org/officeDocument/2006/relationships/hyperlink" Target="http://cordis.europa.eu/project/rcn/85391_en.html" TargetMode="External"/><Relationship Id="rId89" Type="http://schemas.openxmlformats.org/officeDocument/2006/relationships/hyperlink" Target="http://cordis.europa.eu/project/rcn/85425_en.html" TargetMode="External"/><Relationship Id="rId112" Type="http://schemas.openxmlformats.org/officeDocument/2006/relationships/hyperlink" Target="http://cordis.europa.eu/project/rcn/95429_en.html" TargetMode="External"/><Relationship Id="rId154" Type="http://schemas.openxmlformats.org/officeDocument/2006/relationships/hyperlink" Target="http://cordis.europa.eu/project/rcn/93576_en.html" TargetMode="External"/><Relationship Id="rId361" Type="http://schemas.openxmlformats.org/officeDocument/2006/relationships/hyperlink" Target="http://www.smart-society-project.eu/" TargetMode="External"/><Relationship Id="rId196" Type="http://schemas.openxmlformats.org/officeDocument/2006/relationships/hyperlink" Target="http://cordis.europa.eu/project/rcn/105697_en.html" TargetMode="External"/><Relationship Id="rId417" Type="http://schemas.openxmlformats.org/officeDocument/2006/relationships/hyperlink" Target="http://cordis.europa.eu/project/rcn/199879_en.html" TargetMode="External"/><Relationship Id="rId459" Type="http://schemas.openxmlformats.org/officeDocument/2006/relationships/hyperlink" Target="http://cordis.europa.eu/programme/rcn/10291_en.html" TargetMode="External"/><Relationship Id="rId16" Type="http://schemas.openxmlformats.org/officeDocument/2006/relationships/hyperlink" Target="http://cordis.europa.eu/project/rcn/194203_en.html" TargetMode="External"/><Relationship Id="rId221" Type="http://schemas.openxmlformats.org/officeDocument/2006/relationships/hyperlink" Target="http://cordis.europa.eu/programme/rcn/14619_en.html" TargetMode="External"/><Relationship Id="rId263" Type="http://schemas.openxmlformats.org/officeDocument/2006/relationships/hyperlink" Target="http://cordis.europa.eu/project/rcn/106855_en.html" TargetMode="External"/><Relationship Id="rId319" Type="http://schemas.openxmlformats.org/officeDocument/2006/relationships/hyperlink" Target="http://cordis.europa.eu/project/rcn/200391_en.html" TargetMode="External"/><Relationship Id="rId470" Type="http://schemas.openxmlformats.org/officeDocument/2006/relationships/hyperlink" Target="http://cordis.europa.eu/project/rcn/194142_en.html" TargetMode="External"/><Relationship Id="rId58" Type="http://schemas.openxmlformats.org/officeDocument/2006/relationships/hyperlink" Target="http://cordis.europa.eu/project/rcn/87311_en.html" TargetMode="External"/><Relationship Id="rId123" Type="http://schemas.openxmlformats.org/officeDocument/2006/relationships/hyperlink" Target="http://cordis.europa.eu/project/rcn/95302_en.html" TargetMode="External"/><Relationship Id="rId330" Type="http://schemas.openxmlformats.org/officeDocument/2006/relationships/hyperlink" Target="http://www.replicators.eu/tiki-index.php" TargetMode="External"/><Relationship Id="rId165" Type="http://schemas.openxmlformats.org/officeDocument/2006/relationships/hyperlink" Target="http://cordis.europa.eu/project/rcn/97863_en.html" TargetMode="External"/><Relationship Id="rId372" Type="http://schemas.openxmlformats.org/officeDocument/2006/relationships/hyperlink" Target="http://www.iuro-project.eu/" TargetMode="External"/><Relationship Id="rId428" Type="http://schemas.openxmlformats.org/officeDocument/2006/relationships/hyperlink" Target="http://cordis.europa.eu/project/rcn/200250_en.html" TargetMode="External"/><Relationship Id="rId232" Type="http://schemas.openxmlformats.org/officeDocument/2006/relationships/hyperlink" Target="http://cordis.europa.eu/project/rcn/100325_en.html" TargetMode="External"/><Relationship Id="rId274" Type="http://schemas.openxmlformats.org/officeDocument/2006/relationships/hyperlink" Target="http://cordis.europa.eu/programme/rcn/18703_en.html" TargetMode="External"/><Relationship Id="rId481" Type="http://schemas.openxmlformats.org/officeDocument/2006/relationships/hyperlink" Target="http://www.evryon.eu/" TargetMode="External"/><Relationship Id="rId27" Type="http://schemas.openxmlformats.org/officeDocument/2006/relationships/hyperlink" Target="http://cordis.europa.eu/project/rcn/89036_en.html" TargetMode="External"/><Relationship Id="rId69" Type="http://schemas.openxmlformats.org/officeDocument/2006/relationships/hyperlink" Target="http://cordis.europa.eu/project/rcn/87276_en.html" TargetMode="External"/><Relationship Id="rId134" Type="http://schemas.openxmlformats.org/officeDocument/2006/relationships/hyperlink" Target="http://cordis.europa.eu/project/rcn/93278_en.html" TargetMode="External"/><Relationship Id="rId80" Type="http://schemas.openxmlformats.org/officeDocument/2006/relationships/hyperlink" Target="http://cordis.europa.eu/project/rcn/85564_en.html" TargetMode="External"/><Relationship Id="rId176" Type="http://schemas.openxmlformats.org/officeDocument/2006/relationships/hyperlink" Target="http://cordis.europa.eu/project/rcn/95348_en.html" TargetMode="External"/><Relationship Id="rId341" Type="http://schemas.openxmlformats.org/officeDocument/2006/relationships/hyperlink" Target="http://www.sm4all-project.eu/" TargetMode="External"/><Relationship Id="rId383" Type="http://schemas.openxmlformats.org/officeDocument/2006/relationships/hyperlink" Target="http://cordis.europa.eu/project/rcn/109108_en.html" TargetMode="External"/><Relationship Id="rId439" Type="http://schemas.openxmlformats.org/officeDocument/2006/relationships/hyperlink" Target="http://cordis.europa.eu/project/rcn/111164_en.html" TargetMode="External"/><Relationship Id="rId201" Type="http://schemas.openxmlformats.org/officeDocument/2006/relationships/hyperlink" Target="http://cordis.europa.eu/project/rcn/105545_en.html" TargetMode="External"/><Relationship Id="rId243" Type="http://schemas.openxmlformats.org/officeDocument/2006/relationships/hyperlink" Target="http://cordis.europa.eu/project/rcn/106961_en.html" TargetMode="External"/><Relationship Id="rId285" Type="http://schemas.openxmlformats.org/officeDocument/2006/relationships/hyperlink" Target="http://cordis.europa.eu/project/rcn/109151_en.html" TargetMode="External"/><Relationship Id="rId450" Type="http://schemas.openxmlformats.org/officeDocument/2006/relationships/hyperlink" Target="http://cordis.europa.eu/project/rcn/110722_en.html" TargetMode="External"/><Relationship Id="rId38" Type="http://schemas.openxmlformats.org/officeDocument/2006/relationships/hyperlink" Target="http://cordis.europa.eu/project/rcn/85482_en.html" TargetMode="External"/><Relationship Id="rId103" Type="http://schemas.openxmlformats.org/officeDocument/2006/relationships/hyperlink" Target="http://cordis.europa.eu/project/rcn/85549_en.html" TargetMode="External"/><Relationship Id="rId310" Type="http://schemas.openxmlformats.org/officeDocument/2006/relationships/hyperlink" Target="http://cordis.europa.eu/project/rcn/111127_en.html" TargetMode="External"/><Relationship Id="rId492" Type="http://schemas.openxmlformats.org/officeDocument/2006/relationships/hyperlink" Target="http://www.greencom-project.eu/" TargetMode="External"/><Relationship Id="rId91" Type="http://schemas.openxmlformats.org/officeDocument/2006/relationships/hyperlink" Target="http://cordis.europa.eu/project/rcn/85376_en.html" TargetMode="External"/><Relationship Id="rId145" Type="http://schemas.openxmlformats.org/officeDocument/2006/relationships/hyperlink" Target="http://cordis.europa.eu/project/rcn/97676_en.html" TargetMode="External"/><Relationship Id="rId187" Type="http://schemas.openxmlformats.org/officeDocument/2006/relationships/hyperlink" Target="http://cordis.europa.eu/project/rcn/104951_en.html" TargetMode="External"/><Relationship Id="rId352" Type="http://schemas.openxmlformats.org/officeDocument/2006/relationships/hyperlink" Target="http://big-iot.eu/" TargetMode="External"/><Relationship Id="rId394" Type="http://schemas.openxmlformats.org/officeDocument/2006/relationships/hyperlink" Target="http://cordis.europa.eu/project/rcn/99475_en.html" TargetMode="External"/><Relationship Id="rId408" Type="http://schemas.openxmlformats.org/officeDocument/2006/relationships/hyperlink" Target="http://cordis.europa.eu/project/rcn/92566_en.html" TargetMode="External"/><Relationship Id="rId212" Type="http://schemas.openxmlformats.org/officeDocument/2006/relationships/hyperlink" Target="http://cordis.europa.eu/project/rcn/100775_en.html" TargetMode="External"/><Relationship Id="rId254" Type="http://schemas.openxmlformats.org/officeDocument/2006/relationships/hyperlink" Target="http://cordis.europa.eu/project/rcn/106859_en.html" TargetMode="External"/><Relationship Id="rId49" Type="http://schemas.openxmlformats.org/officeDocument/2006/relationships/hyperlink" Target="http://cordis.europa.eu/project/rcn/85388_en.html" TargetMode="External"/><Relationship Id="rId114" Type="http://schemas.openxmlformats.org/officeDocument/2006/relationships/hyperlink" Target="http://cordis.europa.eu/project/rcn/95424_en.html" TargetMode="External"/><Relationship Id="rId296" Type="http://schemas.openxmlformats.org/officeDocument/2006/relationships/hyperlink" Target="http://cordis.europa.eu/project/rcn/111353_en.html" TargetMode="External"/><Relationship Id="rId461" Type="http://schemas.openxmlformats.org/officeDocument/2006/relationships/hyperlink" Target="http://cordis.europa.eu/project/rcn/89031_en.html" TargetMode="External"/><Relationship Id="rId60" Type="http://schemas.openxmlformats.org/officeDocument/2006/relationships/hyperlink" Target="http://cordis.europa.eu/project/rcn/87304_en.html" TargetMode="External"/><Relationship Id="rId156" Type="http://schemas.openxmlformats.org/officeDocument/2006/relationships/hyperlink" Target="http://cordis.europa.eu/project/rcn/97865_en.html" TargetMode="External"/><Relationship Id="rId198" Type="http://schemas.openxmlformats.org/officeDocument/2006/relationships/hyperlink" Target="http://cordis.europa.eu/project/rcn/105541_en.html" TargetMode="External"/><Relationship Id="rId321" Type="http://schemas.openxmlformats.org/officeDocument/2006/relationships/hyperlink" Target="http://cordis.europa.eu/project/rcn/199188_en.html" TargetMode="External"/><Relationship Id="rId363" Type="http://schemas.openxmlformats.org/officeDocument/2006/relationships/hyperlink" Target="http://www.balance-fp7.eu/" TargetMode="External"/><Relationship Id="rId419" Type="http://schemas.openxmlformats.org/officeDocument/2006/relationships/hyperlink" Target="http://cordis.europa.eu/project/rcn/199856_en.html" TargetMode="External"/><Relationship Id="rId223" Type="http://schemas.openxmlformats.org/officeDocument/2006/relationships/hyperlink" Target="http://cordis.europa.eu/project/rcn/105552_en.html" TargetMode="External"/><Relationship Id="rId430" Type="http://schemas.openxmlformats.org/officeDocument/2006/relationships/hyperlink" Target="http://cordis.europa.eu/project/rcn/199878_en.html" TargetMode="External"/><Relationship Id="rId18" Type="http://schemas.openxmlformats.org/officeDocument/2006/relationships/hyperlink" Target="http://cordis.europa.eu/project/rcn/194141_en.html" TargetMode="External"/><Relationship Id="rId265" Type="http://schemas.openxmlformats.org/officeDocument/2006/relationships/hyperlink" Target="http://cordis.europa.eu/project/rcn/102206_en.html" TargetMode="External"/><Relationship Id="rId472" Type="http://schemas.openxmlformats.org/officeDocument/2006/relationships/hyperlink" Target="http://cordis.europa.eu/project/rcn/194260_en.html" TargetMode="External"/><Relationship Id="rId125" Type="http://schemas.openxmlformats.org/officeDocument/2006/relationships/hyperlink" Target="http://cordis.europa.eu/project/rcn/95488_en.html" TargetMode="External"/><Relationship Id="rId167" Type="http://schemas.openxmlformats.org/officeDocument/2006/relationships/hyperlink" Target="http://cordis.europa.eu/project/rcn/93814_en.html" TargetMode="External"/><Relationship Id="rId332" Type="http://schemas.openxmlformats.org/officeDocument/2006/relationships/hyperlink" Target="http://www.octopusproject.eu/" TargetMode="External"/><Relationship Id="rId374" Type="http://schemas.openxmlformats.org/officeDocument/2006/relationships/hyperlink" Target="http://www.reconfig.eu/" TargetMode="External"/><Relationship Id="rId71" Type="http://schemas.openxmlformats.org/officeDocument/2006/relationships/hyperlink" Target="http://cordis.europa.eu/project/rcn/87314_en.html" TargetMode="External"/><Relationship Id="rId234" Type="http://schemas.openxmlformats.org/officeDocument/2006/relationships/hyperlink" Target="http://cordis.europa.eu/project/rcn/105730_en.html" TargetMode="External"/><Relationship Id="rId2" Type="http://schemas.openxmlformats.org/officeDocument/2006/relationships/hyperlink" Target="http://cordis.europa.eu/programme/rcn/664815_en.html" TargetMode="External"/><Relationship Id="rId29" Type="http://schemas.openxmlformats.org/officeDocument/2006/relationships/hyperlink" Target="http://cordis.europa.eu/project/rcn/89034_en.html" TargetMode="External"/><Relationship Id="rId276" Type="http://schemas.openxmlformats.org/officeDocument/2006/relationships/hyperlink" Target="http://cordis.europa.eu/programme/rcn/18723_en.html" TargetMode="External"/><Relationship Id="rId441" Type="http://schemas.openxmlformats.org/officeDocument/2006/relationships/hyperlink" Target="http://cordis.europa.eu/project/rcn/110771_en.html" TargetMode="External"/><Relationship Id="rId483" Type="http://schemas.openxmlformats.org/officeDocument/2006/relationships/hyperlink" Target="https://www.eurocps.org/" TargetMode="External"/><Relationship Id="rId40" Type="http://schemas.openxmlformats.org/officeDocument/2006/relationships/hyperlink" Target="http://cordis.europa.eu/project/rcn/85433_en.html" TargetMode="External"/><Relationship Id="rId136" Type="http://schemas.openxmlformats.org/officeDocument/2006/relationships/hyperlink" Target="http://cordis.europa.eu/project/rcn/97731_en.html" TargetMode="External"/><Relationship Id="rId178" Type="http://schemas.openxmlformats.org/officeDocument/2006/relationships/hyperlink" Target="http://cordis.europa.eu/project/rcn/95752_en.html" TargetMode="External"/><Relationship Id="rId301" Type="http://schemas.openxmlformats.org/officeDocument/2006/relationships/hyperlink" Target="http://cordis.europa.eu/project/rcn/110429_en.html" TargetMode="External"/><Relationship Id="rId343" Type="http://schemas.openxmlformats.org/officeDocument/2006/relationships/hyperlink" Target="http://fp7integris.eu/index.php" TargetMode="External"/><Relationship Id="rId82" Type="http://schemas.openxmlformats.org/officeDocument/2006/relationships/hyperlink" Target="http://cordis.europa.eu/project/rcn/85729_en.html" TargetMode="External"/><Relationship Id="rId203" Type="http://schemas.openxmlformats.org/officeDocument/2006/relationships/hyperlink" Target="http://cordis.europa.eu/project/rcn/106172_en.html" TargetMode="External"/><Relationship Id="rId385" Type="http://schemas.openxmlformats.org/officeDocument/2006/relationships/hyperlink" Target="http://cordis.europa.eu/project/rcn/109299_en.html" TargetMode="External"/><Relationship Id="rId245" Type="http://schemas.openxmlformats.org/officeDocument/2006/relationships/hyperlink" Target="http://cordis.europa.eu/project/rcn/102157_en.html" TargetMode="External"/><Relationship Id="rId287" Type="http://schemas.openxmlformats.org/officeDocument/2006/relationships/hyperlink" Target="http://cordis.europa.eu/project/rcn/191624_en.html" TargetMode="External"/><Relationship Id="rId410" Type="http://schemas.openxmlformats.org/officeDocument/2006/relationships/hyperlink" Target="http://cordis.europa.eu/project/rcn/106237_en.html" TargetMode="External"/><Relationship Id="rId452" Type="http://schemas.openxmlformats.org/officeDocument/2006/relationships/hyperlink" Target="http://cordis.europa.eu/project/rcn/189030_en.html" TargetMode="External"/><Relationship Id="rId494" Type="http://schemas.openxmlformats.org/officeDocument/2006/relationships/hyperlink" Target="http://cordis.europa.eu/programme/rcn/700433_en.html" TargetMode="External"/><Relationship Id="rId105" Type="http://schemas.openxmlformats.org/officeDocument/2006/relationships/hyperlink" Target="http://cordis.europa.eu/project/rcn/93736_en.html" TargetMode="External"/><Relationship Id="rId147" Type="http://schemas.openxmlformats.org/officeDocument/2006/relationships/hyperlink" Target="http://cordis.europa.eu/project/rcn/97457_en.html" TargetMode="External"/><Relationship Id="rId312" Type="http://schemas.openxmlformats.org/officeDocument/2006/relationships/hyperlink" Target="http://cordis.europa.eu/project/rcn/111010_en.html" TargetMode="External"/><Relationship Id="rId354" Type="http://schemas.openxmlformats.org/officeDocument/2006/relationships/hyperlink" Target="http://lirec.eu/research" TargetMode="External"/><Relationship Id="rId51" Type="http://schemas.openxmlformats.org/officeDocument/2006/relationships/hyperlink" Target="http://cordis.europa.eu/project/rcn/85382_en.html" TargetMode="External"/><Relationship Id="rId93" Type="http://schemas.openxmlformats.org/officeDocument/2006/relationships/hyperlink" Target="http://cordis.europa.eu/project/rcn/85328_en.html" TargetMode="External"/><Relationship Id="rId189" Type="http://schemas.openxmlformats.org/officeDocument/2006/relationships/hyperlink" Target="http://cordis.europa.eu/project/rcn/104367_en.html" TargetMode="External"/><Relationship Id="rId396" Type="http://schemas.openxmlformats.org/officeDocument/2006/relationships/hyperlink" Target="http://cordis.europa.eu/programme/rcn/10458_en.html" TargetMode="External"/><Relationship Id="rId214" Type="http://schemas.openxmlformats.org/officeDocument/2006/relationships/hyperlink" Target="http://cordis.europa.eu/project/rcn/100756_en.html" TargetMode="External"/><Relationship Id="rId256" Type="http://schemas.openxmlformats.org/officeDocument/2006/relationships/hyperlink" Target="http://cordis.europa.eu/project/rcn/100749_en.html" TargetMode="External"/><Relationship Id="rId298" Type="http://schemas.openxmlformats.org/officeDocument/2006/relationships/hyperlink" Target="http://cordis.europa.eu/project/rcn/109894_en.html" TargetMode="External"/><Relationship Id="rId421" Type="http://schemas.openxmlformats.org/officeDocument/2006/relationships/hyperlink" Target="http://cordis.europa.eu/project/rcn/204762_en.html" TargetMode="External"/><Relationship Id="rId463" Type="http://schemas.openxmlformats.org/officeDocument/2006/relationships/hyperlink" Target="http://cordis.europa.eu/project/rcn/89800_en.html" TargetMode="External"/><Relationship Id="rId116" Type="http://schemas.openxmlformats.org/officeDocument/2006/relationships/hyperlink" Target="http://cordis.europa.eu/project/rcn/95473_en.html" TargetMode="External"/><Relationship Id="rId158" Type="http://schemas.openxmlformats.org/officeDocument/2006/relationships/hyperlink" Target="http://cordis.europa.eu/project/rcn/93629_en.html" TargetMode="External"/><Relationship Id="rId323" Type="http://schemas.openxmlformats.org/officeDocument/2006/relationships/hyperlink" Target="http://cordis.europa.eu/project/rcn/110269_en.html" TargetMode="External"/><Relationship Id="rId20" Type="http://schemas.openxmlformats.org/officeDocument/2006/relationships/hyperlink" Target="http://www.tams4cps.eu/" TargetMode="External"/><Relationship Id="rId62" Type="http://schemas.openxmlformats.org/officeDocument/2006/relationships/hyperlink" Target="http://cordis.europa.eu/project/rcn/87016_en.html" TargetMode="External"/><Relationship Id="rId365" Type="http://schemas.openxmlformats.org/officeDocument/2006/relationships/hyperlink" Target="http://www.saphari.eu/" TargetMode="External"/><Relationship Id="rId225" Type="http://schemas.openxmlformats.org/officeDocument/2006/relationships/hyperlink" Target="http://cordis.europa.eu/project/rcn/99989_en.html" TargetMode="External"/><Relationship Id="rId267" Type="http://schemas.openxmlformats.org/officeDocument/2006/relationships/hyperlink" Target="http://cordis.europa.eu/project/rcn/106994_en.html" TargetMode="External"/><Relationship Id="rId432" Type="http://schemas.openxmlformats.org/officeDocument/2006/relationships/hyperlink" Target="http://cordis.europa.eu/project/rcn/200551_en.html" TargetMode="External"/><Relationship Id="rId474" Type="http://schemas.openxmlformats.org/officeDocument/2006/relationships/hyperlink" Target="http://cordis.europa.eu/project/rcn/194326_en.html" TargetMode="External"/><Relationship Id="rId106" Type="http://schemas.openxmlformats.org/officeDocument/2006/relationships/hyperlink" Target="http://cordis.europa.eu/project/rcn/93772_en.html" TargetMode="External"/><Relationship Id="rId127" Type="http://schemas.openxmlformats.org/officeDocument/2006/relationships/hyperlink" Target="http://cordis.europa.eu/project/rcn/95255_en.html" TargetMode="External"/><Relationship Id="rId313" Type="http://schemas.openxmlformats.org/officeDocument/2006/relationships/hyperlink" Target="http://cordis.europa.eu/project/rcn/111123_en.html" TargetMode="External"/><Relationship Id="rId495" Type="http://schemas.openxmlformats.org/officeDocument/2006/relationships/hyperlink" Target="https://cps-vo.org/group/uncovercps" TargetMode="External"/><Relationship Id="rId10" Type="http://schemas.openxmlformats.org/officeDocument/2006/relationships/hyperlink" Target="http://cordis.europa.eu/project/rcn/110636_en.html" TargetMode="External"/><Relationship Id="rId31" Type="http://schemas.openxmlformats.org/officeDocument/2006/relationships/hyperlink" Target="http://cordis.europa.eu/project/rcn/85272_en.html" TargetMode="External"/><Relationship Id="rId52" Type="http://schemas.openxmlformats.org/officeDocument/2006/relationships/hyperlink" Target="http://cordis.europa.eu/project/rcn/85416_en.html" TargetMode="External"/><Relationship Id="rId73" Type="http://schemas.openxmlformats.org/officeDocument/2006/relationships/hyperlink" Target="http://cordis.europa.eu/project/rcn/87315_en.html" TargetMode="External"/><Relationship Id="rId94" Type="http://schemas.openxmlformats.org/officeDocument/2006/relationships/hyperlink" Target="http://cordis.europa.eu/project/rcn/85525_en.html" TargetMode="External"/><Relationship Id="rId148" Type="http://schemas.openxmlformats.org/officeDocument/2006/relationships/hyperlink" Target="http://cordis.europa.eu/project/rcn/108028_en.html" TargetMode="External"/><Relationship Id="rId169" Type="http://schemas.openxmlformats.org/officeDocument/2006/relationships/hyperlink" Target="http://cordis.europa.eu/project/rcn/93749_en.html" TargetMode="External"/><Relationship Id="rId334" Type="http://schemas.openxmlformats.org/officeDocument/2006/relationships/hyperlink" Target="http://cordis.europa.eu/project/rcn/106219_en.html" TargetMode="External"/><Relationship Id="rId355" Type="http://schemas.openxmlformats.org/officeDocument/2006/relationships/hyperlink" Target="http://www.robocast.eu/" TargetMode="External"/><Relationship Id="rId376" Type="http://schemas.openxmlformats.org/officeDocument/2006/relationships/hyperlink" Target="http://cordis.europa.eu/programme/rcn/18714_en.html" TargetMode="External"/><Relationship Id="rId397" Type="http://schemas.openxmlformats.org/officeDocument/2006/relationships/hyperlink" Target="http://cordis.europa.eu/project/rcn/89260_en.html" TargetMode="External"/><Relationship Id="rId4" Type="http://schemas.openxmlformats.org/officeDocument/2006/relationships/hyperlink" Target="http://cordis.europa.eu/programme/rcn/14138_en.html" TargetMode="External"/><Relationship Id="rId180" Type="http://schemas.openxmlformats.org/officeDocument/2006/relationships/hyperlink" Target="http://cordis.europa.eu/project/rcn/95713_en.html" TargetMode="External"/><Relationship Id="rId215" Type="http://schemas.openxmlformats.org/officeDocument/2006/relationships/hyperlink" Target="http://cordis.europa.eu/project/rcn/100874_en.html" TargetMode="External"/><Relationship Id="rId236" Type="http://schemas.openxmlformats.org/officeDocument/2006/relationships/hyperlink" Target="http://cordis.europa.eu/project/rcn/100719_en.html" TargetMode="External"/><Relationship Id="rId257" Type="http://schemas.openxmlformats.org/officeDocument/2006/relationships/hyperlink" Target="http://cordis.europa.eu/project/rcn/101283_en.html" TargetMode="External"/><Relationship Id="rId278" Type="http://schemas.openxmlformats.org/officeDocument/2006/relationships/hyperlink" Target="http://cordis.europa.eu/programme/rcn/18718_en.html" TargetMode="External"/><Relationship Id="rId401" Type="http://schemas.openxmlformats.org/officeDocument/2006/relationships/hyperlink" Target="http://cordis.europa.eu/project/rcn/89484_en.html" TargetMode="External"/><Relationship Id="rId422" Type="http://schemas.openxmlformats.org/officeDocument/2006/relationships/hyperlink" Target="http://cordis.europa.eu/project/rcn/198820_en.html" TargetMode="External"/><Relationship Id="rId443" Type="http://schemas.openxmlformats.org/officeDocument/2006/relationships/hyperlink" Target="http://cordis.europa.eu/project/rcn/188924_en.html" TargetMode="External"/><Relationship Id="rId464" Type="http://schemas.openxmlformats.org/officeDocument/2006/relationships/hyperlink" Target="http://cordis.europa.eu/project/rcn/89519_en.html" TargetMode="External"/><Relationship Id="rId303" Type="http://schemas.openxmlformats.org/officeDocument/2006/relationships/hyperlink" Target="http://cordis.europa.eu/project/rcn/109942_en.html" TargetMode="External"/><Relationship Id="rId485" Type="http://schemas.openxmlformats.org/officeDocument/2006/relationships/hyperlink" Target="http://cordis.europa.eu/programme/rcn/700616_en.html" TargetMode="External"/><Relationship Id="rId42" Type="http://schemas.openxmlformats.org/officeDocument/2006/relationships/hyperlink" Target="http://cordis.europa.eu/project/rcn/85264_en.html" TargetMode="External"/><Relationship Id="rId84" Type="http://schemas.openxmlformats.org/officeDocument/2006/relationships/hyperlink" Target="http://cordis.europa.eu/project/rcn/85423_en.html" TargetMode="External"/><Relationship Id="rId138" Type="http://schemas.openxmlformats.org/officeDocument/2006/relationships/hyperlink" Target="http://cordis.europa.eu/project/rcn/97459_en.html" TargetMode="External"/><Relationship Id="rId345" Type="http://schemas.openxmlformats.org/officeDocument/2006/relationships/hyperlink" Target="http://www.hiperdno.eu/" TargetMode="External"/><Relationship Id="rId387" Type="http://schemas.openxmlformats.org/officeDocument/2006/relationships/hyperlink" Target="http://cordis.europa.eu/programme/rcn/15192_en.html" TargetMode="External"/><Relationship Id="rId191" Type="http://schemas.openxmlformats.org/officeDocument/2006/relationships/hyperlink" Target="http://cordis.europa.eu/project/rcn/105092_en.html" TargetMode="External"/><Relationship Id="rId205" Type="http://schemas.openxmlformats.org/officeDocument/2006/relationships/hyperlink" Target="http://cordis.europa.eu/programme/rcn/14620_en.html" TargetMode="External"/><Relationship Id="rId247" Type="http://schemas.openxmlformats.org/officeDocument/2006/relationships/hyperlink" Target="http://cordis.europa.eu/project/rcn/107157_en.html" TargetMode="External"/><Relationship Id="rId412" Type="http://schemas.openxmlformats.org/officeDocument/2006/relationships/hyperlink" Target="http://cordis.europa.eu/programme/rcn/664795_en.html" TargetMode="External"/><Relationship Id="rId107" Type="http://schemas.openxmlformats.org/officeDocument/2006/relationships/hyperlink" Target="http://cordis.europa.eu/project/rcn/93821_en.html" TargetMode="External"/><Relationship Id="rId289" Type="http://schemas.openxmlformats.org/officeDocument/2006/relationships/hyperlink" Target="http://cordis.europa.eu/project/rcn/111089_en.html" TargetMode="External"/><Relationship Id="rId454" Type="http://schemas.openxmlformats.org/officeDocument/2006/relationships/hyperlink" Target="http://cordis.europa.eu/programme/rcn/18586_en.html" TargetMode="External"/><Relationship Id="rId496" Type="http://schemas.openxmlformats.org/officeDocument/2006/relationships/hyperlink" Target="http://www.walk-man.eu/" TargetMode="External"/><Relationship Id="rId11" Type="http://schemas.openxmlformats.org/officeDocument/2006/relationships/hyperlink" Target="http://cordis.europa.eu/project/rcn/111272_en.html" TargetMode="External"/><Relationship Id="rId53" Type="http://schemas.openxmlformats.org/officeDocument/2006/relationships/hyperlink" Target="http://cordis.europa.eu/programme/rcn/10273_en.html" TargetMode="External"/><Relationship Id="rId149" Type="http://schemas.openxmlformats.org/officeDocument/2006/relationships/hyperlink" Target="http://cordis.europa.eu/project/rcn/97844_en.html" TargetMode="External"/><Relationship Id="rId314" Type="http://schemas.openxmlformats.org/officeDocument/2006/relationships/hyperlink" Target="http://cordis.europa.eu/project/rcn/199180_en.html" TargetMode="External"/><Relationship Id="rId356" Type="http://schemas.openxmlformats.org/officeDocument/2006/relationships/hyperlink" Target="http://www.italkproject.org/" TargetMode="External"/><Relationship Id="rId398" Type="http://schemas.openxmlformats.org/officeDocument/2006/relationships/hyperlink" Target="http://cordis.europa.eu/project/rcn/89494_en.html" TargetMode="External"/><Relationship Id="rId95" Type="http://schemas.openxmlformats.org/officeDocument/2006/relationships/hyperlink" Target="http://cordis.europa.eu/project/rcn/85282_en.html" TargetMode="External"/><Relationship Id="rId160" Type="http://schemas.openxmlformats.org/officeDocument/2006/relationships/hyperlink" Target="http://cordis.europa.eu/project/rcn/97338_en.html" TargetMode="External"/><Relationship Id="rId216" Type="http://schemas.openxmlformats.org/officeDocument/2006/relationships/hyperlink" Target="http://cordis.europa.eu/project/rcn/99994_en.html" TargetMode="External"/><Relationship Id="rId423" Type="http://schemas.openxmlformats.org/officeDocument/2006/relationships/hyperlink" Target="http://cordis.europa.eu/project/rcn/200424_en.html" TargetMode="External"/><Relationship Id="rId258" Type="http://schemas.openxmlformats.org/officeDocument/2006/relationships/hyperlink" Target="http://cordis.europa.eu/project/rcn/107156_en.html" TargetMode="External"/><Relationship Id="rId465" Type="http://schemas.openxmlformats.org/officeDocument/2006/relationships/hyperlink" Target="http://cordis.europa.eu/project/rcn/194150_en.html" TargetMode="External"/><Relationship Id="rId22" Type="http://schemas.openxmlformats.org/officeDocument/2006/relationships/hyperlink" Target="http://cordis.europa.eu/project/rcn/106691_en.html" TargetMode="External"/><Relationship Id="rId64" Type="http://schemas.openxmlformats.org/officeDocument/2006/relationships/hyperlink" Target="http://cordis.europa.eu/project/rcn/86614_en.html" TargetMode="External"/><Relationship Id="rId118" Type="http://schemas.openxmlformats.org/officeDocument/2006/relationships/hyperlink" Target="http://cordis.europa.eu/project/rcn/95472_en.html" TargetMode="External"/><Relationship Id="rId325" Type="http://schemas.openxmlformats.org/officeDocument/2006/relationships/hyperlink" Target="http://www.theangelsproject.eu/" TargetMode="External"/><Relationship Id="rId367" Type="http://schemas.openxmlformats.org/officeDocument/2006/relationships/hyperlink" Target="http://www.sherpa-project.eu/sherpa/" TargetMode="External"/><Relationship Id="rId171" Type="http://schemas.openxmlformats.org/officeDocument/2006/relationships/hyperlink" Target="http://cordis.europa.eu/project/rcn/97336_en.html" TargetMode="External"/><Relationship Id="rId227" Type="http://schemas.openxmlformats.org/officeDocument/2006/relationships/hyperlink" Target="http://cordis.europa.eu/project/rcn/99999_en.html" TargetMode="External"/><Relationship Id="rId269" Type="http://schemas.openxmlformats.org/officeDocument/2006/relationships/hyperlink" Target="http://cordis.europa.eu/project/rcn/106858_en.html" TargetMode="External"/><Relationship Id="rId434" Type="http://schemas.openxmlformats.org/officeDocument/2006/relationships/hyperlink" Target="http://cordis.europa.eu/project/rcn/199849_en.html" TargetMode="External"/><Relationship Id="rId476" Type="http://schemas.openxmlformats.org/officeDocument/2006/relationships/hyperlink" Target="http://opencare.cc/" TargetMode="External"/><Relationship Id="rId33" Type="http://schemas.openxmlformats.org/officeDocument/2006/relationships/hyperlink" Target="http://cordis.europa.eu/project/rcn/85481_en.html" TargetMode="External"/><Relationship Id="rId129" Type="http://schemas.openxmlformats.org/officeDocument/2006/relationships/hyperlink" Target="http://cordis.europa.eu/project/rcn/95307_en.html" TargetMode="External"/><Relationship Id="rId280" Type="http://schemas.openxmlformats.org/officeDocument/2006/relationships/hyperlink" Target="http://cordis.europa.eu/programme/rcn/18713_en.html" TargetMode="External"/><Relationship Id="rId336" Type="http://schemas.openxmlformats.org/officeDocument/2006/relationships/hyperlink" Target="http://cordis.europa.eu/project/rcn/106959_en.html" TargetMode="External"/><Relationship Id="rId75" Type="http://schemas.openxmlformats.org/officeDocument/2006/relationships/hyperlink" Target="http://cordis.europa.eu/project/rcn/86673_en.html" TargetMode="External"/><Relationship Id="rId140" Type="http://schemas.openxmlformats.org/officeDocument/2006/relationships/hyperlink" Target="http://cordis.europa.eu/project/rcn/93790_en.html" TargetMode="External"/><Relationship Id="rId182" Type="http://schemas.openxmlformats.org/officeDocument/2006/relationships/hyperlink" Target="http://cordis.europa.eu/project/rcn/95531_en.html" TargetMode="External"/><Relationship Id="rId378" Type="http://schemas.openxmlformats.org/officeDocument/2006/relationships/hyperlink" Target="http://cordis.europa.eu/programme/rcn/10289_en.html" TargetMode="External"/><Relationship Id="rId403" Type="http://schemas.openxmlformats.org/officeDocument/2006/relationships/hyperlink" Target="http://cordis.europa.eu/project/rcn/89485_en.html" TargetMode="External"/><Relationship Id="rId6" Type="http://schemas.openxmlformats.org/officeDocument/2006/relationships/hyperlink" Target="http://cordis.europa.eu/project/rcn/188917_en.html" TargetMode="External"/><Relationship Id="rId238" Type="http://schemas.openxmlformats.org/officeDocument/2006/relationships/hyperlink" Target="http://cordis.europa.eu/project/rcn/99996_en.html" TargetMode="External"/><Relationship Id="rId445" Type="http://schemas.openxmlformats.org/officeDocument/2006/relationships/hyperlink" Target="http://cordis.europa.eu/project/rcn/110384_en.html" TargetMode="External"/><Relationship Id="rId487" Type="http://schemas.openxmlformats.org/officeDocument/2006/relationships/hyperlink" Target="https://robot-ears.eu/" TargetMode="External"/><Relationship Id="rId291" Type="http://schemas.openxmlformats.org/officeDocument/2006/relationships/hyperlink" Target="http://cordis.europa.eu/project/rcn/110506_en.html" TargetMode="External"/><Relationship Id="rId305" Type="http://schemas.openxmlformats.org/officeDocument/2006/relationships/hyperlink" Target="http://cordis.europa.eu/project/rcn/110156_en.html" TargetMode="External"/><Relationship Id="rId347" Type="http://schemas.openxmlformats.org/officeDocument/2006/relationships/hyperlink" Target="http://www.pan-robots.eu/" TargetMode="External"/><Relationship Id="rId44" Type="http://schemas.openxmlformats.org/officeDocument/2006/relationships/hyperlink" Target="http://cordis.europa.eu/project/rcn/85379_en.html" TargetMode="External"/><Relationship Id="rId86" Type="http://schemas.openxmlformats.org/officeDocument/2006/relationships/hyperlink" Target="http://cordis.europa.eu/project/rcn/85563_en.html" TargetMode="External"/><Relationship Id="rId151" Type="http://schemas.openxmlformats.org/officeDocument/2006/relationships/hyperlink" Target="http://cordis.europa.eu/project/rcn/97477_en.html" TargetMode="External"/><Relationship Id="rId389" Type="http://schemas.openxmlformats.org/officeDocument/2006/relationships/hyperlink" Target="http://cordis.europa.eu/programme/rcn/15113_en.html" TargetMode="External"/><Relationship Id="rId193" Type="http://schemas.openxmlformats.org/officeDocument/2006/relationships/hyperlink" Target="http://cordis.europa.eu/project/rcn/105115_en.html" TargetMode="External"/><Relationship Id="rId207" Type="http://schemas.openxmlformats.org/officeDocument/2006/relationships/hyperlink" Target="http://cordis.europa.eu/project/rcn/99695_en.html" TargetMode="External"/><Relationship Id="rId249" Type="http://schemas.openxmlformats.org/officeDocument/2006/relationships/hyperlink" Target="http://cordis.europa.eu/project/rcn/100739_en.html" TargetMode="External"/><Relationship Id="rId414" Type="http://schemas.openxmlformats.org/officeDocument/2006/relationships/hyperlink" Target="http://cordis.europa.eu/project/rcn/198824_en.html" TargetMode="External"/><Relationship Id="rId456" Type="http://schemas.openxmlformats.org/officeDocument/2006/relationships/hyperlink" Target="http://cordis.europa.eu/project/rcn/110379_en.html" TargetMode="External"/><Relationship Id="rId498" Type="http://schemas.openxmlformats.org/officeDocument/2006/relationships/table" Target="../tables/table5.xml"/><Relationship Id="rId13" Type="http://schemas.openxmlformats.org/officeDocument/2006/relationships/hyperlink" Target="http://cordis.europa.eu/project/rcn/110593_en.html" TargetMode="External"/><Relationship Id="rId109" Type="http://schemas.openxmlformats.org/officeDocument/2006/relationships/hyperlink" Target="http://cordis.europa.eu/project/rcn/93781_en.html" TargetMode="External"/><Relationship Id="rId260" Type="http://schemas.openxmlformats.org/officeDocument/2006/relationships/hyperlink" Target="http://cordis.europa.eu/project/rcn/106992_en.html" TargetMode="External"/><Relationship Id="rId316" Type="http://schemas.openxmlformats.org/officeDocument/2006/relationships/hyperlink" Target="http://cordis.europa.eu/project/rcn/199587_en.html" TargetMode="External"/><Relationship Id="rId55" Type="http://schemas.openxmlformats.org/officeDocument/2006/relationships/hyperlink" Target="http://cordis.europa.eu/project/rcn/87365_en.html" TargetMode="External"/><Relationship Id="rId97" Type="http://schemas.openxmlformats.org/officeDocument/2006/relationships/hyperlink" Target="http://cordis.europa.eu/project/rcn/85775_en.html" TargetMode="External"/><Relationship Id="rId120" Type="http://schemas.openxmlformats.org/officeDocument/2006/relationships/hyperlink" Target="http://cordis.europa.eu/project/rcn/95423_en.html" TargetMode="External"/><Relationship Id="rId358" Type="http://schemas.openxmlformats.org/officeDocument/2006/relationships/hyperlink" Target="http://www.spacebook-project.eu/" TargetMode="External"/><Relationship Id="rId162" Type="http://schemas.openxmlformats.org/officeDocument/2006/relationships/hyperlink" Target="http://cordis.europa.eu/project/rcn/93717_en.html" TargetMode="External"/><Relationship Id="rId218" Type="http://schemas.openxmlformats.org/officeDocument/2006/relationships/hyperlink" Target="http://cordis.europa.eu/project/rcn/99933_en.html" TargetMode="External"/><Relationship Id="rId425" Type="http://schemas.openxmlformats.org/officeDocument/2006/relationships/hyperlink" Target="http://cordis.europa.eu/project/rcn/198819_en.html" TargetMode="External"/><Relationship Id="rId467" Type="http://schemas.openxmlformats.org/officeDocument/2006/relationships/hyperlink" Target="http://cordis.europa.eu/project/rcn/194284_en.html" TargetMode="External"/><Relationship Id="rId271" Type="http://schemas.openxmlformats.org/officeDocument/2006/relationships/hyperlink" Target="http://cordis.europa.eu/project/rcn/100804_en.html" TargetMode="External"/><Relationship Id="rId24" Type="http://schemas.openxmlformats.org/officeDocument/2006/relationships/hyperlink" Target="http://cordis.europa.eu/project/rcn/89257_en.html" TargetMode="External"/><Relationship Id="rId66" Type="http://schemas.openxmlformats.org/officeDocument/2006/relationships/hyperlink" Target="http://cordis.europa.eu/project/rcn/87680_en.html" TargetMode="External"/><Relationship Id="rId131" Type="http://schemas.openxmlformats.org/officeDocument/2006/relationships/hyperlink" Target="http://cordis.europa.eu/project/rcn/102440_en.html" TargetMode="External"/><Relationship Id="rId327" Type="http://schemas.openxmlformats.org/officeDocument/2006/relationships/hyperlink" Target="http://ipac.di.uoa.gr/" TargetMode="External"/><Relationship Id="rId369" Type="http://schemas.openxmlformats.org/officeDocument/2006/relationships/hyperlink" Target="http://smarthg.di.uniroma1.it/" TargetMode="External"/><Relationship Id="rId173" Type="http://schemas.openxmlformats.org/officeDocument/2006/relationships/hyperlink" Target="http://cordis.europa.eu/project/rcn/97979_en.html" TargetMode="External"/><Relationship Id="rId229" Type="http://schemas.openxmlformats.org/officeDocument/2006/relationships/hyperlink" Target="http://cordis.europa.eu/project/rcn/100726_en.html" TargetMode="External"/><Relationship Id="rId380" Type="http://schemas.openxmlformats.org/officeDocument/2006/relationships/hyperlink" Target="http://cordis.europa.eu/project/rcn/110155_en.html" TargetMode="External"/><Relationship Id="rId436" Type="http://schemas.openxmlformats.org/officeDocument/2006/relationships/hyperlink" Target="http://cordis.europa.eu/project/rcn/199877_en.html" TargetMode="External"/><Relationship Id="rId240" Type="http://schemas.openxmlformats.org/officeDocument/2006/relationships/hyperlink" Target="http://cordis.europa.eu/project/rcn/100700_en.html" TargetMode="External"/><Relationship Id="rId478" Type="http://schemas.openxmlformats.org/officeDocument/2006/relationships/hyperlink" Target="http://3rdhandrobot.eu/" TargetMode="External"/><Relationship Id="rId35" Type="http://schemas.openxmlformats.org/officeDocument/2006/relationships/hyperlink" Target="http://cordis.europa.eu/project/rcn/85312_en.html" TargetMode="External"/><Relationship Id="rId77" Type="http://schemas.openxmlformats.org/officeDocument/2006/relationships/hyperlink" Target="http://cordis.europa.eu/programme/rcn/10453_en.html" TargetMode="External"/><Relationship Id="rId100" Type="http://schemas.openxmlformats.org/officeDocument/2006/relationships/hyperlink" Target="http://cordis.europa.eu/project/rcn/85422_en.html" TargetMode="External"/><Relationship Id="rId282" Type="http://schemas.openxmlformats.org/officeDocument/2006/relationships/hyperlink" Target="http://cordis.europa.eu/project/rcn/109223_en.html" TargetMode="External"/><Relationship Id="rId338" Type="http://schemas.openxmlformats.org/officeDocument/2006/relationships/hyperlink" Target="http://www.orpheus-project.eu/" TargetMode="External"/><Relationship Id="rId8" Type="http://schemas.openxmlformats.org/officeDocument/2006/relationships/hyperlink" Target="http://cordis.europa.eu/project/rcn/189042_en.html" TargetMode="External"/><Relationship Id="rId142" Type="http://schemas.openxmlformats.org/officeDocument/2006/relationships/hyperlink" Target="http://cordis.europa.eu/project/rcn/93730_en.html" TargetMode="External"/><Relationship Id="rId184" Type="http://schemas.openxmlformats.org/officeDocument/2006/relationships/hyperlink" Target="http://cordis.europa.eu/project/rcn/104675_en.html" TargetMode="External"/><Relationship Id="rId391" Type="http://schemas.openxmlformats.org/officeDocument/2006/relationships/hyperlink" Target="http://cordis.europa.eu/project/rcn/99337_en.html" TargetMode="External"/><Relationship Id="rId405" Type="http://schemas.openxmlformats.org/officeDocument/2006/relationships/hyperlink" Target="http://cordis.europa.eu/project/rcn/89254_en.html" TargetMode="External"/><Relationship Id="rId447" Type="http://schemas.openxmlformats.org/officeDocument/2006/relationships/hyperlink" Target="http://cordis.europa.eu/project/rcn/189014_en.html" TargetMode="External"/><Relationship Id="rId251" Type="http://schemas.openxmlformats.org/officeDocument/2006/relationships/hyperlink" Target="http://cordis.europa.eu/project/rcn/102147_en.html" TargetMode="External"/><Relationship Id="rId489" Type="http://schemas.openxmlformats.org/officeDocument/2006/relationships/hyperlink" Target="http://www.selectwireless.eu/home.asp" TargetMode="External"/><Relationship Id="rId46" Type="http://schemas.openxmlformats.org/officeDocument/2006/relationships/hyperlink" Target="http://cordis.europa.eu/project/rcn/85426_en.html" TargetMode="External"/><Relationship Id="rId293" Type="http://schemas.openxmlformats.org/officeDocument/2006/relationships/hyperlink" Target="http://cordis.europa.eu/project/rcn/110043_en.html" TargetMode="External"/><Relationship Id="rId307" Type="http://schemas.openxmlformats.org/officeDocument/2006/relationships/hyperlink" Target="http://cordis.europa.eu/project/rcn/189033_en.html" TargetMode="External"/><Relationship Id="rId349" Type="http://schemas.openxmlformats.org/officeDocument/2006/relationships/hyperlink" Target="http://rapp-project.eu/" TargetMode="External"/><Relationship Id="rId88" Type="http://schemas.openxmlformats.org/officeDocument/2006/relationships/hyperlink" Target="http://cordis.europa.eu/project/rcn/85387_en.html" TargetMode="External"/><Relationship Id="rId111" Type="http://schemas.openxmlformats.org/officeDocument/2006/relationships/hyperlink" Target="http://cordis.europa.eu/programme/rcn/14172_en.html" TargetMode="External"/><Relationship Id="rId153" Type="http://schemas.openxmlformats.org/officeDocument/2006/relationships/hyperlink" Target="http://cordis.europa.eu/project/rcn/95581_en.html" TargetMode="External"/><Relationship Id="rId195" Type="http://schemas.openxmlformats.org/officeDocument/2006/relationships/hyperlink" Target="http://cordis.europa.eu/project/rcn/106390_en.html" TargetMode="External"/><Relationship Id="rId209" Type="http://schemas.openxmlformats.org/officeDocument/2006/relationships/hyperlink" Target="http://cordis.europa.eu/project/rcn/99825_en.html" TargetMode="External"/><Relationship Id="rId360" Type="http://schemas.openxmlformats.org/officeDocument/2006/relationships/hyperlink" Target="http://www.emicab.eu/" TargetMode="External"/><Relationship Id="rId416" Type="http://schemas.openxmlformats.org/officeDocument/2006/relationships/hyperlink" Target="http://cordis.europa.eu/project/rcn/199864_en.html" TargetMode="External"/><Relationship Id="rId220" Type="http://schemas.openxmlformats.org/officeDocument/2006/relationships/hyperlink" Target="http://cordis.europa.eu/project/rcn/99804_en.html" TargetMode="External"/><Relationship Id="rId458" Type="http://schemas.openxmlformats.org/officeDocument/2006/relationships/hyperlink" Target="http://cordis.europa.eu/project/rcn/191630_en.html" TargetMode="External"/><Relationship Id="rId15" Type="http://schemas.openxmlformats.org/officeDocument/2006/relationships/hyperlink" Target="http://cordis.europa.eu/project/rcn/194149_en.html" TargetMode="External"/><Relationship Id="rId57" Type="http://schemas.openxmlformats.org/officeDocument/2006/relationships/hyperlink" Target="http://cordis.europa.eu/project/rcn/87307_en.html" TargetMode="External"/><Relationship Id="rId262" Type="http://schemas.openxmlformats.org/officeDocument/2006/relationships/hyperlink" Target="http://cordis.europa.eu/project/rcn/106964_en.html" TargetMode="External"/><Relationship Id="rId318" Type="http://schemas.openxmlformats.org/officeDocument/2006/relationships/hyperlink" Target="http://cordis.europa.eu/project/rcn/200252_en.html" TargetMode="External"/><Relationship Id="rId99" Type="http://schemas.openxmlformats.org/officeDocument/2006/relationships/hyperlink" Target="http://cordis.europa.eu/project/rcn/85310_en.html" TargetMode="External"/><Relationship Id="rId122" Type="http://schemas.openxmlformats.org/officeDocument/2006/relationships/hyperlink" Target="http://cordis.europa.eu/project/rcn/95301_en.html" TargetMode="External"/><Relationship Id="rId164" Type="http://schemas.openxmlformats.org/officeDocument/2006/relationships/hyperlink" Target="http://cordis.europa.eu/project/rcn/97861_en.html" TargetMode="External"/><Relationship Id="rId371" Type="http://schemas.openxmlformats.org/officeDocument/2006/relationships/hyperlink" Target="http://www.xact-project.eu/" TargetMode="External"/><Relationship Id="rId427" Type="http://schemas.openxmlformats.org/officeDocument/2006/relationships/hyperlink" Target="http://cordis.europa.eu/project/rcn/199846_en.html" TargetMode="External"/><Relationship Id="rId469" Type="http://schemas.openxmlformats.org/officeDocument/2006/relationships/hyperlink" Target="http://cordis.europa.eu/project/rcn/194159_en.html" TargetMode="External"/><Relationship Id="rId26" Type="http://schemas.openxmlformats.org/officeDocument/2006/relationships/hyperlink" Target="http://cordis.europa.eu/project/rcn/89035_en.html" TargetMode="External"/><Relationship Id="rId231" Type="http://schemas.openxmlformats.org/officeDocument/2006/relationships/hyperlink" Target="http://cordis.europa.eu/project/rcn/105051_en.html" TargetMode="External"/><Relationship Id="rId273" Type="http://schemas.openxmlformats.org/officeDocument/2006/relationships/hyperlink" Target="http://cordis.europa.eu/project/rcn/101415_en.html" TargetMode="External"/><Relationship Id="rId329" Type="http://schemas.openxmlformats.org/officeDocument/2006/relationships/hyperlink" Target="http://www.alear.eu/" TargetMode="External"/><Relationship Id="rId480" Type="http://schemas.openxmlformats.org/officeDocument/2006/relationships/hyperlink" Target="https://safure.eu/" TargetMode="External"/><Relationship Id="rId68" Type="http://schemas.openxmlformats.org/officeDocument/2006/relationships/hyperlink" Target="http://cordis.europa.eu/project/rcn/87019_en.html" TargetMode="External"/><Relationship Id="rId133" Type="http://schemas.openxmlformats.org/officeDocument/2006/relationships/hyperlink" Target="http://cordis.europa.eu/project/rcn/97463_en.html" TargetMode="External"/><Relationship Id="rId175" Type="http://schemas.openxmlformats.org/officeDocument/2006/relationships/hyperlink" Target="http://cordis.europa.eu/project/rcn/96598_en.html" TargetMode="External"/><Relationship Id="rId340" Type="http://schemas.openxmlformats.org/officeDocument/2006/relationships/hyperlink" Target="http://www.social-nets.eu/" TargetMode="External"/><Relationship Id="rId200" Type="http://schemas.openxmlformats.org/officeDocument/2006/relationships/hyperlink" Target="http://cordis.europa.eu/project/rcn/106338_en.html" TargetMode="External"/><Relationship Id="rId382" Type="http://schemas.openxmlformats.org/officeDocument/2006/relationships/hyperlink" Target="http://cordis.europa.eu/project/rcn/109021_en.html" TargetMode="External"/><Relationship Id="rId438" Type="http://schemas.openxmlformats.org/officeDocument/2006/relationships/hyperlink" Target="http://cordis.europa.eu/project/rcn/110160_en.html" TargetMode="External"/><Relationship Id="rId242" Type="http://schemas.openxmlformats.org/officeDocument/2006/relationships/hyperlink" Target="http://cordis.europa.eu/project/rcn/106854_en.html" TargetMode="External"/><Relationship Id="rId284" Type="http://schemas.openxmlformats.org/officeDocument/2006/relationships/hyperlink" Target="http://cordis.europa.eu/project/rcn/109109_en.html" TargetMode="External"/><Relationship Id="rId491" Type="http://schemas.openxmlformats.org/officeDocument/2006/relationships/hyperlink" Target="http://clout-project.eu/" TargetMode="External"/><Relationship Id="rId37" Type="http://schemas.openxmlformats.org/officeDocument/2006/relationships/hyperlink" Target="http://cordis.europa.eu/programme/rcn/853_en.html" TargetMode="External"/><Relationship Id="rId79" Type="http://schemas.openxmlformats.org/officeDocument/2006/relationships/hyperlink" Target="http://cordis.europa.eu/project/rcn/85554_en.html" TargetMode="External"/><Relationship Id="rId102" Type="http://schemas.openxmlformats.org/officeDocument/2006/relationships/hyperlink" Target="http://cordis.europa.eu/project/rcn/85240_en.html" TargetMode="External"/><Relationship Id="rId144" Type="http://schemas.openxmlformats.org/officeDocument/2006/relationships/hyperlink" Target="http://cordis.europa.eu/project/rcn/97732_en.html" TargetMode="External"/><Relationship Id="rId90" Type="http://schemas.openxmlformats.org/officeDocument/2006/relationships/hyperlink" Target="http://cordis.europa.eu/project/rcn/85543_en.html" TargetMode="External"/><Relationship Id="rId186" Type="http://schemas.openxmlformats.org/officeDocument/2006/relationships/hyperlink" Target="http://cordis.europa.eu/project/rcn/104878_en.html" TargetMode="External"/><Relationship Id="rId351" Type="http://schemas.openxmlformats.org/officeDocument/2006/relationships/hyperlink" Target="http://vicinity2020.eu/vicinity/" TargetMode="External"/><Relationship Id="rId393" Type="http://schemas.openxmlformats.org/officeDocument/2006/relationships/hyperlink" Target="http://cordis.europa.eu/project/rcn/108030_en.html" TargetMode="External"/><Relationship Id="rId407" Type="http://schemas.openxmlformats.org/officeDocument/2006/relationships/hyperlink" Target="http://cordis.europa.eu/project/rcn/89245_en.html" TargetMode="External"/><Relationship Id="rId449" Type="http://schemas.openxmlformats.org/officeDocument/2006/relationships/hyperlink" Target="http://cordis.europa.eu/project/rcn/111178_en.html" TargetMode="External"/><Relationship Id="rId211" Type="http://schemas.openxmlformats.org/officeDocument/2006/relationships/hyperlink" Target="http://cordis.europa.eu/project/rcn/99691_en.html" TargetMode="External"/><Relationship Id="rId253" Type="http://schemas.openxmlformats.org/officeDocument/2006/relationships/hyperlink" Target="http://cordis.europa.eu/project/rcn/100870_en.html" TargetMode="External"/><Relationship Id="rId295" Type="http://schemas.openxmlformats.org/officeDocument/2006/relationships/hyperlink" Target="http://cordis.europa.eu/project/rcn/110900_en.html" TargetMode="External"/><Relationship Id="rId309" Type="http://schemas.openxmlformats.org/officeDocument/2006/relationships/hyperlink" Target="http://cordis.europa.eu/project/rcn/188922_en.html" TargetMode="External"/><Relationship Id="rId460" Type="http://schemas.openxmlformats.org/officeDocument/2006/relationships/hyperlink" Target="http://cordis.europa.eu/project/rcn/89255_en.html" TargetMode="External"/><Relationship Id="rId48" Type="http://schemas.openxmlformats.org/officeDocument/2006/relationships/hyperlink" Target="http://cordis.europa.eu/project/rcn/85475_en.html" TargetMode="External"/><Relationship Id="rId113" Type="http://schemas.openxmlformats.org/officeDocument/2006/relationships/hyperlink" Target="http://cordis.europa.eu/project/rcn/95142_en.html" TargetMode="External"/><Relationship Id="rId320" Type="http://schemas.openxmlformats.org/officeDocument/2006/relationships/hyperlink" Target="http://cordis.europa.eu/project/rcn/199859_en.html" TargetMode="External"/><Relationship Id="rId155" Type="http://schemas.openxmlformats.org/officeDocument/2006/relationships/hyperlink" Target="http://cordis.europa.eu/project/rcn/97745_en.html" TargetMode="External"/><Relationship Id="rId197" Type="http://schemas.openxmlformats.org/officeDocument/2006/relationships/hyperlink" Target="http://cordis.europa.eu/project/rcn/105542_en.html" TargetMode="External"/><Relationship Id="rId362" Type="http://schemas.openxmlformats.org/officeDocument/2006/relationships/hyperlink" Target="http://www.swarm-organ.eu/" TargetMode="External"/><Relationship Id="rId418" Type="http://schemas.openxmlformats.org/officeDocument/2006/relationships/hyperlink" Target="http://cordis.europa.eu/project/rcn/205893_en.html" TargetMode="External"/><Relationship Id="rId222" Type="http://schemas.openxmlformats.org/officeDocument/2006/relationships/hyperlink" Target="http://cordis.europa.eu/project/rcn/105119_en.html" TargetMode="External"/><Relationship Id="rId264" Type="http://schemas.openxmlformats.org/officeDocument/2006/relationships/hyperlink" Target="http://cordis.europa.eu/project/rcn/106965_en.html" TargetMode="External"/><Relationship Id="rId471" Type="http://schemas.openxmlformats.org/officeDocument/2006/relationships/hyperlink" Target="http://cordis.europa.eu/project/rcn/194164_en.html" TargetMode="External"/><Relationship Id="rId17" Type="http://schemas.openxmlformats.org/officeDocument/2006/relationships/hyperlink" Target="http://cordis.europa.eu/project/rcn/194289_en.html" TargetMode="External"/><Relationship Id="rId59" Type="http://schemas.openxmlformats.org/officeDocument/2006/relationships/hyperlink" Target="http://cordis.europa.eu/project/rcn/87310_en.html" TargetMode="External"/><Relationship Id="rId124" Type="http://schemas.openxmlformats.org/officeDocument/2006/relationships/hyperlink" Target="http://cordis.europa.eu/project/rcn/95181_en.html" TargetMode="External"/><Relationship Id="rId70" Type="http://schemas.openxmlformats.org/officeDocument/2006/relationships/hyperlink" Target="http://cordis.europa.eu/project/rcn/87021_en.html" TargetMode="External"/><Relationship Id="rId166" Type="http://schemas.openxmlformats.org/officeDocument/2006/relationships/hyperlink" Target="http://cordis.europa.eu/project/rcn/93718_en.html" TargetMode="External"/><Relationship Id="rId331" Type="http://schemas.openxmlformats.org/officeDocument/2006/relationships/hyperlink" Target="http://www.ict-peces.eu/" TargetMode="External"/><Relationship Id="rId373" Type="http://schemas.openxmlformats.org/officeDocument/2006/relationships/hyperlink" Target="http://diversify-project.eu/" TargetMode="External"/><Relationship Id="rId429" Type="http://schemas.openxmlformats.org/officeDocument/2006/relationships/hyperlink" Target="http://cordis.europa.eu/project/rcn/199848_en.html" TargetMode="External"/><Relationship Id="rId1" Type="http://schemas.openxmlformats.org/officeDocument/2006/relationships/hyperlink" Target="http://cordis.europa.eu/programme/rcn/664149_en.html" TargetMode="External"/><Relationship Id="rId233" Type="http://schemas.openxmlformats.org/officeDocument/2006/relationships/hyperlink" Target="http://cordis.europa.eu/project/rcn/104782_en.html" TargetMode="External"/><Relationship Id="rId440" Type="http://schemas.openxmlformats.org/officeDocument/2006/relationships/hyperlink" Target="http://cordis.europa.eu/project/rcn/111124_en.html" TargetMode="External"/><Relationship Id="rId28" Type="http://schemas.openxmlformats.org/officeDocument/2006/relationships/hyperlink" Target="http://cordis.europa.eu/project/rcn/89251_en.html" TargetMode="External"/><Relationship Id="rId275" Type="http://schemas.openxmlformats.org/officeDocument/2006/relationships/hyperlink" Target="http://cordis.europa.eu/programme/rcn/18697_en.html" TargetMode="External"/><Relationship Id="rId300" Type="http://schemas.openxmlformats.org/officeDocument/2006/relationships/hyperlink" Target="http://cordis.europa.eu/project/rcn/110988_en.html" TargetMode="External"/><Relationship Id="rId482" Type="http://schemas.openxmlformats.org/officeDocument/2006/relationships/hyperlink" Target="http://www.axiom-project.eu/" TargetMode="External"/><Relationship Id="rId81" Type="http://schemas.openxmlformats.org/officeDocument/2006/relationships/hyperlink" Target="http://cordis.europa.eu/project/rcn/85289_en.html" TargetMode="External"/><Relationship Id="rId135" Type="http://schemas.openxmlformats.org/officeDocument/2006/relationships/hyperlink" Target="http://cordis.europa.eu/project/rcn/93857_en.html" TargetMode="External"/><Relationship Id="rId177" Type="http://schemas.openxmlformats.org/officeDocument/2006/relationships/hyperlink" Target="http://cordis.europa.eu/project/rcn/95714_en.html" TargetMode="External"/><Relationship Id="rId342" Type="http://schemas.openxmlformats.org/officeDocument/2006/relationships/hyperlink" Target="http://www.dexmart.eu/" TargetMode="External"/><Relationship Id="rId384" Type="http://schemas.openxmlformats.org/officeDocument/2006/relationships/hyperlink" Target="http://cordis.europa.eu/project/rcn/109706_en.html" TargetMode="External"/><Relationship Id="rId202" Type="http://schemas.openxmlformats.org/officeDocument/2006/relationships/hyperlink" Target="http://cordis.europa.eu/project/rcn/105992_en.html" TargetMode="External"/><Relationship Id="rId244" Type="http://schemas.openxmlformats.org/officeDocument/2006/relationships/hyperlink" Target="http://cordis.europa.eu/project/rcn/108515_en.html" TargetMode="External"/><Relationship Id="rId39" Type="http://schemas.openxmlformats.org/officeDocument/2006/relationships/hyperlink" Target="http://cordis.europa.eu/project/rcn/85287_en.html" TargetMode="External"/><Relationship Id="rId286" Type="http://schemas.openxmlformats.org/officeDocument/2006/relationships/hyperlink" Target="http://cordis.europa.eu/project/rcn/109893_en.html" TargetMode="External"/><Relationship Id="rId451" Type="http://schemas.openxmlformats.org/officeDocument/2006/relationships/hyperlink" Target="http://cordis.europa.eu/project/rcn/110159_en.html" TargetMode="External"/><Relationship Id="rId493" Type="http://schemas.openxmlformats.org/officeDocument/2006/relationships/hyperlink" Target="http://cordis.europa.eu/programme/rcn/700433_en.html" TargetMode="External"/><Relationship Id="rId50" Type="http://schemas.openxmlformats.org/officeDocument/2006/relationships/hyperlink" Target="http://cordis.europa.eu/project/rcn/85783_en.html" TargetMode="External"/><Relationship Id="rId104" Type="http://schemas.openxmlformats.org/officeDocument/2006/relationships/hyperlink" Target="http://cordis.europa.eu/programme/rcn/13622_en.html" TargetMode="External"/><Relationship Id="rId146" Type="http://schemas.openxmlformats.org/officeDocument/2006/relationships/hyperlink" Target="http://cordis.europa.eu/project/rcn/97393_en.html" TargetMode="External"/><Relationship Id="rId188" Type="http://schemas.openxmlformats.org/officeDocument/2006/relationships/hyperlink" Target="http://cordis.europa.eu/project/rcn/105917_en.html" TargetMode="External"/><Relationship Id="rId311" Type="http://schemas.openxmlformats.org/officeDocument/2006/relationships/hyperlink" Target="http://cordis.europa.eu/project/rcn/189036_en.html" TargetMode="External"/><Relationship Id="rId353" Type="http://schemas.openxmlformats.org/officeDocument/2006/relationships/hyperlink" Target="http://www.aws.cit.ie/scuba/" TargetMode="External"/><Relationship Id="rId395" Type="http://schemas.openxmlformats.org/officeDocument/2006/relationships/hyperlink" Target="http://cordis.europa.eu/project/rcn/99564_en.html" TargetMode="External"/><Relationship Id="rId409" Type="http://schemas.openxmlformats.org/officeDocument/2006/relationships/hyperlink" Target="http://cordis.europa.eu/project/rcn/89246_en.html" TargetMode="External"/><Relationship Id="rId92" Type="http://schemas.openxmlformats.org/officeDocument/2006/relationships/hyperlink" Target="http://cordis.europa.eu/project/rcn/85251_en.html" TargetMode="External"/><Relationship Id="rId213" Type="http://schemas.openxmlformats.org/officeDocument/2006/relationships/hyperlink" Target="http://cordis.europa.eu/project/rcn/100034_en.html" TargetMode="External"/><Relationship Id="rId420" Type="http://schemas.openxmlformats.org/officeDocument/2006/relationships/hyperlink" Target="http://cordis.europa.eu/project/rcn/200022_en.html" TargetMode="External"/><Relationship Id="rId255" Type="http://schemas.openxmlformats.org/officeDocument/2006/relationships/hyperlink" Target="http://cordis.europa.eu/project/rcn/108158_en.html" TargetMode="External"/><Relationship Id="rId297" Type="http://schemas.openxmlformats.org/officeDocument/2006/relationships/hyperlink" Target="http://cordis.europa.eu/project/rcn/110134_en.html" TargetMode="External"/><Relationship Id="rId462" Type="http://schemas.openxmlformats.org/officeDocument/2006/relationships/hyperlink" Target="http://cordis.europa.eu/project/rcn/89032_en.html" TargetMode="External"/><Relationship Id="rId115" Type="http://schemas.openxmlformats.org/officeDocument/2006/relationships/hyperlink" Target="http://cordis.europa.eu/project/rcn/95668_en.html" TargetMode="External"/><Relationship Id="rId157" Type="http://schemas.openxmlformats.org/officeDocument/2006/relationships/hyperlink" Target="http://cordis.europa.eu/project/rcn/97746_en.html" TargetMode="External"/><Relationship Id="rId322" Type="http://schemas.openxmlformats.org/officeDocument/2006/relationships/hyperlink" Target="http://cordis.europa.eu/project/rcn/199390_en.html" TargetMode="External"/><Relationship Id="rId364" Type="http://schemas.openxmlformats.org/officeDocument/2006/relationships/hyperlink" Target="http://www.mobot-project.eu/" TargetMode="External"/><Relationship Id="rId61" Type="http://schemas.openxmlformats.org/officeDocument/2006/relationships/hyperlink" Target="http://cordis.europa.eu/project/rcn/86635_en.html" TargetMode="External"/><Relationship Id="rId199" Type="http://schemas.openxmlformats.org/officeDocument/2006/relationships/hyperlink" Target="http://cordis.europa.eu/project/rcn/105543_en.html" TargetMode="External"/><Relationship Id="rId19" Type="http://schemas.openxmlformats.org/officeDocument/2006/relationships/hyperlink" Target="http://cordis.europa.eu/project/rcn/194115_en.html" TargetMode="External"/><Relationship Id="rId224" Type="http://schemas.openxmlformats.org/officeDocument/2006/relationships/hyperlink" Target="http://cordis.europa.eu/project/rcn/102484_en.html" TargetMode="External"/><Relationship Id="rId266" Type="http://schemas.openxmlformats.org/officeDocument/2006/relationships/hyperlink" Target="http://cordis.europa.eu/project/rcn/101726_en.html" TargetMode="External"/><Relationship Id="rId431" Type="http://schemas.openxmlformats.org/officeDocument/2006/relationships/hyperlink" Target="http://cordis.europa.eu/project/rcn/199870_en.html" TargetMode="External"/><Relationship Id="rId473" Type="http://schemas.openxmlformats.org/officeDocument/2006/relationships/hyperlink" Target="http://cordis.europa.eu/project/rcn/194328_en.html" TargetMode="External"/><Relationship Id="rId30" Type="http://schemas.openxmlformats.org/officeDocument/2006/relationships/hyperlink" Target="http://cordis.europa.eu/project/rcn/85478_en.html" TargetMode="External"/><Relationship Id="rId126" Type="http://schemas.openxmlformats.org/officeDocument/2006/relationships/hyperlink" Target="http://cordis.europa.eu/project/rcn/95309_en.html" TargetMode="External"/><Relationship Id="rId168" Type="http://schemas.openxmlformats.org/officeDocument/2006/relationships/hyperlink" Target="http://cordis.europa.eu/project/rcn/97727_en.html" TargetMode="External"/><Relationship Id="rId333" Type="http://schemas.openxmlformats.org/officeDocument/2006/relationships/hyperlink" Target="http://cordis.europa.eu/project/rcn/106345_en.html" TargetMode="External"/><Relationship Id="rId72" Type="http://schemas.openxmlformats.org/officeDocument/2006/relationships/hyperlink" Target="http://cordis.europa.eu/project/rcn/86675_en.html" TargetMode="External"/><Relationship Id="rId375" Type="http://schemas.openxmlformats.org/officeDocument/2006/relationships/hyperlink" Target="http://www.hydrobionets.eu/" TargetMode="External"/><Relationship Id="rId3" Type="http://schemas.openxmlformats.org/officeDocument/2006/relationships/hyperlink" Target="http://cordis.europa.eu/programme/rcn/664147_en.html" TargetMode="External"/><Relationship Id="rId235" Type="http://schemas.openxmlformats.org/officeDocument/2006/relationships/hyperlink" Target="http://cordis.europa.eu/project/rcn/104915_en.html" TargetMode="External"/><Relationship Id="rId277" Type="http://schemas.openxmlformats.org/officeDocument/2006/relationships/hyperlink" Target="http://cordis.europa.eu/programme/rcn/18719_en.html" TargetMode="External"/><Relationship Id="rId400" Type="http://schemas.openxmlformats.org/officeDocument/2006/relationships/hyperlink" Target="http://cordis.europa.eu/project/rcn/89483_en.html" TargetMode="External"/><Relationship Id="rId442" Type="http://schemas.openxmlformats.org/officeDocument/2006/relationships/hyperlink" Target="http://cordis.europa.eu/project/rcn/110658_en.html" TargetMode="External"/><Relationship Id="rId484" Type="http://schemas.openxmlformats.org/officeDocument/2006/relationships/hyperlink" Target="http://cordis.europa.eu/programme/rcn/700389_en.html" TargetMode="External"/><Relationship Id="rId137" Type="http://schemas.openxmlformats.org/officeDocument/2006/relationships/hyperlink" Target="http://cordis.europa.eu/project/rcn/93716_en.html" TargetMode="External"/><Relationship Id="rId302" Type="http://schemas.openxmlformats.org/officeDocument/2006/relationships/hyperlink" Target="http://cordis.europa.eu/project/rcn/110133_en.html" TargetMode="External"/><Relationship Id="rId344" Type="http://schemas.openxmlformats.org/officeDocument/2006/relationships/hyperlink" Target="http://opennode.atosresearch.eu/" TargetMode="External"/><Relationship Id="rId41" Type="http://schemas.openxmlformats.org/officeDocument/2006/relationships/hyperlink" Target="http://cordis.europa.eu/project/rcn/85414_en.html" TargetMode="External"/><Relationship Id="rId83" Type="http://schemas.openxmlformats.org/officeDocument/2006/relationships/hyperlink" Target="http://cordis.europa.eu/project/rcn/85727_en.html" TargetMode="External"/><Relationship Id="rId179" Type="http://schemas.openxmlformats.org/officeDocument/2006/relationships/hyperlink" Target="http://cordis.europa.eu/project/rcn/95403_en.html" TargetMode="External"/><Relationship Id="rId386" Type="http://schemas.openxmlformats.org/officeDocument/2006/relationships/hyperlink" Target="http://cordis.europa.eu/programme/rcn/16691_en.html" TargetMode="External"/><Relationship Id="rId190" Type="http://schemas.openxmlformats.org/officeDocument/2006/relationships/hyperlink" Target="http://cordis.europa.eu/project/rcn/105093_en.html" TargetMode="External"/><Relationship Id="rId204" Type="http://schemas.openxmlformats.org/officeDocument/2006/relationships/hyperlink" Target="http://cordis.europa.eu/programme/rcn/14629_en.html" TargetMode="External"/><Relationship Id="rId246" Type="http://schemas.openxmlformats.org/officeDocument/2006/relationships/hyperlink" Target="http://cordis.europa.eu/project/rcn/106993_en.html" TargetMode="External"/><Relationship Id="rId288" Type="http://schemas.openxmlformats.org/officeDocument/2006/relationships/hyperlink" Target="http://cordis.europa.eu/project/rcn/110589_en.html" TargetMode="External"/><Relationship Id="rId411" Type="http://schemas.openxmlformats.org/officeDocument/2006/relationships/hyperlink" Target="http://cordis.europa.eu/project/rcn/106296_en.html" TargetMode="External"/><Relationship Id="rId453" Type="http://schemas.openxmlformats.org/officeDocument/2006/relationships/hyperlink" Target="http://cordis.europa.eu/project/rcn/110792_en.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zoomScale="85" workbookViewId="0">
      <selection activeCell="A9" sqref="A9"/>
    </sheetView>
  </sheetViews>
  <sheetFormatPr defaultRowHeight="15" x14ac:dyDescent="0.25"/>
  <cols>
    <col min="1" max="1" width="26.42578125" customWidth="1"/>
    <col min="2" max="2" width="51.5703125" customWidth="1"/>
    <col min="3" max="3" width="23.5703125" customWidth="1"/>
    <col min="4" max="4" width="12.140625" customWidth="1"/>
  </cols>
  <sheetData>
    <row r="1" spans="1:4" x14ac:dyDescent="0.25">
      <c r="A1" s="10" t="s">
        <v>2932</v>
      </c>
      <c r="B1" s="10" t="s">
        <v>2382</v>
      </c>
    </row>
    <row r="2" spans="1:4" x14ac:dyDescent="0.25">
      <c r="A2" s="305" t="s">
        <v>2383</v>
      </c>
      <c r="B2" s="305" t="s">
        <v>2384</v>
      </c>
    </row>
    <row r="3" spans="1:4" x14ac:dyDescent="0.25">
      <c r="A3" s="305" t="s">
        <v>2385</v>
      </c>
      <c r="B3" s="305" t="s">
        <v>2386</v>
      </c>
    </row>
    <row r="4" spans="1:4" ht="30" x14ac:dyDescent="0.25">
      <c r="A4" s="305" t="s">
        <v>2387</v>
      </c>
      <c r="B4" s="306" t="s">
        <v>2388</v>
      </c>
    </row>
    <row r="7" spans="1:4" x14ac:dyDescent="0.25">
      <c r="A7" s="318" t="s">
        <v>2934</v>
      </c>
      <c r="B7" s="317"/>
      <c r="C7" s="317"/>
      <c r="D7" s="317"/>
    </row>
    <row r="8" spans="1:4" x14ac:dyDescent="0.25">
      <c r="A8" s="319" t="s">
        <v>2423</v>
      </c>
      <c r="B8" s="319" t="s">
        <v>2425</v>
      </c>
      <c r="C8" s="319" t="s">
        <v>2427</v>
      </c>
      <c r="D8" s="319" t="s">
        <v>2429</v>
      </c>
    </row>
    <row r="9" spans="1:4" x14ac:dyDescent="0.25">
      <c r="A9" s="319" t="s">
        <v>2424</v>
      </c>
      <c r="B9" s="319" t="s">
        <v>2426</v>
      </c>
      <c r="C9" s="319" t="s">
        <v>2428</v>
      </c>
      <c r="D9" s="319" t="s">
        <v>2430</v>
      </c>
    </row>
    <row r="10" spans="1:4" x14ac:dyDescent="0.25">
      <c r="A10" s="307" t="s">
        <v>2431</v>
      </c>
      <c r="B10" s="307" t="s">
        <v>2432</v>
      </c>
      <c r="C10" s="307" t="s">
        <v>1424</v>
      </c>
      <c r="D10" s="307" t="s">
        <v>2433</v>
      </c>
    </row>
    <row r="11" spans="1:4" x14ac:dyDescent="0.25">
      <c r="A11" s="307" t="s">
        <v>2434</v>
      </c>
      <c r="B11" s="307" t="s">
        <v>2435</v>
      </c>
      <c r="C11" s="307" t="s">
        <v>2436</v>
      </c>
      <c r="D11" s="307"/>
    </row>
    <row r="12" spans="1:4" x14ac:dyDescent="0.25">
      <c r="A12" s="307" t="s">
        <v>2437</v>
      </c>
      <c r="B12" s="307" t="s">
        <v>2438</v>
      </c>
      <c r="C12" s="307" t="s">
        <v>2439</v>
      </c>
      <c r="D12" s="307"/>
    </row>
    <row r="13" spans="1:4" x14ac:dyDescent="0.25">
      <c r="A13" s="307" t="s">
        <v>2440</v>
      </c>
      <c r="B13" s="307" t="s">
        <v>2441</v>
      </c>
      <c r="C13" s="307" t="s">
        <v>411</v>
      </c>
      <c r="D13" s="307"/>
    </row>
    <row r="14" spans="1:4" x14ac:dyDescent="0.25">
      <c r="A14" s="307" t="s">
        <v>2442</v>
      </c>
      <c r="B14" s="307" t="s">
        <v>2443</v>
      </c>
      <c r="C14" s="307" t="s">
        <v>774</v>
      </c>
      <c r="D14" s="307"/>
    </row>
    <row r="15" spans="1:4" x14ac:dyDescent="0.25">
      <c r="A15" s="307"/>
      <c r="B15" s="307" t="s">
        <v>2444</v>
      </c>
      <c r="C15" s="307" t="s">
        <v>630</v>
      </c>
      <c r="D15" s="307"/>
    </row>
    <row r="16" spans="1:4" x14ac:dyDescent="0.25">
      <c r="A16" s="307"/>
      <c r="B16" s="307" t="s">
        <v>2445</v>
      </c>
      <c r="C16" s="307" t="s">
        <v>276</v>
      </c>
      <c r="D16" s="307"/>
    </row>
    <row r="17" spans="1:4" x14ac:dyDescent="0.25">
      <c r="A17" s="307"/>
      <c r="B17" s="307" t="s">
        <v>2446</v>
      </c>
      <c r="C17" s="307" t="s">
        <v>540</v>
      </c>
      <c r="D17" s="307"/>
    </row>
    <row r="18" spans="1:4" x14ac:dyDescent="0.25">
      <c r="A18" s="307"/>
      <c r="B18" s="307" t="s">
        <v>275</v>
      </c>
      <c r="C18" s="307"/>
      <c r="D18" s="307"/>
    </row>
    <row r="19" spans="1:4" ht="30.75" customHeight="1" x14ac:dyDescent="0.25">
      <c r="A19" s="391" t="s">
        <v>2447</v>
      </c>
      <c r="B19" s="391"/>
      <c r="C19" s="391"/>
      <c r="D19" s="391"/>
    </row>
    <row r="23" spans="1:4" x14ac:dyDescent="0.25">
      <c r="A23" s="303" t="s">
        <v>2389</v>
      </c>
      <c r="B23" t="s">
        <v>2382</v>
      </c>
    </row>
    <row r="24" spans="1:4" x14ac:dyDescent="0.25">
      <c r="A24" s="309" t="s">
        <v>2390</v>
      </c>
      <c r="B24" s="310"/>
    </row>
    <row r="25" spans="1:4" x14ac:dyDescent="0.25">
      <c r="A25" s="311" t="s">
        <v>2391</v>
      </c>
      <c r="B25" s="305" t="s">
        <v>2392</v>
      </c>
    </row>
    <row r="26" spans="1:4" ht="30" x14ac:dyDescent="0.25">
      <c r="A26" s="311" t="s">
        <v>2393</v>
      </c>
      <c r="B26" s="305" t="s">
        <v>2400</v>
      </c>
    </row>
    <row r="27" spans="1:4" ht="30" x14ac:dyDescent="0.25">
      <c r="A27" s="311" t="s">
        <v>2394</v>
      </c>
      <c r="B27" s="305" t="s">
        <v>2401</v>
      </c>
    </row>
    <row r="28" spans="1:4" x14ac:dyDescent="0.25">
      <c r="A28" s="304" t="s">
        <v>2395</v>
      </c>
      <c r="B28" s="308"/>
    </row>
    <row r="29" spans="1:4" ht="30" x14ac:dyDescent="0.25">
      <c r="A29" s="311" t="s">
        <v>2396</v>
      </c>
      <c r="B29" s="305" t="s">
        <v>2402</v>
      </c>
    </row>
    <row r="30" spans="1:4" ht="30" x14ac:dyDescent="0.25">
      <c r="A30" s="311" t="s">
        <v>2397</v>
      </c>
      <c r="B30" s="305" t="s">
        <v>2403</v>
      </c>
    </row>
    <row r="31" spans="1:4" x14ac:dyDescent="0.25">
      <c r="A31" s="311" t="s">
        <v>2398</v>
      </c>
      <c r="B31" s="331" t="s">
        <v>2460</v>
      </c>
    </row>
    <row r="32" spans="1:4" x14ac:dyDescent="0.25">
      <c r="A32" s="304" t="s">
        <v>2399</v>
      </c>
      <c r="B32" s="308"/>
    </row>
    <row r="33" spans="1:4" x14ac:dyDescent="0.25">
      <c r="A33" s="311" t="s">
        <v>2404</v>
      </c>
      <c r="B33" s="305" t="s">
        <v>2405</v>
      </c>
    </row>
    <row r="34" spans="1:4" ht="75" x14ac:dyDescent="0.25">
      <c r="A34" s="311" t="s">
        <v>2406</v>
      </c>
      <c r="B34" s="305" t="s">
        <v>2407</v>
      </c>
    </row>
    <row r="36" spans="1:4" x14ac:dyDescent="0.25">
      <c r="A36" s="303"/>
    </row>
    <row r="37" spans="1:4" x14ac:dyDescent="0.25">
      <c r="A37" s="303" t="s">
        <v>2933</v>
      </c>
      <c r="B37" s="10" t="s">
        <v>2382</v>
      </c>
    </row>
    <row r="38" spans="1:4" ht="15.75" x14ac:dyDescent="0.25">
      <c r="A38" s="309" t="s">
        <v>2390</v>
      </c>
      <c r="B38" s="314"/>
      <c r="D38" s="312"/>
    </row>
    <row r="39" spans="1:4" ht="30" x14ac:dyDescent="0.25">
      <c r="A39" s="311" t="s">
        <v>2408</v>
      </c>
      <c r="B39" s="315" t="s">
        <v>2417</v>
      </c>
    </row>
    <row r="40" spans="1:4" ht="45" x14ac:dyDescent="0.25">
      <c r="A40" s="311" t="s">
        <v>2409</v>
      </c>
      <c r="B40" s="315" t="s">
        <v>2418</v>
      </c>
    </row>
    <row r="41" spans="1:4" x14ac:dyDescent="0.25">
      <c r="A41" s="309" t="s">
        <v>2395</v>
      </c>
      <c r="B41" s="314"/>
    </row>
    <row r="42" spans="1:4" ht="45" x14ac:dyDescent="0.25">
      <c r="A42" s="311" t="s">
        <v>2410</v>
      </c>
      <c r="B42" s="315" t="s">
        <v>2419</v>
      </c>
      <c r="D42" s="313"/>
    </row>
    <row r="43" spans="1:4" ht="30" x14ac:dyDescent="0.25">
      <c r="A43" s="311" t="s">
        <v>2411</v>
      </c>
      <c r="B43" s="315" t="s">
        <v>2420</v>
      </c>
    </row>
    <row r="44" spans="1:4" x14ac:dyDescent="0.25">
      <c r="A44" s="311" t="s">
        <v>2412</v>
      </c>
      <c r="B44" s="315" t="s">
        <v>2459</v>
      </c>
    </row>
    <row r="45" spans="1:4" x14ac:dyDescent="0.25">
      <c r="A45" s="309" t="s">
        <v>2399</v>
      </c>
      <c r="B45" s="314"/>
    </row>
    <row r="46" spans="1:4" ht="21.75" customHeight="1" x14ac:dyDescent="0.25">
      <c r="A46" s="316" t="s">
        <v>2414</v>
      </c>
      <c r="B46" s="315" t="s">
        <v>2421</v>
      </c>
    </row>
    <row r="47" spans="1:4" ht="105" x14ac:dyDescent="0.25">
      <c r="A47" s="311" t="s">
        <v>2415</v>
      </c>
      <c r="B47" s="315" t="s">
        <v>2422</v>
      </c>
    </row>
    <row r="48" spans="1:4" ht="45" x14ac:dyDescent="0.25">
      <c r="A48" s="311" t="s">
        <v>2416</v>
      </c>
      <c r="B48" s="315" t="s">
        <v>2413</v>
      </c>
    </row>
    <row r="51" spans="1:3" x14ac:dyDescent="0.25">
      <c r="A51" s="303" t="s">
        <v>2641</v>
      </c>
      <c r="B51" s="303" t="s">
        <v>2382</v>
      </c>
      <c r="C51" s="303" t="s">
        <v>2642</v>
      </c>
    </row>
    <row r="52" spans="1:3" ht="195" x14ac:dyDescent="0.25">
      <c r="A52" s="305" t="s">
        <v>2609</v>
      </c>
      <c r="B52" s="315" t="s">
        <v>2645</v>
      </c>
      <c r="C52" s="305" t="s">
        <v>2643</v>
      </c>
    </row>
    <row r="53" spans="1:3" ht="210" x14ac:dyDescent="0.25">
      <c r="A53" s="305" t="s">
        <v>2610</v>
      </c>
      <c r="B53" s="315" t="s">
        <v>2646</v>
      </c>
      <c r="C53" s="305" t="s">
        <v>2644</v>
      </c>
    </row>
  </sheetData>
  <mergeCells count="1">
    <mergeCell ref="A19:D19"/>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86BC-E35C-4520-86B5-72A247CC5DC4}">
  <sheetPr>
    <pageSetUpPr fitToPage="1"/>
  </sheetPr>
  <dimension ref="A1:DA715"/>
  <sheetViews>
    <sheetView topLeftCell="B232" zoomScale="70" zoomScaleNormal="70" zoomScaleSheetLayoutView="70" workbookViewId="0">
      <selection activeCell="S240" sqref="S240"/>
    </sheetView>
  </sheetViews>
  <sheetFormatPr defaultRowHeight="28.5" customHeight="1" x14ac:dyDescent="0.25"/>
  <cols>
    <col min="1" max="1" width="7.140625" style="10" hidden="1" customWidth="1"/>
    <col min="2" max="2" width="17.140625" customWidth="1"/>
    <col min="3" max="3" width="26" style="10" customWidth="1"/>
    <col min="4" max="4" width="16.85546875" style="10" customWidth="1"/>
    <col min="5" max="5" width="18.42578125" style="151" customWidth="1"/>
    <col min="6" max="6" width="21.140625" style="10" customWidth="1"/>
    <col min="7" max="7" width="9.42578125" style="177" customWidth="1"/>
    <col min="8" max="8" width="9.140625" customWidth="1"/>
    <col min="9" max="9" width="19.28515625" style="156" bestFit="1" customWidth="1"/>
    <col min="10" max="10" width="19.28515625" style="160" bestFit="1" customWidth="1"/>
    <col min="11" max="11" width="18.5703125" style="7" bestFit="1" customWidth="1"/>
    <col min="12" max="12" width="9.140625" style="141"/>
    <col min="13" max="13" width="20.7109375" style="9" bestFit="1" customWidth="1"/>
    <col min="14" max="14" width="34.28515625" style="10" customWidth="1"/>
    <col min="15" max="15" width="23.5703125" style="10" customWidth="1"/>
    <col min="16" max="16" width="15.7109375" style="10" customWidth="1"/>
    <col min="17" max="18" width="14" style="179" customWidth="1"/>
    <col min="19" max="19" width="23.85546875" style="179" hidden="1" customWidth="1"/>
    <col min="20" max="20" width="10.85546875" style="9" customWidth="1"/>
    <col min="21" max="21" width="26" style="10" customWidth="1"/>
    <col min="22" max="22" width="23.28515625" style="10" customWidth="1"/>
    <col min="23" max="24" width="20.42578125" style="10" customWidth="1"/>
    <col min="25" max="25" width="20.85546875" style="10" customWidth="1"/>
    <col min="26" max="27" width="12.140625" style="10" customWidth="1"/>
    <col min="28" max="28" width="19.140625" style="10" customWidth="1"/>
    <col min="29" max="29" width="11" style="177" customWidth="1"/>
  </cols>
  <sheetData>
    <row r="1" spans="1:29" ht="46.5" customHeight="1" x14ac:dyDescent="0.25">
      <c r="A1" s="1" t="s">
        <v>0</v>
      </c>
      <c r="B1" s="2" t="s">
        <v>1</v>
      </c>
      <c r="C1" s="1" t="s">
        <v>2</v>
      </c>
      <c r="D1" s="1" t="s">
        <v>3</v>
      </c>
      <c r="E1" s="3" t="s">
        <v>4</v>
      </c>
      <c r="F1" s="1" t="s">
        <v>5</v>
      </c>
      <c r="G1" s="4" t="s">
        <v>6</v>
      </c>
      <c r="H1" t="s">
        <v>7</v>
      </c>
      <c r="I1" s="5" t="s">
        <v>2453</v>
      </c>
      <c r="J1" s="6" t="s">
        <v>2454</v>
      </c>
      <c r="K1" s="7" t="s">
        <v>2455</v>
      </c>
      <c r="L1" s="8" t="s">
        <v>2483</v>
      </c>
      <c r="M1" s="9" t="s">
        <v>8</v>
      </c>
      <c r="N1" s="10" t="s">
        <v>9</v>
      </c>
      <c r="O1" s="10" t="s">
        <v>10</v>
      </c>
      <c r="P1" s="10" t="s">
        <v>11</v>
      </c>
      <c r="Q1" s="10" t="s">
        <v>12</v>
      </c>
      <c r="R1" s="10" t="s">
        <v>13</v>
      </c>
      <c r="S1" s="10" t="s">
        <v>14</v>
      </c>
      <c r="T1" s="9" t="s">
        <v>15</v>
      </c>
      <c r="U1"/>
      <c r="V1"/>
      <c r="W1"/>
      <c r="X1"/>
      <c r="Y1"/>
      <c r="Z1"/>
      <c r="AA1"/>
      <c r="AB1"/>
      <c r="AC1"/>
    </row>
    <row r="2" spans="1:29" ht="23.25" hidden="1" x14ac:dyDescent="0.25">
      <c r="A2" s="11" t="s">
        <v>16</v>
      </c>
      <c r="B2" s="12"/>
      <c r="C2" s="13"/>
      <c r="D2" s="13"/>
      <c r="E2" s="14"/>
      <c r="F2" s="12"/>
      <c r="G2" s="15"/>
      <c r="H2" s="16"/>
      <c r="I2" s="17"/>
      <c r="J2" s="18"/>
      <c r="K2" s="19"/>
      <c r="L2" s="20"/>
      <c r="M2" s="21"/>
      <c r="N2" s="22"/>
      <c r="O2" s="22" t="s">
        <v>17</v>
      </c>
      <c r="P2" s="22"/>
      <c r="Q2" s="22"/>
      <c r="R2" s="22"/>
      <c r="S2" s="22"/>
      <c r="T2" s="21"/>
      <c r="U2"/>
      <c r="V2"/>
      <c r="W2"/>
      <c r="X2"/>
      <c r="Y2"/>
      <c r="Z2"/>
      <c r="AA2"/>
      <c r="AB2"/>
      <c r="AC2"/>
    </row>
    <row r="3" spans="1:29" ht="135.75" x14ac:dyDescent="0.3">
      <c r="A3" s="23" t="s">
        <v>18</v>
      </c>
      <c r="B3" s="24"/>
      <c r="C3" s="24"/>
      <c r="D3" s="24"/>
      <c r="E3" s="25"/>
      <c r="F3" s="26"/>
      <c r="G3" s="27"/>
      <c r="H3" s="28"/>
      <c r="I3" s="29" t="s">
        <v>19</v>
      </c>
      <c r="J3" s="30" t="s">
        <v>20</v>
      </c>
      <c r="K3" s="31" t="s">
        <v>21</v>
      </c>
      <c r="L3" s="32"/>
      <c r="M3" s="33"/>
      <c r="N3" s="24"/>
      <c r="O3" s="24"/>
      <c r="P3" s="24"/>
      <c r="Q3" s="24"/>
      <c r="R3" s="24"/>
      <c r="S3" s="24"/>
      <c r="T3" s="33"/>
      <c r="U3"/>
      <c r="V3" s="340" t="s">
        <v>2450</v>
      </c>
      <c r="W3" s="341" t="s">
        <v>4</v>
      </c>
      <c r="X3" s="342" t="s">
        <v>2381</v>
      </c>
      <c r="Y3" s="392" t="s">
        <v>2456</v>
      </c>
      <c r="Z3" s="393"/>
      <c r="AA3"/>
      <c r="AB3"/>
      <c r="AC3"/>
    </row>
    <row r="4" spans="1:29" ht="45" x14ac:dyDescent="0.25">
      <c r="A4" s="1"/>
      <c r="B4" s="34">
        <v>2016</v>
      </c>
      <c r="C4" s="34" t="s">
        <v>22</v>
      </c>
      <c r="D4" s="34"/>
      <c r="E4" s="35"/>
      <c r="F4" s="36"/>
      <c r="G4" s="37"/>
      <c r="H4" s="38"/>
      <c r="I4" s="39"/>
      <c r="J4" s="40"/>
      <c r="K4" s="41"/>
      <c r="L4" s="42"/>
      <c r="M4" s="34"/>
      <c r="N4" s="34"/>
      <c r="O4" s="34"/>
      <c r="P4" s="34"/>
      <c r="Q4" s="34"/>
      <c r="R4" s="34"/>
      <c r="S4" s="34"/>
      <c r="T4" s="34"/>
      <c r="V4" s="343" t="s">
        <v>2448</v>
      </c>
      <c r="W4" s="323" t="s">
        <v>2448</v>
      </c>
      <c r="X4" s="344" t="s">
        <v>2452</v>
      </c>
      <c r="Y4" s="322" t="s">
        <v>2457</v>
      </c>
      <c r="Z4" s="355" t="s">
        <v>2649</v>
      </c>
      <c r="AA4"/>
      <c r="AB4"/>
      <c r="AC4"/>
    </row>
    <row r="5" spans="1:29" ht="45" x14ac:dyDescent="0.25">
      <c r="A5" s="1"/>
      <c r="B5" s="24" t="s">
        <v>23</v>
      </c>
      <c r="C5" s="43" t="s">
        <v>24</v>
      </c>
      <c r="D5" s="25" t="s">
        <v>25</v>
      </c>
      <c r="E5" s="25" t="s">
        <v>25</v>
      </c>
      <c r="F5" s="33" t="s">
        <v>25</v>
      </c>
      <c r="G5" s="33" t="s">
        <v>25</v>
      </c>
      <c r="H5" s="33" t="s">
        <v>25</v>
      </c>
      <c r="I5" s="29" t="s">
        <v>25</v>
      </c>
      <c r="J5" s="30" t="s">
        <v>25</v>
      </c>
      <c r="K5" s="31" t="s">
        <v>25</v>
      </c>
      <c r="L5" s="32" t="s">
        <v>25</v>
      </c>
      <c r="M5" s="44" t="s">
        <v>25</v>
      </c>
      <c r="N5" s="44" t="s">
        <v>25</v>
      </c>
      <c r="O5" s="44" t="s">
        <v>25</v>
      </c>
      <c r="P5" s="44" t="s">
        <v>25</v>
      </c>
      <c r="Q5" s="44" t="s">
        <v>25</v>
      </c>
      <c r="R5" s="44" t="s">
        <v>25</v>
      </c>
      <c r="S5" s="44" t="s">
        <v>25</v>
      </c>
      <c r="T5" s="44" t="s">
        <v>25</v>
      </c>
      <c r="V5" s="345" t="s">
        <v>2449</v>
      </c>
      <c r="W5" s="346" t="s">
        <v>2451</v>
      </c>
      <c r="X5" s="347" t="s">
        <v>2449</v>
      </c>
      <c r="Y5" s="320" t="s">
        <v>2458</v>
      </c>
      <c r="Z5"/>
      <c r="AA5"/>
      <c r="AB5"/>
      <c r="AC5"/>
    </row>
    <row r="6" spans="1:29" ht="30" x14ac:dyDescent="0.25">
      <c r="A6" s="45"/>
      <c r="B6" s="46"/>
      <c r="C6" s="46" t="s">
        <v>26</v>
      </c>
      <c r="D6" s="47" t="s">
        <v>25</v>
      </c>
      <c r="E6" s="48" t="s">
        <v>25</v>
      </c>
      <c r="F6" s="47" t="s">
        <v>25</v>
      </c>
      <c r="G6" s="47" t="s">
        <v>25</v>
      </c>
      <c r="H6" s="47" t="s">
        <v>25</v>
      </c>
      <c r="I6" s="49" t="s">
        <v>25</v>
      </c>
      <c r="J6" s="50" t="s">
        <v>25</v>
      </c>
      <c r="K6" s="51" t="s">
        <v>25</v>
      </c>
      <c r="L6" s="52" t="s">
        <v>25</v>
      </c>
      <c r="M6" s="47" t="s">
        <v>25</v>
      </c>
      <c r="N6" s="47" t="s">
        <v>25</v>
      </c>
      <c r="O6" s="47" t="s">
        <v>25</v>
      </c>
      <c r="P6" s="47" t="s">
        <v>25</v>
      </c>
      <c r="Q6" s="47" t="s">
        <v>25</v>
      </c>
      <c r="R6" s="47" t="s">
        <v>25</v>
      </c>
      <c r="S6" s="47" t="s">
        <v>25</v>
      </c>
      <c r="T6" s="47" t="s">
        <v>25</v>
      </c>
      <c r="U6"/>
      <c r="V6"/>
      <c r="W6"/>
      <c r="X6"/>
      <c r="Y6"/>
      <c r="Z6"/>
      <c r="AA6"/>
      <c r="AB6"/>
      <c r="AC6"/>
    </row>
    <row r="7" spans="1:29" ht="30" x14ac:dyDescent="0.25">
      <c r="A7" s="1"/>
      <c r="B7" s="24"/>
      <c r="C7" s="43" t="s">
        <v>27</v>
      </c>
      <c r="D7" s="25" t="s">
        <v>25</v>
      </c>
      <c r="E7" s="25" t="s">
        <v>25</v>
      </c>
      <c r="F7" s="53" t="s">
        <v>25</v>
      </c>
      <c r="G7" s="53" t="s">
        <v>25</v>
      </c>
      <c r="H7" s="53" t="s">
        <v>25</v>
      </c>
      <c r="I7" s="29" t="s">
        <v>25</v>
      </c>
      <c r="J7" s="30" t="s">
        <v>25</v>
      </c>
      <c r="K7" s="31" t="s">
        <v>25</v>
      </c>
      <c r="L7" s="32" t="s">
        <v>25</v>
      </c>
      <c r="M7" s="44" t="s">
        <v>25</v>
      </c>
      <c r="N7" s="44" t="s">
        <v>25</v>
      </c>
      <c r="O7" s="44" t="s">
        <v>25</v>
      </c>
      <c r="P7" s="44" t="s">
        <v>25</v>
      </c>
      <c r="Q7" s="44" t="s">
        <v>25</v>
      </c>
      <c r="R7" s="44" t="s">
        <v>25</v>
      </c>
      <c r="S7" s="44" t="s">
        <v>25</v>
      </c>
      <c r="T7" s="44" t="s">
        <v>25</v>
      </c>
      <c r="U7"/>
      <c r="V7" s="356" t="s">
        <v>2651</v>
      </c>
      <c r="W7" s="357" t="s">
        <v>2650</v>
      </c>
      <c r="X7"/>
      <c r="Y7"/>
      <c r="Z7"/>
      <c r="AA7"/>
      <c r="AB7"/>
      <c r="AC7"/>
    </row>
    <row r="8" spans="1:29" ht="45" x14ac:dyDescent="0.25">
      <c r="A8" s="1"/>
      <c r="B8" s="24"/>
      <c r="C8" s="43" t="s">
        <v>28</v>
      </c>
      <c r="D8" s="25" t="s">
        <v>25</v>
      </c>
      <c r="E8" s="25" t="s">
        <v>25</v>
      </c>
      <c r="F8" s="33" t="s">
        <v>25</v>
      </c>
      <c r="G8" s="33" t="s">
        <v>25</v>
      </c>
      <c r="H8" s="33" t="s">
        <v>25</v>
      </c>
      <c r="I8" s="29" t="s">
        <v>25</v>
      </c>
      <c r="J8" s="30" t="s">
        <v>25</v>
      </c>
      <c r="K8" s="31" t="s">
        <v>25</v>
      </c>
      <c r="L8" s="32" t="s">
        <v>25</v>
      </c>
      <c r="M8" s="44" t="s">
        <v>25</v>
      </c>
      <c r="N8" s="44" t="s">
        <v>25</v>
      </c>
      <c r="O8" s="44" t="s">
        <v>25</v>
      </c>
      <c r="P8" s="44" t="s">
        <v>25</v>
      </c>
      <c r="Q8" s="44" t="s">
        <v>25</v>
      </c>
      <c r="R8" s="44" t="s">
        <v>25</v>
      </c>
      <c r="S8" s="44" t="s">
        <v>25</v>
      </c>
      <c r="T8" s="44" t="s">
        <v>25</v>
      </c>
      <c r="U8"/>
      <c r="V8" s="160"/>
      <c r="W8" s="160"/>
      <c r="X8"/>
      <c r="Y8"/>
      <c r="Z8"/>
      <c r="AA8"/>
      <c r="AB8"/>
      <c r="AC8"/>
    </row>
    <row r="9" spans="1:29" ht="60" x14ac:dyDescent="0.25">
      <c r="A9" s="1"/>
      <c r="B9" s="46" t="s">
        <v>29</v>
      </c>
      <c r="C9" s="46" t="s">
        <v>30</v>
      </c>
      <c r="D9" s="47" t="s">
        <v>25</v>
      </c>
      <c r="E9" s="48" t="s">
        <v>25</v>
      </c>
      <c r="F9" s="47" t="s">
        <v>25</v>
      </c>
      <c r="G9" s="47" t="s">
        <v>25</v>
      </c>
      <c r="H9" s="47" t="s">
        <v>25</v>
      </c>
      <c r="I9" s="49" t="s">
        <v>25</v>
      </c>
      <c r="J9" s="50" t="s">
        <v>25</v>
      </c>
      <c r="K9" s="51" t="s">
        <v>25</v>
      </c>
      <c r="L9" s="52" t="s">
        <v>25</v>
      </c>
      <c r="M9" s="47" t="s">
        <v>25</v>
      </c>
      <c r="N9" s="47" t="s">
        <v>25</v>
      </c>
      <c r="O9" s="47" t="s">
        <v>25</v>
      </c>
      <c r="P9" s="47" t="s">
        <v>25</v>
      </c>
      <c r="Q9" s="47" t="s">
        <v>25</v>
      </c>
      <c r="R9" s="47" t="s">
        <v>25</v>
      </c>
      <c r="S9" s="47" t="s">
        <v>25</v>
      </c>
      <c r="T9" s="47" t="s">
        <v>25</v>
      </c>
      <c r="U9"/>
      <c r="V9"/>
      <c r="W9"/>
      <c r="X9"/>
      <c r="Y9"/>
      <c r="Z9"/>
      <c r="AA9"/>
      <c r="AB9"/>
      <c r="AC9"/>
    </row>
    <row r="10" spans="1:29" ht="30" x14ac:dyDescent="0.25">
      <c r="A10" s="1"/>
      <c r="B10" s="46"/>
      <c r="C10" s="46" t="s">
        <v>31</v>
      </c>
      <c r="D10" s="47" t="s">
        <v>25</v>
      </c>
      <c r="E10" s="48" t="s">
        <v>25</v>
      </c>
      <c r="F10" s="47" t="s">
        <v>25</v>
      </c>
      <c r="G10" s="47" t="s">
        <v>25</v>
      </c>
      <c r="H10" s="47" t="s">
        <v>25</v>
      </c>
      <c r="I10" s="49" t="s">
        <v>25</v>
      </c>
      <c r="J10" s="50" t="s">
        <v>25</v>
      </c>
      <c r="K10" s="51" t="s">
        <v>25</v>
      </c>
      <c r="L10" s="52" t="s">
        <v>25</v>
      </c>
      <c r="M10" s="47" t="s">
        <v>25</v>
      </c>
      <c r="N10" s="47" t="s">
        <v>25</v>
      </c>
      <c r="O10" s="47" t="s">
        <v>25</v>
      </c>
      <c r="P10" s="47" t="s">
        <v>25</v>
      </c>
      <c r="Q10" s="47" t="s">
        <v>25</v>
      </c>
      <c r="R10" s="47" t="s">
        <v>25</v>
      </c>
      <c r="S10" s="47" t="s">
        <v>25</v>
      </c>
      <c r="T10" s="47" t="s">
        <v>25</v>
      </c>
      <c r="U10"/>
      <c r="V10"/>
      <c r="W10"/>
      <c r="X10"/>
      <c r="Y10"/>
      <c r="Z10"/>
      <c r="AA10"/>
      <c r="AB10"/>
      <c r="AC10"/>
    </row>
    <row r="11" spans="1:29" ht="60" x14ac:dyDescent="0.25">
      <c r="A11" s="1"/>
      <c r="B11" s="46" t="s">
        <v>32</v>
      </c>
      <c r="C11" s="46" t="s">
        <v>33</v>
      </c>
      <c r="D11" s="47" t="s">
        <v>25</v>
      </c>
      <c r="E11" s="48" t="s">
        <v>25</v>
      </c>
      <c r="F11" s="47" t="s">
        <v>25</v>
      </c>
      <c r="G11" s="47" t="s">
        <v>25</v>
      </c>
      <c r="H11" s="47" t="s">
        <v>25</v>
      </c>
      <c r="I11" s="49" t="s">
        <v>25</v>
      </c>
      <c r="J11" s="50" t="s">
        <v>25</v>
      </c>
      <c r="K11" s="51" t="s">
        <v>25</v>
      </c>
      <c r="L11" s="52" t="s">
        <v>25</v>
      </c>
      <c r="M11" s="47" t="s">
        <v>25</v>
      </c>
      <c r="N11" s="47" t="s">
        <v>25</v>
      </c>
      <c r="O11" s="47" t="s">
        <v>25</v>
      </c>
      <c r="P11" s="47" t="s">
        <v>25</v>
      </c>
      <c r="Q11" s="47" t="s">
        <v>25</v>
      </c>
      <c r="R11" s="47" t="s">
        <v>25</v>
      </c>
      <c r="S11" s="47" t="s">
        <v>25</v>
      </c>
      <c r="T11" s="47" t="s">
        <v>25</v>
      </c>
      <c r="U11"/>
      <c r="V11"/>
      <c r="W11"/>
      <c r="X11"/>
      <c r="Y11"/>
      <c r="Z11"/>
      <c r="AA11"/>
      <c r="AB11"/>
      <c r="AC11"/>
    </row>
    <row r="12" spans="1:29" ht="30" x14ac:dyDescent="0.25">
      <c r="A12" s="1"/>
      <c r="B12" s="46"/>
      <c r="C12" s="46" t="s">
        <v>34</v>
      </c>
      <c r="D12" s="47" t="s">
        <v>25</v>
      </c>
      <c r="E12" s="48" t="s">
        <v>25</v>
      </c>
      <c r="F12" s="47" t="s">
        <v>25</v>
      </c>
      <c r="G12" s="47" t="s">
        <v>25</v>
      </c>
      <c r="H12" s="47" t="s">
        <v>25</v>
      </c>
      <c r="I12" s="49" t="s">
        <v>25</v>
      </c>
      <c r="J12" s="50" t="s">
        <v>25</v>
      </c>
      <c r="K12" s="51" t="s">
        <v>25</v>
      </c>
      <c r="L12" s="52" t="s">
        <v>25</v>
      </c>
      <c r="M12" s="47" t="s">
        <v>25</v>
      </c>
      <c r="N12" s="47" t="s">
        <v>25</v>
      </c>
      <c r="O12" s="47" t="s">
        <v>25</v>
      </c>
      <c r="P12" s="47" t="s">
        <v>25</v>
      </c>
      <c r="Q12" s="47" t="s">
        <v>25</v>
      </c>
      <c r="R12" s="47" t="s">
        <v>25</v>
      </c>
      <c r="S12" s="47" t="s">
        <v>25</v>
      </c>
      <c r="T12" s="47" t="s">
        <v>25</v>
      </c>
      <c r="U12"/>
      <c r="V12"/>
      <c r="W12"/>
      <c r="X12"/>
      <c r="Y12"/>
      <c r="Z12"/>
      <c r="AA12"/>
      <c r="AB12"/>
      <c r="AC12"/>
    </row>
    <row r="13" spans="1:29" ht="30" x14ac:dyDescent="0.25">
      <c r="A13" s="1"/>
      <c r="B13" s="46"/>
      <c r="C13" s="46" t="s">
        <v>35</v>
      </c>
      <c r="D13" s="47" t="s">
        <v>25</v>
      </c>
      <c r="E13" s="48" t="s">
        <v>25</v>
      </c>
      <c r="F13" s="47" t="s">
        <v>25</v>
      </c>
      <c r="G13" s="47" t="s">
        <v>25</v>
      </c>
      <c r="H13" s="47" t="s">
        <v>25</v>
      </c>
      <c r="I13" s="49" t="s">
        <v>25</v>
      </c>
      <c r="J13" s="50" t="s">
        <v>25</v>
      </c>
      <c r="K13" s="51" t="s">
        <v>25</v>
      </c>
      <c r="L13" s="52" t="s">
        <v>25</v>
      </c>
      <c r="M13" s="47" t="s">
        <v>25</v>
      </c>
      <c r="N13" s="47" t="s">
        <v>25</v>
      </c>
      <c r="O13" s="47" t="s">
        <v>25</v>
      </c>
      <c r="P13" s="47" t="s">
        <v>25</v>
      </c>
      <c r="Q13" s="47" t="s">
        <v>25</v>
      </c>
      <c r="R13" s="47" t="s">
        <v>25</v>
      </c>
      <c r="S13" s="47" t="s">
        <v>25</v>
      </c>
      <c r="T13" s="47" t="s">
        <v>25</v>
      </c>
      <c r="U13"/>
      <c r="V13"/>
      <c r="W13"/>
      <c r="X13"/>
      <c r="Y13"/>
      <c r="Z13"/>
      <c r="AA13"/>
      <c r="AB13"/>
      <c r="AC13"/>
    </row>
    <row r="14" spans="1:29" ht="30" x14ac:dyDescent="0.25">
      <c r="A14" s="1"/>
      <c r="B14" s="46"/>
      <c r="C14" s="46" t="s">
        <v>36</v>
      </c>
      <c r="D14" s="47" t="s">
        <v>25</v>
      </c>
      <c r="E14" s="48" t="s">
        <v>25</v>
      </c>
      <c r="F14" s="47" t="s">
        <v>25</v>
      </c>
      <c r="G14" s="47" t="s">
        <v>25</v>
      </c>
      <c r="H14" s="47" t="s">
        <v>25</v>
      </c>
      <c r="I14" s="49" t="s">
        <v>25</v>
      </c>
      <c r="J14" s="50" t="s">
        <v>25</v>
      </c>
      <c r="K14" s="51" t="s">
        <v>25</v>
      </c>
      <c r="L14" s="52" t="s">
        <v>25</v>
      </c>
      <c r="M14" s="47" t="s">
        <v>25</v>
      </c>
      <c r="N14" s="47" t="s">
        <v>25</v>
      </c>
      <c r="O14" s="47" t="s">
        <v>25</v>
      </c>
      <c r="P14" s="47" t="s">
        <v>25</v>
      </c>
      <c r="Q14" s="47" t="s">
        <v>25</v>
      </c>
      <c r="R14" s="47" t="s">
        <v>25</v>
      </c>
      <c r="S14" s="47" t="s">
        <v>25</v>
      </c>
      <c r="T14" s="47" t="s">
        <v>25</v>
      </c>
      <c r="U14"/>
      <c r="V14"/>
      <c r="W14"/>
      <c r="X14"/>
      <c r="Y14"/>
      <c r="Z14"/>
      <c r="AA14"/>
      <c r="AB14"/>
      <c r="AC14"/>
    </row>
    <row r="15" spans="1:29" ht="60" x14ac:dyDescent="0.25">
      <c r="A15" s="1"/>
      <c r="B15" s="24" t="s">
        <v>32</v>
      </c>
      <c r="C15" s="43" t="s">
        <v>37</v>
      </c>
      <c r="D15" s="25" t="s">
        <v>25</v>
      </c>
      <c r="E15" s="25" t="s">
        <v>25</v>
      </c>
      <c r="F15" s="33" t="s">
        <v>25</v>
      </c>
      <c r="G15" s="33" t="s">
        <v>25</v>
      </c>
      <c r="H15" s="33" t="s">
        <v>25</v>
      </c>
      <c r="I15" s="29" t="s">
        <v>25</v>
      </c>
      <c r="J15" s="30" t="s">
        <v>25</v>
      </c>
      <c r="K15" s="31" t="s">
        <v>25</v>
      </c>
      <c r="L15" s="32" t="s">
        <v>25</v>
      </c>
      <c r="M15" s="44" t="s">
        <v>25</v>
      </c>
      <c r="N15" s="44" t="s">
        <v>25</v>
      </c>
      <c r="O15" s="44" t="s">
        <v>25</v>
      </c>
      <c r="P15" s="44" t="s">
        <v>25</v>
      </c>
      <c r="Q15" s="44" t="s">
        <v>25</v>
      </c>
      <c r="R15" s="44" t="s">
        <v>25</v>
      </c>
      <c r="S15" s="44" t="s">
        <v>25</v>
      </c>
      <c r="T15" s="44" t="s">
        <v>25</v>
      </c>
      <c r="U15"/>
      <c r="V15"/>
      <c r="W15"/>
      <c r="X15"/>
      <c r="Y15"/>
      <c r="Z15"/>
      <c r="AA15"/>
      <c r="AB15"/>
      <c r="AC15"/>
    </row>
    <row r="16" spans="1:29" ht="30" x14ac:dyDescent="0.25">
      <c r="A16" s="1"/>
      <c r="B16" s="46"/>
      <c r="C16" s="46" t="s">
        <v>38</v>
      </c>
      <c r="D16" s="47" t="s">
        <v>25</v>
      </c>
      <c r="E16" s="48" t="s">
        <v>25</v>
      </c>
      <c r="F16" s="47" t="s">
        <v>25</v>
      </c>
      <c r="G16" s="47" t="s">
        <v>25</v>
      </c>
      <c r="H16" s="47" t="s">
        <v>25</v>
      </c>
      <c r="I16" s="49" t="s">
        <v>25</v>
      </c>
      <c r="J16" s="50" t="s">
        <v>25</v>
      </c>
      <c r="K16" s="51" t="s">
        <v>25</v>
      </c>
      <c r="L16" s="52" t="s">
        <v>25</v>
      </c>
      <c r="M16" s="47" t="s">
        <v>25</v>
      </c>
      <c r="N16" s="47" t="s">
        <v>25</v>
      </c>
      <c r="O16" s="47" t="s">
        <v>25</v>
      </c>
      <c r="P16" s="47" t="s">
        <v>25</v>
      </c>
      <c r="Q16" s="47" t="s">
        <v>25</v>
      </c>
      <c r="R16" s="47" t="s">
        <v>25</v>
      </c>
      <c r="S16" s="47" t="s">
        <v>25</v>
      </c>
      <c r="T16" s="47" t="s">
        <v>25</v>
      </c>
      <c r="U16"/>
      <c r="V16"/>
      <c r="W16"/>
      <c r="X16"/>
      <c r="Y16"/>
      <c r="Z16"/>
      <c r="AA16"/>
      <c r="AB16"/>
      <c r="AC16"/>
    </row>
    <row r="17" spans="1:29" ht="75" x14ac:dyDescent="0.25">
      <c r="A17" s="1"/>
      <c r="B17" s="46"/>
      <c r="C17" s="47" t="s">
        <v>39</v>
      </c>
      <c r="D17" s="47" t="s">
        <v>25</v>
      </c>
      <c r="E17" s="48" t="s">
        <v>25</v>
      </c>
      <c r="F17" s="47" t="s">
        <v>25</v>
      </c>
      <c r="G17" s="47" t="s">
        <v>25</v>
      </c>
      <c r="H17" s="47" t="s">
        <v>25</v>
      </c>
      <c r="I17" s="49" t="s">
        <v>25</v>
      </c>
      <c r="J17" s="50" t="s">
        <v>25</v>
      </c>
      <c r="K17" s="51" t="s">
        <v>25</v>
      </c>
      <c r="L17" s="52" t="s">
        <v>25</v>
      </c>
      <c r="M17" s="47" t="s">
        <v>25</v>
      </c>
      <c r="N17" s="47" t="s">
        <v>25</v>
      </c>
      <c r="O17" s="47" t="s">
        <v>25</v>
      </c>
      <c r="P17" s="47" t="s">
        <v>25</v>
      </c>
      <c r="Q17" s="47" t="s">
        <v>25</v>
      </c>
      <c r="R17" s="47" t="s">
        <v>25</v>
      </c>
      <c r="S17" s="47" t="s">
        <v>25</v>
      </c>
      <c r="T17" s="47" t="s">
        <v>25</v>
      </c>
      <c r="U17"/>
      <c r="V17"/>
      <c r="W17"/>
      <c r="X17"/>
      <c r="Y17"/>
      <c r="Z17"/>
      <c r="AA17"/>
      <c r="AB17"/>
      <c r="AC17"/>
    </row>
    <row r="18" spans="1:29" ht="75" x14ac:dyDescent="0.25">
      <c r="A18" s="1"/>
      <c r="B18" s="46" t="s">
        <v>40</v>
      </c>
      <c r="C18" s="46" t="s">
        <v>41</v>
      </c>
      <c r="D18" s="47" t="s">
        <v>25</v>
      </c>
      <c r="E18" s="48" t="s">
        <v>25</v>
      </c>
      <c r="F18" s="47" t="s">
        <v>25</v>
      </c>
      <c r="G18" s="47" t="s">
        <v>25</v>
      </c>
      <c r="H18" s="47" t="s">
        <v>25</v>
      </c>
      <c r="I18" s="49" t="s">
        <v>25</v>
      </c>
      <c r="J18" s="50" t="s">
        <v>25</v>
      </c>
      <c r="K18" s="51" t="s">
        <v>25</v>
      </c>
      <c r="L18" s="52" t="s">
        <v>25</v>
      </c>
      <c r="M18" s="47" t="s">
        <v>25</v>
      </c>
      <c r="N18" s="47" t="s">
        <v>25</v>
      </c>
      <c r="O18" s="47" t="s">
        <v>25</v>
      </c>
      <c r="P18" s="47" t="s">
        <v>25</v>
      </c>
      <c r="Q18" s="47" t="s">
        <v>25</v>
      </c>
      <c r="R18" s="47" t="s">
        <v>25</v>
      </c>
      <c r="S18" s="47" t="s">
        <v>25</v>
      </c>
      <c r="T18" s="47" t="s">
        <v>25</v>
      </c>
      <c r="U18"/>
      <c r="V18"/>
      <c r="W18"/>
      <c r="X18"/>
      <c r="Y18"/>
      <c r="Z18"/>
      <c r="AA18"/>
      <c r="AB18"/>
      <c r="AC18"/>
    </row>
    <row r="19" spans="1:29" ht="75" x14ac:dyDescent="0.25">
      <c r="A19" s="1"/>
      <c r="B19" s="46"/>
      <c r="C19" s="46" t="s">
        <v>42</v>
      </c>
      <c r="D19" s="47" t="s">
        <v>25</v>
      </c>
      <c r="E19" s="48" t="s">
        <v>25</v>
      </c>
      <c r="F19" s="47" t="s">
        <v>25</v>
      </c>
      <c r="G19" s="47" t="s">
        <v>25</v>
      </c>
      <c r="H19" s="47" t="s">
        <v>25</v>
      </c>
      <c r="I19" s="49" t="s">
        <v>25</v>
      </c>
      <c r="J19" s="50" t="s">
        <v>25</v>
      </c>
      <c r="K19" s="51" t="s">
        <v>25</v>
      </c>
      <c r="L19" s="52" t="s">
        <v>25</v>
      </c>
      <c r="M19" s="47" t="s">
        <v>25</v>
      </c>
      <c r="N19" s="47" t="s">
        <v>25</v>
      </c>
      <c r="O19" s="47" t="s">
        <v>25</v>
      </c>
      <c r="P19" s="47" t="s">
        <v>25</v>
      </c>
      <c r="Q19" s="47" t="s">
        <v>25</v>
      </c>
      <c r="R19" s="47" t="s">
        <v>25</v>
      </c>
      <c r="S19" s="47" t="s">
        <v>25</v>
      </c>
      <c r="T19" s="47" t="s">
        <v>25</v>
      </c>
      <c r="U19"/>
      <c r="V19"/>
      <c r="W19"/>
      <c r="X19"/>
      <c r="Y19"/>
      <c r="Z19"/>
      <c r="AA19"/>
      <c r="AB19"/>
      <c r="AC19"/>
    </row>
    <row r="20" spans="1:29" ht="60" x14ac:dyDescent="0.25">
      <c r="A20" s="1"/>
      <c r="B20" s="46"/>
      <c r="C20" s="46" t="s">
        <v>43</v>
      </c>
      <c r="D20" s="47" t="s">
        <v>25</v>
      </c>
      <c r="E20" s="48" t="s">
        <v>25</v>
      </c>
      <c r="F20" s="47" t="s">
        <v>25</v>
      </c>
      <c r="G20" s="47" t="s">
        <v>25</v>
      </c>
      <c r="H20" s="47" t="s">
        <v>25</v>
      </c>
      <c r="I20" s="49" t="s">
        <v>25</v>
      </c>
      <c r="J20" s="50" t="s">
        <v>25</v>
      </c>
      <c r="K20" s="51" t="s">
        <v>25</v>
      </c>
      <c r="L20" s="52" t="s">
        <v>25</v>
      </c>
      <c r="M20" s="47" t="s">
        <v>25</v>
      </c>
      <c r="N20" s="47" t="s">
        <v>25</v>
      </c>
      <c r="O20" s="47" t="s">
        <v>25</v>
      </c>
      <c r="P20" s="47" t="s">
        <v>25</v>
      </c>
      <c r="Q20" s="47" t="s">
        <v>25</v>
      </c>
      <c r="R20" s="47" t="s">
        <v>25</v>
      </c>
      <c r="S20" s="47" t="s">
        <v>25</v>
      </c>
      <c r="T20" s="47" t="s">
        <v>25</v>
      </c>
      <c r="U20"/>
      <c r="V20"/>
      <c r="W20"/>
      <c r="X20"/>
      <c r="Y20"/>
      <c r="Z20"/>
      <c r="AA20"/>
      <c r="AB20"/>
      <c r="AC20"/>
    </row>
    <row r="21" spans="1:29" ht="60" x14ac:dyDescent="0.25">
      <c r="A21" s="1"/>
      <c r="B21" s="46"/>
      <c r="C21" s="46" t="s">
        <v>44</v>
      </c>
      <c r="D21" s="47" t="s">
        <v>25</v>
      </c>
      <c r="E21" s="48" t="s">
        <v>25</v>
      </c>
      <c r="F21" s="47" t="s">
        <v>25</v>
      </c>
      <c r="G21" s="47" t="s">
        <v>25</v>
      </c>
      <c r="H21" s="47" t="s">
        <v>25</v>
      </c>
      <c r="I21" s="49" t="s">
        <v>25</v>
      </c>
      <c r="J21" s="50" t="s">
        <v>25</v>
      </c>
      <c r="K21" s="51" t="s">
        <v>25</v>
      </c>
      <c r="L21" s="52" t="s">
        <v>25</v>
      </c>
      <c r="M21" s="47" t="s">
        <v>25</v>
      </c>
      <c r="N21" s="47" t="s">
        <v>25</v>
      </c>
      <c r="O21" s="47" t="s">
        <v>25</v>
      </c>
      <c r="P21" s="47" t="s">
        <v>25</v>
      </c>
      <c r="Q21" s="47" t="s">
        <v>25</v>
      </c>
      <c r="R21" s="47" t="s">
        <v>25</v>
      </c>
      <c r="S21" s="47" t="s">
        <v>25</v>
      </c>
      <c r="T21" s="47" t="s">
        <v>25</v>
      </c>
      <c r="U21"/>
      <c r="V21"/>
      <c r="W21"/>
      <c r="X21"/>
      <c r="Y21"/>
      <c r="Z21"/>
      <c r="AA21"/>
      <c r="AB21"/>
      <c r="AC21"/>
    </row>
    <row r="22" spans="1:29" ht="45" x14ac:dyDescent="0.25">
      <c r="A22" s="1"/>
      <c r="B22" s="46"/>
      <c r="C22" s="46" t="s">
        <v>45</v>
      </c>
      <c r="D22" s="47" t="s">
        <v>25</v>
      </c>
      <c r="E22" s="48" t="s">
        <v>25</v>
      </c>
      <c r="F22" s="47" t="s">
        <v>25</v>
      </c>
      <c r="G22" s="47" t="s">
        <v>25</v>
      </c>
      <c r="H22" s="47" t="s">
        <v>25</v>
      </c>
      <c r="I22" s="49" t="s">
        <v>25</v>
      </c>
      <c r="J22" s="50" t="s">
        <v>25</v>
      </c>
      <c r="K22" s="51" t="s">
        <v>25</v>
      </c>
      <c r="L22" s="52" t="s">
        <v>25</v>
      </c>
      <c r="M22" s="47" t="s">
        <v>25</v>
      </c>
      <c r="N22" s="47" t="s">
        <v>25</v>
      </c>
      <c r="O22" s="47" t="s">
        <v>25</v>
      </c>
      <c r="P22" s="47" t="s">
        <v>25</v>
      </c>
      <c r="Q22" s="47" t="s">
        <v>25</v>
      </c>
      <c r="R22" s="47" t="s">
        <v>25</v>
      </c>
      <c r="S22" s="47" t="s">
        <v>25</v>
      </c>
      <c r="T22" s="47" t="s">
        <v>25</v>
      </c>
      <c r="U22"/>
      <c r="V22"/>
      <c r="W22"/>
      <c r="X22"/>
      <c r="Y22"/>
      <c r="Z22"/>
      <c r="AA22"/>
      <c r="AB22"/>
      <c r="AC22"/>
    </row>
    <row r="23" spans="1:29" ht="30" x14ac:dyDescent="0.25">
      <c r="A23" s="1"/>
      <c r="B23" s="46"/>
      <c r="C23" s="46" t="s">
        <v>46</v>
      </c>
      <c r="D23" s="47" t="s">
        <v>25</v>
      </c>
      <c r="E23" s="48" t="s">
        <v>25</v>
      </c>
      <c r="F23" s="47" t="s">
        <v>25</v>
      </c>
      <c r="G23" s="47" t="s">
        <v>25</v>
      </c>
      <c r="H23" s="47" t="s">
        <v>25</v>
      </c>
      <c r="I23" s="49" t="s">
        <v>25</v>
      </c>
      <c r="J23" s="50" t="s">
        <v>25</v>
      </c>
      <c r="K23" s="51" t="s">
        <v>25</v>
      </c>
      <c r="L23" s="52" t="s">
        <v>25</v>
      </c>
      <c r="M23" s="47" t="s">
        <v>25</v>
      </c>
      <c r="N23" s="47" t="s">
        <v>25</v>
      </c>
      <c r="O23" s="47" t="s">
        <v>25</v>
      </c>
      <c r="P23" s="47" t="s">
        <v>25</v>
      </c>
      <c r="Q23" s="47" t="s">
        <v>25</v>
      </c>
      <c r="R23" s="47" t="s">
        <v>25</v>
      </c>
      <c r="S23" s="47" t="s">
        <v>25</v>
      </c>
      <c r="T23" s="47" t="s">
        <v>25</v>
      </c>
      <c r="U23"/>
      <c r="V23"/>
      <c r="W23"/>
      <c r="X23"/>
      <c r="Y23"/>
      <c r="Z23"/>
      <c r="AA23"/>
      <c r="AB23"/>
      <c r="AC23"/>
    </row>
    <row r="24" spans="1:29" ht="45" x14ac:dyDescent="0.25">
      <c r="A24" s="1"/>
      <c r="B24" s="24"/>
      <c r="C24" s="43" t="s">
        <v>47</v>
      </c>
      <c r="D24" s="25" t="s">
        <v>25</v>
      </c>
      <c r="E24" s="25" t="s">
        <v>25</v>
      </c>
      <c r="F24" s="33" t="s">
        <v>25</v>
      </c>
      <c r="G24" s="33" t="s">
        <v>25</v>
      </c>
      <c r="H24" s="33" t="s">
        <v>25</v>
      </c>
      <c r="I24" s="29" t="s">
        <v>25</v>
      </c>
      <c r="J24" s="30" t="s">
        <v>25</v>
      </c>
      <c r="K24" s="31" t="s">
        <v>25</v>
      </c>
      <c r="L24" s="54" t="s">
        <v>25</v>
      </c>
      <c r="M24" s="24" t="s">
        <v>25</v>
      </c>
      <c r="N24" s="24" t="s">
        <v>25</v>
      </c>
      <c r="O24" s="24" t="s">
        <v>25</v>
      </c>
      <c r="P24" s="24" t="s">
        <v>25</v>
      </c>
      <c r="Q24" s="24" t="s">
        <v>25</v>
      </c>
      <c r="R24" s="24" t="s">
        <v>25</v>
      </c>
      <c r="S24" s="24" t="s">
        <v>25</v>
      </c>
      <c r="T24" s="24" t="s">
        <v>25</v>
      </c>
      <c r="U24"/>
      <c r="V24"/>
      <c r="W24"/>
      <c r="X24"/>
      <c r="Y24"/>
      <c r="Z24"/>
      <c r="AA24"/>
      <c r="AB24"/>
      <c r="AC24"/>
    </row>
    <row r="25" spans="1:29" ht="45" x14ac:dyDescent="0.25">
      <c r="A25" s="1"/>
      <c r="B25" s="46"/>
      <c r="C25" s="46" t="s">
        <v>48</v>
      </c>
      <c r="D25" s="47" t="s">
        <v>25</v>
      </c>
      <c r="E25" s="48" t="s">
        <v>25</v>
      </c>
      <c r="F25" s="47" t="s">
        <v>25</v>
      </c>
      <c r="G25" s="47" t="s">
        <v>25</v>
      </c>
      <c r="H25" s="47" t="s">
        <v>25</v>
      </c>
      <c r="I25" s="49" t="s">
        <v>25</v>
      </c>
      <c r="J25" s="50" t="s">
        <v>25</v>
      </c>
      <c r="K25" s="51" t="s">
        <v>25</v>
      </c>
      <c r="L25" s="52" t="s">
        <v>25</v>
      </c>
      <c r="M25" s="47" t="s">
        <v>25</v>
      </c>
      <c r="N25" s="47" t="s">
        <v>25</v>
      </c>
      <c r="O25" s="47" t="s">
        <v>25</v>
      </c>
      <c r="P25" s="47" t="s">
        <v>25</v>
      </c>
      <c r="Q25" s="47" t="s">
        <v>25</v>
      </c>
      <c r="R25" s="47" t="s">
        <v>25</v>
      </c>
      <c r="S25" s="47" t="s">
        <v>25</v>
      </c>
      <c r="T25" s="47" t="s">
        <v>25</v>
      </c>
      <c r="U25"/>
      <c r="V25"/>
      <c r="W25"/>
      <c r="X25"/>
      <c r="Y25"/>
      <c r="Z25"/>
      <c r="AA25"/>
      <c r="AB25"/>
      <c r="AC25"/>
    </row>
    <row r="26" spans="1:29" ht="30" x14ac:dyDescent="0.25">
      <c r="A26" s="1"/>
      <c r="B26" s="46"/>
      <c r="C26" s="46" t="s">
        <v>49</v>
      </c>
      <c r="D26" s="47" t="s">
        <v>25</v>
      </c>
      <c r="E26" s="48" t="s">
        <v>25</v>
      </c>
      <c r="F26" s="47" t="s">
        <v>25</v>
      </c>
      <c r="G26" s="47" t="s">
        <v>25</v>
      </c>
      <c r="H26" s="47" t="s">
        <v>25</v>
      </c>
      <c r="I26" s="49" t="s">
        <v>25</v>
      </c>
      <c r="J26" s="50" t="s">
        <v>25</v>
      </c>
      <c r="K26" s="51" t="s">
        <v>25</v>
      </c>
      <c r="L26" s="52" t="s">
        <v>25</v>
      </c>
      <c r="M26" s="47" t="s">
        <v>25</v>
      </c>
      <c r="N26" s="47" t="s">
        <v>25</v>
      </c>
      <c r="O26" s="47" t="s">
        <v>25</v>
      </c>
      <c r="P26" s="47" t="s">
        <v>25</v>
      </c>
      <c r="Q26" s="47" t="s">
        <v>25</v>
      </c>
      <c r="R26" s="47" t="s">
        <v>25</v>
      </c>
      <c r="S26" s="47" t="s">
        <v>25</v>
      </c>
      <c r="T26" s="47" t="s">
        <v>25</v>
      </c>
      <c r="U26"/>
      <c r="V26"/>
      <c r="W26"/>
      <c r="X26"/>
      <c r="Y26"/>
      <c r="Z26"/>
      <c r="AA26"/>
      <c r="AB26"/>
      <c r="AC26"/>
    </row>
    <row r="27" spans="1:29" ht="30" x14ac:dyDescent="0.25">
      <c r="A27" s="1"/>
      <c r="B27" s="46"/>
      <c r="C27" s="47" t="s">
        <v>50</v>
      </c>
      <c r="D27" s="47" t="s">
        <v>25</v>
      </c>
      <c r="E27" s="48" t="s">
        <v>25</v>
      </c>
      <c r="F27" s="47" t="s">
        <v>25</v>
      </c>
      <c r="G27" s="47" t="s">
        <v>25</v>
      </c>
      <c r="H27" s="47" t="s">
        <v>25</v>
      </c>
      <c r="I27" s="49" t="s">
        <v>25</v>
      </c>
      <c r="J27" s="50" t="s">
        <v>25</v>
      </c>
      <c r="K27" s="51" t="s">
        <v>25</v>
      </c>
      <c r="L27" s="52" t="s">
        <v>25</v>
      </c>
      <c r="M27" s="47" t="s">
        <v>25</v>
      </c>
      <c r="N27" s="47" t="s">
        <v>25</v>
      </c>
      <c r="O27" s="47" t="s">
        <v>25</v>
      </c>
      <c r="P27" s="47" t="s">
        <v>25</v>
      </c>
      <c r="Q27" s="47" t="s">
        <v>25</v>
      </c>
      <c r="R27" s="47" t="s">
        <v>25</v>
      </c>
      <c r="S27" s="47" t="s">
        <v>25</v>
      </c>
      <c r="T27" s="47" t="s">
        <v>25</v>
      </c>
      <c r="U27"/>
      <c r="V27"/>
      <c r="W27"/>
      <c r="X27"/>
      <c r="Y27"/>
      <c r="Z27"/>
      <c r="AA27"/>
      <c r="AB27"/>
      <c r="AC27"/>
    </row>
    <row r="28" spans="1:29" ht="30" x14ac:dyDescent="0.25">
      <c r="A28" s="1"/>
      <c r="B28" s="46"/>
      <c r="C28" s="46" t="s">
        <v>51</v>
      </c>
      <c r="D28" s="47" t="s">
        <v>25</v>
      </c>
      <c r="E28" s="48" t="s">
        <v>25</v>
      </c>
      <c r="F28" s="47" t="s">
        <v>25</v>
      </c>
      <c r="G28" s="47" t="s">
        <v>25</v>
      </c>
      <c r="H28" s="47" t="s">
        <v>25</v>
      </c>
      <c r="I28" s="49" t="s">
        <v>25</v>
      </c>
      <c r="J28" s="50" t="s">
        <v>25</v>
      </c>
      <c r="K28" s="51" t="s">
        <v>25</v>
      </c>
      <c r="L28" s="52" t="s">
        <v>25</v>
      </c>
      <c r="M28" s="47" t="s">
        <v>25</v>
      </c>
      <c r="N28" s="47" t="s">
        <v>25</v>
      </c>
      <c r="O28" s="47" t="s">
        <v>25</v>
      </c>
      <c r="P28" s="47" t="s">
        <v>25</v>
      </c>
      <c r="Q28" s="47" t="s">
        <v>25</v>
      </c>
      <c r="R28" s="47" t="s">
        <v>25</v>
      </c>
      <c r="S28" s="47" t="s">
        <v>25</v>
      </c>
      <c r="T28" s="47" t="s">
        <v>25</v>
      </c>
      <c r="U28"/>
      <c r="V28"/>
      <c r="W28"/>
      <c r="X28"/>
      <c r="Y28"/>
      <c r="Z28"/>
      <c r="AA28"/>
      <c r="AB28"/>
      <c r="AC28"/>
    </row>
    <row r="29" spans="1:29" ht="60" x14ac:dyDescent="0.25">
      <c r="A29" s="1"/>
      <c r="B29" s="24" t="s">
        <v>52</v>
      </c>
      <c r="C29" s="43" t="s">
        <v>53</v>
      </c>
      <c r="D29" s="25" t="s">
        <v>25</v>
      </c>
      <c r="E29" s="25" t="s">
        <v>25</v>
      </c>
      <c r="F29" s="33" t="s">
        <v>25</v>
      </c>
      <c r="G29" s="33" t="s">
        <v>25</v>
      </c>
      <c r="H29" s="33" t="s">
        <v>25</v>
      </c>
      <c r="I29" s="29" t="s">
        <v>25</v>
      </c>
      <c r="J29" s="55" t="s">
        <v>25</v>
      </c>
      <c r="K29" s="31" t="s">
        <v>25</v>
      </c>
      <c r="L29" s="32" t="s">
        <v>25</v>
      </c>
      <c r="M29" s="44" t="s">
        <v>25</v>
      </c>
      <c r="N29" s="44" t="s">
        <v>25</v>
      </c>
      <c r="O29" s="44" t="s">
        <v>25</v>
      </c>
      <c r="P29" s="44" t="s">
        <v>25</v>
      </c>
      <c r="Q29" s="44" t="s">
        <v>25</v>
      </c>
      <c r="R29" s="44" t="s">
        <v>25</v>
      </c>
      <c r="S29" s="44" t="s">
        <v>25</v>
      </c>
      <c r="T29" s="44" t="s">
        <v>25</v>
      </c>
      <c r="U29"/>
      <c r="V29"/>
      <c r="W29"/>
      <c r="X29"/>
      <c r="Y29"/>
      <c r="Z29"/>
      <c r="AA29"/>
      <c r="AB29"/>
      <c r="AC29"/>
    </row>
    <row r="30" spans="1:29" ht="45" x14ac:dyDescent="0.25">
      <c r="A30" s="1"/>
      <c r="B30" s="46"/>
      <c r="C30" s="46" t="s">
        <v>54</v>
      </c>
      <c r="D30" s="47" t="s">
        <v>25</v>
      </c>
      <c r="E30" s="48" t="s">
        <v>25</v>
      </c>
      <c r="F30" s="47" t="s">
        <v>25</v>
      </c>
      <c r="G30" s="47" t="s">
        <v>25</v>
      </c>
      <c r="H30" s="47" t="s">
        <v>25</v>
      </c>
      <c r="I30" s="49" t="s">
        <v>25</v>
      </c>
      <c r="J30" s="50" t="s">
        <v>25</v>
      </c>
      <c r="K30" s="51" t="s">
        <v>25</v>
      </c>
      <c r="L30" s="52" t="s">
        <v>25</v>
      </c>
      <c r="M30" s="47" t="s">
        <v>25</v>
      </c>
      <c r="N30" s="47" t="s">
        <v>25</v>
      </c>
      <c r="O30" s="47" t="s">
        <v>25</v>
      </c>
      <c r="P30" s="47" t="s">
        <v>25</v>
      </c>
      <c r="Q30" s="47" t="s">
        <v>25</v>
      </c>
      <c r="R30" s="47" t="s">
        <v>25</v>
      </c>
      <c r="S30" s="47" t="s">
        <v>25</v>
      </c>
      <c r="T30" s="47" t="s">
        <v>25</v>
      </c>
      <c r="U30"/>
      <c r="V30"/>
      <c r="W30"/>
      <c r="X30"/>
      <c r="Y30"/>
      <c r="Z30"/>
      <c r="AA30"/>
      <c r="AB30"/>
      <c r="AC30"/>
    </row>
    <row r="31" spans="1:29" ht="60" x14ac:dyDescent="0.25">
      <c r="A31" s="1"/>
      <c r="B31" s="46"/>
      <c r="C31" s="46" t="s">
        <v>55</v>
      </c>
      <c r="D31" s="47" t="s">
        <v>25</v>
      </c>
      <c r="E31" s="48" t="s">
        <v>25</v>
      </c>
      <c r="F31" s="47" t="s">
        <v>25</v>
      </c>
      <c r="G31" s="47" t="s">
        <v>25</v>
      </c>
      <c r="H31" s="47" t="s">
        <v>25</v>
      </c>
      <c r="I31" s="49" t="s">
        <v>25</v>
      </c>
      <c r="J31" s="50" t="s">
        <v>25</v>
      </c>
      <c r="K31" s="51" t="s">
        <v>25</v>
      </c>
      <c r="L31" s="52" t="s">
        <v>25</v>
      </c>
      <c r="M31" s="47" t="s">
        <v>25</v>
      </c>
      <c r="N31" s="47" t="s">
        <v>25</v>
      </c>
      <c r="O31" s="47" t="s">
        <v>25</v>
      </c>
      <c r="P31" s="47" t="s">
        <v>25</v>
      </c>
      <c r="Q31" s="47" t="s">
        <v>25</v>
      </c>
      <c r="R31" s="47" t="s">
        <v>25</v>
      </c>
      <c r="S31" s="47" t="s">
        <v>25</v>
      </c>
      <c r="T31" s="47" t="s">
        <v>25</v>
      </c>
      <c r="U31"/>
      <c r="V31"/>
      <c r="W31"/>
      <c r="X31"/>
      <c r="Y31"/>
      <c r="Z31"/>
      <c r="AA31"/>
      <c r="AB31"/>
      <c r="AC31"/>
    </row>
    <row r="32" spans="1:29" ht="45" x14ac:dyDescent="0.25">
      <c r="A32" s="1"/>
      <c r="B32" s="24"/>
      <c r="C32" s="43" t="s">
        <v>56</v>
      </c>
      <c r="D32" s="56" t="s">
        <v>25</v>
      </c>
      <c r="E32" s="57" t="s">
        <v>25</v>
      </c>
      <c r="F32" s="58" t="s">
        <v>25</v>
      </c>
      <c r="G32" s="56" t="s">
        <v>25</v>
      </c>
      <c r="H32" s="56" t="s">
        <v>25</v>
      </c>
      <c r="I32" s="29" t="s">
        <v>25</v>
      </c>
      <c r="J32" s="30" t="s">
        <v>25</v>
      </c>
      <c r="K32" s="31" t="s">
        <v>25</v>
      </c>
      <c r="L32" s="32" t="s">
        <v>25</v>
      </c>
      <c r="M32" s="44" t="s">
        <v>25</v>
      </c>
      <c r="N32" s="44" t="s">
        <v>25</v>
      </c>
      <c r="O32" s="44" t="s">
        <v>25</v>
      </c>
      <c r="P32" s="44" t="s">
        <v>25</v>
      </c>
      <c r="Q32" s="44" t="s">
        <v>25</v>
      </c>
      <c r="R32" s="44" t="s">
        <v>25</v>
      </c>
      <c r="S32" s="44" t="s">
        <v>25</v>
      </c>
      <c r="T32" s="44" t="s">
        <v>25</v>
      </c>
      <c r="U32"/>
      <c r="V32"/>
      <c r="W32"/>
      <c r="X32"/>
      <c r="Y32"/>
      <c r="Z32"/>
      <c r="AA32"/>
      <c r="AB32"/>
      <c r="AC32"/>
    </row>
    <row r="33" spans="1:29" ht="30" x14ac:dyDescent="0.25">
      <c r="A33" s="1"/>
      <c r="B33" s="46" t="s">
        <v>57</v>
      </c>
      <c r="C33" s="46" t="s">
        <v>58</v>
      </c>
      <c r="D33" s="47" t="s">
        <v>25</v>
      </c>
      <c r="E33" s="48" t="s">
        <v>25</v>
      </c>
      <c r="F33" s="47" t="s">
        <v>25</v>
      </c>
      <c r="G33" s="47" t="s">
        <v>25</v>
      </c>
      <c r="H33" s="47" t="s">
        <v>25</v>
      </c>
      <c r="I33" s="49" t="s">
        <v>25</v>
      </c>
      <c r="J33" s="50" t="s">
        <v>25</v>
      </c>
      <c r="K33" s="51" t="s">
        <v>25</v>
      </c>
      <c r="L33" s="52" t="s">
        <v>25</v>
      </c>
      <c r="M33" s="47" t="s">
        <v>25</v>
      </c>
      <c r="N33" s="47" t="s">
        <v>25</v>
      </c>
      <c r="O33" s="47" t="s">
        <v>25</v>
      </c>
      <c r="P33" s="47" t="s">
        <v>25</v>
      </c>
      <c r="Q33" s="47" t="s">
        <v>25</v>
      </c>
      <c r="R33" s="47" t="s">
        <v>25</v>
      </c>
      <c r="S33" s="47" t="s">
        <v>25</v>
      </c>
      <c r="T33" s="47" t="s">
        <v>25</v>
      </c>
      <c r="U33"/>
      <c r="V33"/>
      <c r="W33"/>
      <c r="X33"/>
      <c r="Y33"/>
      <c r="Z33"/>
      <c r="AA33"/>
      <c r="AB33"/>
      <c r="AC33"/>
    </row>
    <row r="34" spans="1:29" ht="30" x14ac:dyDescent="0.25">
      <c r="A34" s="1"/>
      <c r="B34" s="46"/>
      <c r="C34" s="46" t="s">
        <v>59</v>
      </c>
      <c r="D34" s="47" t="s">
        <v>25</v>
      </c>
      <c r="E34" s="48" t="s">
        <v>25</v>
      </c>
      <c r="F34" s="47" t="s">
        <v>25</v>
      </c>
      <c r="G34" s="47" t="s">
        <v>25</v>
      </c>
      <c r="H34" s="47" t="s">
        <v>25</v>
      </c>
      <c r="I34" s="49" t="s">
        <v>25</v>
      </c>
      <c r="J34" s="50" t="s">
        <v>25</v>
      </c>
      <c r="K34" s="51" t="s">
        <v>25</v>
      </c>
      <c r="L34" s="52" t="s">
        <v>25</v>
      </c>
      <c r="M34" s="47" t="s">
        <v>25</v>
      </c>
      <c r="N34" s="47" t="s">
        <v>25</v>
      </c>
      <c r="O34" s="47" t="s">
        <v>25</v>
      </c>
      <c r="P34" s="47" t="s">
        <v>25</v>
      </c>
      <c r="Q34" s="47" t="s">
        <v>25</v>
      </c>
      <c r="R34" s="47" t="s">
        <v>25</v>
      </c>
      <c r="S34" s="47" t="s">
        <v>25</v>
      </c>
      <c r="T34" s="47" t="s">
        <v>25</v>
      </c>
      <c r="U34"/>
      <c r="V34"/>
      <c r="W34"/>
      <c r="X34"/>
      <c r="Y34"/>
      <c r="Z34"/>
      <c r="AA34"/>
      <c r="AB34"/>
      <c r="AC34"/>
    </row>
    <row r="35" spans="1:29" ht="45" x14ac:dyDescent="0.25">
      <c r="A35" s="1"/>
      <c r="B35" s="46"/>
      <c r="C35" s="46" t="s">
        <v>60</v>
      </c>
      <c r="D35" s="47" t="s">
        <v>25</v>
      </c>
      <c r="E35" s="48" t="s">
        <v>25</v>
      </c>
      <c r="F35" s="47" t="s">
        <v>25</v>
      </c>
      <c r="G35" s="47" t="s">
        <v>25</v>
      </c>
      <c r="H35" s="47" t="s">
        <v>25</v>
      </c>
      <c r="I35" s="49" t="s">
        <v>25</v>
      </c>
      <c r="J35" s="50" t="s">
        <v>25</v>
      </c>
      <c r="K35" s="51" t="s">
        <v>25</v>
      </c>
      <c r="L35" s="52" t="s">
        <v>25</v>
      </c>
      <c r="M35" s="47" t="s">
        <v>25</v>
      </c>
      <c r="N35" s="47" t="s">
        <v>25</v>
      </c>
      <c r="O35" s="47" t="s">
        <v>25</v>
      </c>
      <c r="P35" s="47" t="s">
        <v>25</v>
      </c>
      <c r="Q35" s="47" t="s">
        <v>25</v>
      </c>
      <c r="R35" s="47" t="s">
        <v>25</v>
      </c>
      <c r="S35" s="47" t="s">
        <v>25</v>
      </c>
      <c r="T35" s="47" t="s">
        <v>25</v>
      </c>
      <c r="U35"/>
      <c r="V35"/>
      <c r="W35"/>
      <c r="X35"/>
      <c r="Y35"/>
      <c r="Z35"/>
      <c r="AA35"/>
      <c r="AB35"/>
      <c r="AC35"/>
    </row>
    <row r="36" spans="1:29" ht="45" x14ac:dyDescent="0.25">
      <c r="A36" s="1"/>
      <c r="B36" s="46" t="s">
        <v>61</v>
      </c>
      <c r="C36" s="46" t="s">
        <v>62</v>
      </c>
      <c r="D36" s="47" t="s">
        <v>25</v>
      </c>
      <c r="E36" s="48" t="s">
        <v>25</v>
      </c>
      <c r="F36" s="47" t="s">
        <v>25</v>
      </c>
      <c r="G36" s="47" t="s">
        <v>25</v>
      </c>
      <c r="H36" s="47" t="s">
        <v>25</v>
      </c>
      <c r="I36" s="49" t="s">
        <v>25</v>
      </c>
      <c r="J36" s="50" t="s">
        <v>25</v>
      </c>
      <c r="K36" s="51" t="s">
        <v>25</v>
      </c>
      <c r="L36" s="52" t="s">
        <v>25</v>
      </c>
      <c r="M36" s="47" t="s">
        <v>25</v>
      </c>
      <c r="N36" s="47" t="s">
        <v>25</v>
      </c>
      <c r="O36" s="47" t="s">
        <v>25</v>
      </c>
      <c r="P36" s="47" t="s">
        <v>25</v>
      </c>
      <c r="Q36" s="47" t="s">
        <v>25</v>
      </c>
      <c r="R36" s="47" t="s">
        <v>25</v>
      </c>
      <c r="S36" s="47" t="s">
        <v>25</v>
      </c>
      <c r="T36" s="47" t="s">
        <v>25</v>
      </c>
      <c r="U36"/>
      <c r="V36"/>
      <c r="W36"/>
      <c r="X36"/>
      <c r="Y36"/>
      <c r="Z36"/>
      <c r="AA36"/>
      <c r="AB36"/>
      <c r="AC36"/>
    </row>
    <row r="37" spans="1:29" ht="30" x14ac:dyDescent="0.25">
      <c r="A37" s="1"/>
      <c r="B37" s="46"/>
      <c r="C37" s="46" t="s">
        <v>63</v>
      </c>
      <c r="D37" s="47" t="s">
        <v>25</v>
      </c>
      <c r="E37" s="48" t="s">
        <v>25</v>
      </c>
      <c r="F37" s="47" t="s">
        <v>25</v>
      </c>
      <c r="G37" s="47" t="s">
        <v>25</v>
      </c>
      <c r="H37" s="47" t="s">
        <v>25</v>
      </c>
      <c r="I37" s="49" t="s">
        <v>25</v>
      </c>
      <c r="J37" s="50" t="s">
        <v>25</v>
      </c>
      <c r="K37" s="51" t="s">
        <v>25</v>
      </c>
      <c r="L37" s="52" t="s">
        <v>25</v>
      </c>
      <c r="M37" s="47" t="s">
        <v>25</v>
      </c>
      <c r="N37" s="47" t="s">
        <v>25</v>
      </c>
      <c r="O37" s="47" t="s">
        <v>25</v>
      </c>
      <c r="P37" s="47" t="s">
        <v>25</v>
      </c>
      <c r="Q37" s="47" t="s">
        <v>25</v>
      </c>
      <c r="R37" s="47" t="s">
        <v>25</v>
      </c>
      <c r="S37" s="47" t="s">
        <v>25</v>
      </c>
      <c r="T37" s="47" t="s">
        <v>25</v>
      </c>
      <c r="U37"/>
      <c r="V37"/>
      <c r="W37"/>
      <c r="X37"/>
      <c r="Y37"/>
      <c r="Z37"/>
      <c r="AA37"/>
      <c r="AB37"/>
      <c r="AC37"/>
    </row>
    <row r="38" spans="1:29" ht="45" x14ac:dyDescent="0.25">
      <c r="A38" s="1"/>
      <c r="B38" s="46"/>
      <c r="C38" s="46" t="s">
        <v>64</v>
      </c>
      <c r="D38" s="47" t="s">
        <v>25</v>
      </c>
      <c r="E38" s="48" t="s">
        <v>25</v>
      </c>
      <c r="F38" s="47" t="s">
        <v>25</v>
      </c>
      <c r="G38" s="47" t="s">
        <v>25</v>
      </c>
      <c r="H38" s="47" t="s">
        <v>25</v>
      </c>
      <c r="I38" s="49" t="s">
        <v>25</v>
      </c>
      <c r="J38" s="50" t="s">
        <v>25</v>
      </c>
      <c r="K38" s="51" t="s">
        <v>25</v>
      </c>
      <c r="L38" s="52" t="s">
        <v>25</v>
      </c>
      <c r="M38" s="47" t="s">
        <v>25</v>
      </c>
      <c r="N38" s="47" t="s">
        <v>25</v>
      </c>
      <c r="O38" s="47" t="s">
        <v>25</v>
      </c>
      <c r="P38" s="47" t="s">
        <v>25</v>
      </c>
      <c r="Q38" s="47" t="s">
        <v>25</v>
      </c>
      <c r="R38" s="47" t="s">
        <v>25</v>
      </c>
      <c r="S38" s="47" t="s">
        <v>25</v>
      </c>
      <c r="T38" s="47" t="s">
        <v>25</v>
      </c>
      <c r="U38"/>
      <c r="V38"/>
      <c r="W38"/>
      <c r="X38"/>
      <c r="Y38"/>
      <c r="Z38"/>
      <c r="AA38"/>
      <c r="AB38"/>
      <c r="AC38"/>
    </row>
    <row r="39" spans="1:29" ht="45" x14ac:dyDescent="0.25">
      <c r="A39" s="1"/>
      <c r="B39" s="46" t="s">
        <v>65</v>
      </c>
      <c r="C39" s="48" t="s">
        <v>66</v>
      </c>
      <c r="D39" s="47" t="s">
        <v>25</v>
      </c>
      <c r="E39" s="48" t="s">
        <v>25</v>
      </c>
      <c r="F39" s="47" t="s">
        <v>25</v>
      </c>
      <c r="G39" s="47" t="s">
        <v>25</v>
      </c>
      <c r="H39" s="47" t="s">
        <v>25</v>
      </c>
      <c r="I39" s="49" t="s">
        <v>25</v>
      </c>
      <c r="J39" s="50" t="s">
        <v>25</v>
      </c>
      <c r="K39" s="51" t="s">
        <v>25</v>
      </c>
      <c r="L39" s="52" t="s">
        <v>25</v>
      </c>
      <c r="M39" s="47" t="s">
        <v>25</v>
      </c>
      <c r="N39" s="47" t="s">
        <v>25</v>
      </c>
      <c r="O39" s="47" t="s">
        <v>25</v>
      </c>
      <c r="P39" s="47" t="s">
        <v>25</v>
      </c>
      <c r="Q39" s="47" t="s">
        <v>25</v>
      </c>
      <c r="R39" s="47" t="s">
        <v>25</v>
      </c>
      <c r="S39" s="47" t="s">
        <v>25</v>
      </c>
      <c r="T39" s="47" t="s">
        <v>25</v>
      </c>
      <c r="U39"/>
      <c r="V39"/>
      <c r="W39"/>
      <c r="X39"/>
      <c r="Y39"/>
      <c r="Z39"/>
      <c r="AA39"/>
      <c r="AB39"/>
      <c r="AC39"/>
    </row>
    <row r="40" spans="1:29" ht="60" x14ac:dyDescent="0.25">
      <c r="A40" s="1"/>
      <c r="B40" s="46"/>
      <c r="C40" s="46" t="s">
        <v>67</v>
      </c>
      <c r="D40" s="47" t="s">
        <v>25</v>
      </c>
      <c r="E40" s="48" t="s">
        <v>25</v>
      </c>
      <c r="F40" s="47" t="s">
        <v>25</v>
      </c>
      <c r="G40" s="47" t="s">
        <v>25</v>
      </c>
      <c r="H40" s="47" t="s">
        <v>25</v>
      </c>
      <c r="I40" s="49" t="s">
        <v>25</v>
      </c>
      <c r="J40" s="50" t="s">
        <v>25</v>
      </c>
      <c r="K40" s="51" t="s">
        <v>25</v>
      </c>
      <c r="L40" s="52" t="s">
        <v>25</v>
      </c>
      <c r="M40" s="47" t="s">
        <v>25</v>
      </c>
      <c r="N40" s="47" t="s">
        <v>25</v>
      </c>
      <c r="O40" s="47" t="s">
        <v>25</v>
      </c>
      <c r="P40" s="47" t="s">
        <v>25</v>
      </c>
      <c r="Q40" s="47" t="s">
        <v>25</v>
      </c>
      <c r="R40" s="47" t="s">
        <v>25</v>
      </c>
      <c r="S40" s="47" t="s">
        <v>25</v>
      </c>
      <c r="T40" s="47" t="s">
        <v>25</v>
      </c>
      <c r="U40"/>
      <c r="V40"/>
      <c r="W40"/>
      <c r="X40"/>
      <c r="Y40"/>
      <c r="Z40"/>
      <c r="AA40"/>
      <c r="AB40"/>
      <c r="AC40"/>
    </row>
    <row r="41" spans="1:29" ht="45" x14ac:dyDescent="0.25">
      <c r="A41" s="1"/>
      <c r="B41" s="59" t="s">
        <v>68</v>
      </c>
      <c r="C41" s="43" t="s">
        <v>69</v>
      </c>
      <c r="D41" s="60" t="s">
        <v>25</v>
      </c>
      <c r="E41" s="61" t="s">
        <v>25</v>
      </c>
      <c r="F41" s="59" t="s">
        <v>25</v>
      </c>
      <c r="G41" s="62" t="s">
        <v>25</v>
      </c>
      <c r="H41" s="63" t="s">
        <v>25</v>
      </c>
      <c r="I41" s="64" t="s">
        <v>25</v>
      </c>
      <c r="J41" s="65" t="s">
        <v>25</v>
      </c>
      <c r="K41" s="66" t="s">
        <v>25</v>
      </c>
      <c r="L41" s="67" t="s">
        <v>25</v>
      </c>
      <c r="M41" s="59" t="s">
        <v>25</v>
      </c>
      <c r="N41" s="59" t="s">
        <v>25</v>
      </c>
      <c r="O41" s="59" t="s">
        <v>25</v>
      </c>
      <c r="P41" s="59" t="s">
        <v>25</v>
      </c>
      <c r="Q41" s="59" t="s">
        <v>25</v>
      </c>
      <c r="R41" s="59" t="s">
        <v>25</v>
      </c>
      <c r="S41" s="59" t="s">
        <v>25</v>
      </c>
      <c r="T41" s="59" t="s">
        <v>25</v>
      </c>
      <c r="U41"/>
      <c r="V41"/>
      <c r="W41"/>
      <c r="X41"/>
      <c r="Y41"/>
      <c r="Z41"/>
      <c r="AA41"/>
      <c r="AB41"/>
      <c r="AC41"/>
    </row>
    <row r="42" spans="1:29" ht="30" x14ac:dyDescent="0.25">
      <c r="A42" s="1"/>
      <c r="B42" s="59"/>
      <c r="C42" s="43" t="s">
        <v>70</v>
      </c>
      <c r="D42" s="60" t="s">
        <v>25</v>
      </c>
      <c r="E42" s="61" t="s">
        <v>25</v>
      </c>
      <c r="F42" s="59" t="s">
        <v>25</v>
      </c>
      <c r="G42" s="62" t="s">
        <v>25</v>
      </c>
      <c r="H42" s="63" t="s">
        <v>25</v>
      </c>
      <c r="I42" s="64" t="s">
        <v>25</v>
      </c>
      <c r="J42" s="65" t="s">
        <v>25</v>
      </c>
      <c r="K42" s="66" t="s">
        <v>25</v>
      </c>
      <c r="L42" s="67" t="s">
        <v>25</v>
      </c>
      <c r="M42" s="59" t="s">
        <v>25</v>
      </c>
      <c r="N42" s="59" t="s">
        <v>25</v>
      </c>
      <c r="O42" s="59" t="s">
        <v>25</v>
      </c>
      <c r="P42" s="59" t="s">
        <v>25</v>
      </c>
      <c r="Q42" s="59" t="s">
        <v>25</v>
      </c>
      <c r="R42" s="59" t="s">
        <v>25</v>
      </c>
      <c r="S42" s="59" t="s">
        <v>25</v>
      </c>
      <c r="T42" s="59" t="s">
        <v>25</v>
      </c>
      <c r="U42"/>
      <c r="V42"/>
      <c r="W42"/>
      <c r="X42"/>
      <c r="Y42"/>
      <c r="Z42"/>
      <c r="AA42"/>
      <c r="AB42"/>
      <c r="AC42"/>
    </row>
    <row r="43" spans="1:29" ht="60" x14ac:dyDescent="0.25">
      <c r="A43" s="1"/>
      <c r="B43" s="46"/>
      <c r="C43" s="46" t="s">
        <v>71</v>
      </c>
      <c r="D43" s="46" t="s">
        <v>25</v>
      </c>
      <c r="E43" s="48" t="s">
        <v>25</v>
      </c>
      <c r="F43" s="46" t="s">
        <v>25</v>
      </c>
      <c r="G43" s="68" t="s">
        <v>25</v>
      </c>
      <c r="H43" s="69" t="s">
        <v>25</v>
      </c>
      <c r="I43" s="70" t="s">
        <v>25</v>
      </c>
      <c r="J43" s="71" t="s">
        <v>25</v>
      </c>
      <c r="K43" s="72" t="s">
        <v>25</v>
      </c>
      <c r="L43" s="52" t="s">
        <v>25</v>
      </c>
      <c r="M43" s="46" t="s">
        <v>25</v>
      </c>
      <c r="N43" s="46" t="s">
        <v>25</v>
      </c>
      <c r="O43" s="46" t="s">
        <v>25</v>
      </c>
      <c r="P43" s="46" t="s">
        <v>25</v>
      </c>
      <c r="Q43" s="46" t="s">
        <v>25</v>
      </c>
      <c r="R43" s="46" t="s">
        <v>25</v>
      </c>
      <c r="S43" s="46" t="s">
        <v>25</v>
      </c>
      <c r="T43" s="46" t="s">
        <v>25</v>
      </c>
      <c r="U43"/>
      <c r="V43"/>
      <c r="W43"/>
      <c r="X43"/>
      <c r="Y43"/>
      <c r="Z43"/>
      <c r="AA43"/>
      <c r="AB43"/>
      <c r="AC43"/>
    </row>
    <row r="44" spans="1:29" ht="60" x14ac:dyDescent="0.25">
      <c r="A44" s="1"/>
      <c r="B44" s="46" t="s">
        <v>72</v>
      </c>
      <c r="C44" s="48" t="s">
        <v>73</v>
      </c>
      <c r="D44" s="46" t="s">
        <v>25</v>
      </c>
      <c r="E44" s="48" t="s">
        <v>25</v>
      </c>
      <c r="F44" s="46" t="s">
        <v>25</v>
      </c>
      <c r="G44" s="68" t="s">
        <v>25</v>
      </c>
      <c r="H44" s="69" t="s">
        <v>25</v>
      </c>
      <c r="I44" s="70" t="s">
        <v>25</v>
      </c>
      <c r="J44" s="71" t="s">
        <v>25</v>
      </c>
      <c r="K44" s="72" t="s">
        <v>25</v>
      </c>
      <c r="L44" s="52" t="s">
        <v>25</v>
      </c>
      <c r="M44" s="46" t="s">
        <v>25</v>
      </c>
      <c r="N44" s="46" t="s">
        <v>25</v>
      </c>
      <c r="O44" s="46" t="s">
        <v>25</v>
      </c>
      <c r="P44" s="46" t="s">
        <v>25</v>
      </c>
      <c r="Q44" s="46" t="s">
        <v>25</v>
      </c>
      <c r="R44" s="46" t="s">
        <v>25</v>
      </c>
      <c r="S44" s="46" t="s">
        <v>25</v>
      </c>
      <c r="T44" s="46" t="s">
        <v>25</v>
      </c>
      <c r="U44"/>
      <c r="V44"/>
      <c r="W44"/>
      <c r="X44"/>
      <c r="Y44"/>
      <c r="Z44"/>
      <c r="AA44"/>
      <c r="AB44"/>
      <c r="AC44"/>
    </row>
    <row r="45" spans="1:29" ht="30" x14ac:dyDescent="0.25">
      <c r="A45" s="1"/>
      <c r="B45" s="46"/>
      <c r="C45" s="46" t="s">
        <v>74</v>
      </c>
      <c r="D45" s="46" t="s">
        <v>25</v>
      </c>
      <c r="E45" s="48" t="s">
        <v>25</v>
      </c>
      <c r="F45" s="46" t="s">
        <v>25</v>
      </c>
      <c r="G45" s="68" t="s">
        <v>25</v>
      </c>
      <c r="H45" s="69" t="s">
        <v>25</v>
      </c>
      <c r="I45" s="70" t="s">
        <v>25</v>
      </c>
      <c r="J45" s="71" t="s">
        <v>25</v>
      </c>
      <c r="K45" s="72" t="s">
        <v>25</v>
      </c>
      <c r="L45" s="52" t="s">
        <v>25</v>
      </c>
      <c r="M45" s="46" t="s">
        <v>25</v>
      </c>
      <c r="N45" s="46" t="s">
        <v>25</v>
      </c>
      <c r="O45" s="46" t="s">
        <v>25</v>
      </c>
      <c r="P45" s="46" t="s">
        <v>25</v>
      </c>
      <c r="Q45" s="46" t="s">
        <v>25</v>
      </c>
      <c r="R45" s="46" t="s">
        <v>25</v>
      </c>
      <c r="S45" s="46" t="s">
        <v>25</v>
      </c>
      <c r="T45" s="46" t="s">
        <v>25</v>
      </c>
      <c r="U45"/>
      <c r="V45"/>
      <c r="W45"/>
      <c r="X45"/>
      <c r="Y45"/>
      <c r="Z45"/>
      <c r="AA45"/>
      <c r="AB45"/>
      <c r="AC45"/>
    </row>
    <row r="46" spans="1:29" ht="45" x14ac:dyDescent="0.25">
      <c r="A46" s="1"/>
      <c r="B46" s="73" t="s">
        <v>75</v>
      </c>
      <c r="C46" s="43" t="s">
        <v>76</v>
      </c>
      <c r="D46" s="73" t="s">
        <v>25</v>
      </c>
      <c r="E46" s="73" t="s">
        <v>25</v>
      </c>
      <c r="F46" s="73" t="s">
        <v>25</v>
      </c>
      <c r="G46" s="74" t="s">
        <v>25</v>
      </c>
      <c r="H46" s="75" t="s">
        <v>25</v>
      </c>
      <c r="I46" s="76" t="s">
        <v>25</v>
      </c>
      <c r="J46" s="77" t="s">
        <v>25</v>
      </c>
      <c r="K46" s="78" t="s">
        <v>25</v>
      </c>
      <c r="L46" s="79" t="s">
        <v>25</v>
      </c>
      <c r="M46" s="73" t="s">
        <v>25</v>
      </c>
      <c r="N46" s="73" t="s">
        <v>25</v>
      </c>
      <c r="O46" s="73" t="s">
        <v>25</v>
      </c>
      <c r="P46" s="73" t="s">
        <v>25</v>
      </c>
      <c r="Q46" s="73" t="s">
        <v>25</v>
      </c>
      <c r="R46" s="73" t="s">
        <v>25</v>
      </c>
      <c r="S46" s="73" t="s">
        <v>25</v>
      </c>
      <c r="T46" s="73" t="s">
        <v>25</v>
      </c>
      <c r="U46"/>
      <c r="V46"/>
      <c r="W46"/>
      <c r="X46"/>
      <c r="Y46"/>
      <c r="Z46"/>
      <c r="AA46"/>
      <c r="AB46"/>
      <c r="AC46"/>
    </row>
    <row r="47" spans="1:29" ht="45" x14ac:dyDescent="0.25">
      <c r="A47" s="1"/>
      <c r="B47" s="73"/>
      <c r="C47" s="43" t="s">
        <v>77</v>
      </c>
      <c r="D47" s="73" t="s">
        <v>25</v>
      </c>
      <c r="E47" s="73" t="s">
        <v>25</v>
      </c>
      <c r="F47" s="73" t="s">
        <v>25</v>
      </c>
      <c r="G47" s="74" t="s">
        <v>25</v>
      </c>
      <c r="H47" s="75" t="s">
        <v>25</v>
      </c>
      <c r="I47" s="76" t="s">
        <v>25</v>
      </c>
      <c r="J47" s="77" t="s">
        <v>25</v>
      </c>
      <c r="K47" s="78" t="s">
        <v>25</v>
      </c>
      <c r="L47" s="79" t="s">
        <v>25</v>
      </c>
      <c r="M47" s="73" t="s">
        <v>25</v>
      </c>
      <c r="N47" s="73" t="s">
        <v>25</v>
      </c>
      <c r="O47" s="73" t="s">
        <v>25</v>
      </c>
      <c r="P47" s="73" t="s">
        <v>25</v>
      </c>
      <c r="Q47" s="73" t="s">
        <v>25</v>
      </c>
      <c r="R47" s="73" t="s">
        <v>25</v>
      </c>
      <c r="S47" s="73" t="s">
        <v>25</v>
      </c>
      <c r="T47" s="73" t="s">
        <v>25</v>
      </c>
      <c r="U47"/>
      <c r="V47"/>
      <c r="W47"/>
      <c r="X47"/>
      <c r="Y47"/>
      <c r="Z47"/>
      <c r="AA47"/>
      <c r="AB47"/>
      <c r="AC47"/>
    </row>
    <row r="48" spans="1:29" ht="45" x14ac:dyDescent="0.25">
      <c r="A48" s="1"/>
      <c r="B48" s="46"/>
      <c r="C48" s="48" t="s">
        <v>78</v>
      </c>
      <c r="D48" s="46" t="s">
        <v>25</v>
      </c>
      <c r="E48" s="48" t="s">
        <v>25</v>
      </c>
      <c r="F48" s="46" t="s">
        <v>25</v>
      </c>
      <c r="G48" s="68" t="s">
        <v>25</v>
      </c>
      <c r="H48" s="69" t="s">
        <v>25</v>
      </c>
      <c r="I48" s="70" t="s">
        <v>25</v>
      </c>
      <c r="J48" s="71" t="s">
        <v>25</v>
      </c>
      <c r="K48" s="72" t="s">
        <v>25</v>
      </c>
      <c r="L48" s="52" t="s">
        <v>25</v>
      </c>
      <c r="M48" s="46" t="s">
        <v>25</v>
      </c>
      <c r="N48" s="46" t="s">
        <v>25</v>
      </c>
      <c r="O48" s="46" t="s">
        <v>25</v>
      </c>
      <c r="P48" s="46" t="s">
        <v>25</v>
      </c>
      <c r="Q48" s="46" t="s">
        <v>25</v>
      </c>
      <c r="R48" s="46" t="s">
        <v>25</v>
      </c>
      <c r="S48" s="46" t="s">
        <v>25</v>
      </c>
      <c r="T48" s="46" t="s">
        <v>25</v>
      </c>
      <c r="U48"/>
      <c r="V48"/>
      <c r="W48"/>
      <c r="X48"/>
      <c r="Y48"/>
      <c r="Z48"/>
      <c r="AA48"/>
      <c r="AB48"/>
      <c r="AC48"/>
    </row>
    <row r="49" spans="1:29" ht="30" x14ac:dyDescent="0.25">
      <c r="A49" s="1"/>
      <c r="B49" s="46" t="s">
        <v>79</v>
      </c>
      <c r="C49" s="48" t="s">
        <v>80</v>
      </c>
      <c r="D49" s="46" t="s">
        <v>25</v>
      </c>
      <c r="E49" s="48" t="s">
        <v>25</v>
      </c>
      <c r="F49" s="46" t="s">
        <v>25</v>
      </c>
      <c r="G49" s="68" t="s">
        <v>25</v>
      </c>
      <c r="H49" s="69" t="s">
        <v>25</v>
      </c>
      <c r="I49" s="70" t="s">
        <v>25</v>
      </c>
      <c r="J49" s="71" t="s">
        <v>25</v>
      </c>
      <c r="K49" s="72" t="s">
        <v>25</v>
      </c>
      <c r="L49" s="52" t="s">
        <v>25</v>
      </c>
      <c r="M49" s="46" t="s">
        <v>25</v>
      </c>
      <c r="N49" s="46" t="s">
        <v>25</v>
      </c>
      <c r="O49" s="46" t="s">
        <v>25</v>
      </c>
      <c r="P49" s="46" t="s">
        <v>25</v>
      </c>
      <c r="Q49" s="46" t="s">
        <v>25</v>
      </c>
      <c r="R49" s="46" t="s">
        <v>25</v>
      </c>
      <c r="S49" s="46" t="s">
        <v>25</v>
      </c>
      <c r="T49" s="46" t="s">
        <v>25</v>
      </c>
      <c r="U49"/>
      <c r="V49"/>
      <c r="W49"/>
      <c r="X49"/>
      <c r="Y49"/>
      <c r="Z49"/>
      <c r="AA49"/>
      <c r="AB49"/>
      <c r="AC49"/>
    </row>
    <row r="50" spans="1:29" ht="15" x14ac:dyDescent="0.25">
      <c r="A50" s="1"/>
      <c r="B50" s="73"/>
      <c r="C50" s="43" t="s">
        <v>81</v>
      </c>
      <c r="D50" s="73" t="s">
        <v>25</v>
      </c>
      <c r="E50" s="73" t="s">
        <v>25</v>
      </c>
      <c r="F50" s="73" t="s">
        <v>25</v>
      </c>
      <c r="G50" s="74" t="s">
        <v>25</v>
      </c>
      <c r="H50" s="75" t="s">
        <v>25</v>
      </c>
      <c r="I50" s="76" t="s">
        <v>25</v>
      </c>
      <c r="J50" s="77" t="s">
        <v>25</v>
      </c>
      <c r="K50" s="78" t="s">
        <v>25</v>
      </c>
      <c r="L50" s="79" t="s">
        <v>25</v>
      </c>
      <c r="M50" s="73" t="s">
        <v>25</v>
      </c>
      <c r="N50" s="73" t="s">
        <v>25</v>
      </c>
      <c r="O50" s="73" t="s">
        <v>25</v>
      </c>
      <c r="P50" s="73" t="s">
        <v>25</v>
      </c>
      <c r="Q50" s="73" t="s">
        <v>25</v>
      </c>
      <c r="R50" s="73" t="s">
        <v>25</v>
      </c>
      <c r="S50" s="73" t="s">
        <v>25</v>
      </c>
      <c r="T50" s="73" t="s">
        <v>25</v>
      </c>
      <c r="U50"/>
      <c r="V50"/>
      <c r="W50"/>
      <c r="X50"/>
      <c r="Y50"/>
      <c r="Z50"/>
      <c r="AA50"/>
      <c r="AB50"/>
      <c r="AC50"/>
    </row>
    <row r="51" spans="1:29" ht="15" x14ac:dyDescent="0.25">
      <c r="A51" s="1"/>
      <c r="B51" s="46"/>
      <c r="C51" s="48" t="s">
        <v>82</v>
      </c>
      <c r="D51" s="46" t="s">
        <v>25</v>
      </c>
      <c r="E51" s="48" t="s">
        <v>25</v>
      </c>
      <c r="F51" s="46" t="s">
        <v>25</v>
      </c>
      <c r="G51" s="68" t="s">
        <v>25</v>
      </c>
      <c r="H51" s="69" t="s">
        <v>25</v>
      </c>
      <c r="I51" s="70" t="s">
        <v>25</v>
      </c>
      <c r="J51" s="71" t="s">
        <v>25</v>
      </c>
      <c r="K51" s="72" t="s">
        <v>25</v>
      </c>
      <c r="L51" s="52" t="s">
        <v>25</v>
      </c>
      <c r="M51" s="46" t="s">
        <v>25</v>
      </c>
      <c r="N51" s="46" t="s">
        <v>25</v>
      </c>
      <c r="O51" s="46" t="s">
        <v>25</v>
      </c>
      <c r="P51" s="46" t="s">
        <v>25</v>
      </c>
      <c r="Q51" s="46" t="s">
        <v>25</v>
      </c>
      <c r="R51" s="46" t="s">
        <v>25</v>
      </c>
      <c r="S51" s="46" t="s">
        <v>25</v>
      </c>
      <c r="T51" s="46" t="s">
        <v>25</v>
      </c>
      <c r="U51"/>
      <c r="V51"/>
      <c r="W51"/>
      <c r="X51"/>
      <c r="Y51"/>
      <c r="Z51"/>
      <c r="AA51"/>
      <c r="AB51"/>
      <c r="AC51"/>
    </row>
    <row r="52" spans="1:29" ht="45" x14ac:dyDescent="0.25">
      <c r="A52" s="1"/>
      <c r="B52" s="80" t="s">
        <v>83</v>
      </c>
      <c r="C52" s="43" t="s">
        <v>84</v>
      </c>
      <c r="D52" s="81" t="s">
        <v>25</v>
      </c>
      <c r="E52" s="73" t="s">
        <v>25</v>
      </c>
      <c r="F52" s="80" t="s">
        <v>25</v>
      </c>
      <c r="G52" s="82" t="s">
        <v>25</v>
      </c>
      <c r="H52" s="83" t="s">
        <v>25</v>
      </c>
      <c r="I52" s="84" t="s">
        <v>25</v>
      </c>
      <c r="J52" s="85" t="s">
        <v>25</v>
      </c>
      <c r="K52" s="86" t="s">
        <v>25</v>
      </c>
      <c r="L52" s="87" t="s">
        <v>25</v>
      </c>
      <c r="M52" s="80" t="s">
        <v>25</v>
      </c>
      <c r="N52" s="80" t="s">
        <v>25</v>
      </c>
      <c r="O52" s="80" t="s">
        <v>25</v>
      </c>
      <c r="P52" s="80" t="s">
        <v>25</v>
      </c>
      <c r="Q52" s="80" t="s">
        <v>25</v>
      </c>
      <c r="R52" s="80" t="s">
        <v>25</v>
      </c>
      <c r="S52" s="80" t="s">
        <v>25</v>
      </c>
      <c r="T52" s="80" t="s">
        <v>25</v>
      </c>
      <c r="U52"/>
      <c r="V52"/>
      <c r="W52"/>
      <c r="X52"/>
      <c r="Y52"/>
      <c r="Z52"/>
      <c r="AA52"/>
      <c r="AB52"/>
      <c r="AC52"/>
    </row>
    <row r="53" spans="1:29" ht="30" x14ac:dyDescent="0.25">
      <c r="A53" s="1"/>
      <c r="B53" s="80"/>
      <c r="C53" s="43" t="s">
        <v>85</v>
      </c>
      <c r="D53" s="81" t="s">
        <v>25</v>
      </c>
      <c r="E53" s="73" t="s">
        <v>25</v>
      </c>
      <c r="F53" s="80" t="s">
        <v>25</v>
      </c>
      <c r="G53" s="82" t="s">
        <v>25</v>
      </c>
      <c r="H53" s="83" t="s">
        <v>25</v>
      </c>
      <c r="I53" s="84" t="s">
        <v>25</v>
      </c>
      <c r="J53" s="85" t="s">
        <v>25</v>
      </c>
      <c r="K53" s="86" t="s">
        <v>25</v>
      </c>
      <c r="L53" s="87" t="s">
        <v>25</v>
      </c>
      <c r="M53" s="80" t="s">
        <v>25</v>
      </c>
      <c r="N53" s="80" t="s">
        <v>25</v>
      </c>
      <c r="O53" s="80" t="s">
        <v>25</v>
      </c>
      <c r="P53" s="80" t="s">
        <v>25</v>
      </c>
      <c r="Q53" s="80" t="s">
        <v>25</v>
      </c>
      <c r="R53" s="80" t="s">
        <v>25</v>
      </c>
      <c r="S53" s="80" t="s">
        <v>25</v>
      </c>
      <c r="T53" s="80" t="s">
        <v>25</v>
      </c>
      <c r="U53"/>
      <c r="V53"/>
      <c r="W53"/>
      <c r="X53"/>
      <c r="Y53"/>
      <c r="Z53"/>
      <c r="AA53"/>
      <c r="AB53"/>
      <c r="AC53"/>
    </row>
    <row r="54" spans="1:29" ht="45" x14ac:dyDescent="0.25">
      <c r="A54" s="1"/>
      <c r="B54" s="46"/>
      <c r="C54" s="48" t="s">
        <v>86</v>
      </c>
      <c r="D54" s="46" t="s">
        <v>25</v>
      </c>
      <c r="E54" s="48" t="s">
        <v>25</v>
      </c>
      <c r="F54" s="46" t="s">
        <v>25</v>
      </c>
      <c r="G54" s="68" t="s">
        <v>25</v>
      </c>
      <c r="H54" s="69" t="s">
        <v>25</v>
      </c>
      <c r="I54" s="70" t="s">
        <v>25</v>
      </c>
      <c r="J54" s="71" t="s">
        <v>25</v>
      </c>
      <c r="K54" s="72" t="s">
        <v>25</v>
      </c>
      <c r="L54" s="52" t="s">
        <v>25</v>
      </c>
      <c r="M54" s="46" t="s">
        <v>25</v>
      </c>
      <c r="N54" s="46" t="s">
        <v>25</v>
      </c>
      <c r="O54" s="46" t="s">
        <v>25</v>
      </c>
      <c r="P54" s="46" t="s">
        <v>25</v>
      </c>
      <c r="Q54" s="46" t="s">
        <v>25</v>
      </c>
      <c r="R54" s="46" t="s">
        <v>25</v>
      </c>
      <c r="S54" s="46" t="s">
        <v>25</v>
      </c>
      <c r="T54" s="46" t="s">
        <v>25</v>
      </c>
      <c r="U54"/>
      <c r="V54"/>
      <c r="W54"/>
      <c r="X54"/>
      <c r="Y54"/>
      <c r="Z54"/>
      <c r="AA54"/>
      <c r="AB54"/>
      <c r="AC54"/>
    </row>
    <row r="55" spans="1:29" ht="15" x14ac:dyDescent="0.25">
      <c r="A55" s="1"/>
      <c r="B55" s="34" t="s">
        <v>87</v>
      </c>
      <c r="C55" s="34" t="s">
        <v>22</v>
      </c>
      <c r="D55" s="34"/>
      <c r="E55" s="35"/>
      <c r="F55" s="36"/>
      <c r="G55" s="37"/>
      <c r="H55" s="38"/>
      <c r="I55" s="39"/>
      <c r="J55" s="40"/>
      <c r="K55" s="41"/>
      <c r="L55" s="42"/>
      <c r="M55" s="88"/>
      <c r="N55" s="34"/>
      <c r="O55" s="34"/>
      <c r="P55" s="34"/>
      <c r="Q55" s="34"/>
      <c r="R55" s="34"/>
      <c r="S55" s="34"/>
      <c r="T55" s="88"/>
      <c r="U55"/>
      <c r="V55"/>
      <c r="W55"/>
      <c r="X55"/>
      <c r="Y55"/>
      <c r="Z55"/>
      <c r="AA55"/>
      <c r="AB55"/>
      <c r="AC55"/>
    </row>
    <row r="56" spans="1:29" ht="105" x14ac:dyDescent="0.25">
      <c r="A56" s="1"/>
      <c r="B56" s="24" t="s">
        <v>88</v>
      </c>
      <c r="C56" s="89" t="s">
        <v>89</v>
      </c>
      <c r="D56" s="90" t="s">
        <v>90</v>
      </c>
      <c r="E56" s="25" t="s">
        <v>25</v>
      </c>
      <c r="F56" s="33" t="s">
        <v>25</v>
      </c>
      <c r="G56" s="33" t="s">
        <v>25</v>
      </c>
      <c r="H56" s="33" t="s">
        <v>25</v>
      </c>
      <c r="I56" s="29" t="s">
        <v>91</v>
      </c>
      <c r="J56" s="30" t="s">
        <v>92</v>
      </c>
      <c r="K56" s="31" t="s">
        <v>93</v>
      </c>
      <c r="L56" s="32" t="s">
        <v>25</v>
      </c>
      <c r="M56" s="26" t="s">
        <v>25</v>
      </c>
      <c r="N56" s="91" t="s">
        <v>25</v>
      </c>
      <c r="O56" s="91" t="s">
        <v>25</v>
      </c>
      <c r="P56" s="91" t="s">
        <v>25</v>
      </c>
      <c r="Q56" s="91" t="s">
        <v>25</v>
      </c>
      <c r="R56" s="91" t="s">
        <v>25</v>
      </c>
      <c r="S56" s="91" t="s">
        <v>25</v>
      </c>
      <c r="T56" s="26" t="s">
        <v>25</v>
      </c>
      <c r="U56"/>
      <c r="V56"/>
      <c r="W56"/>
      <c r="X56"/>
      <c r="Y56"/>
      <c r="Z56"/>
      <c r="AA56"/>
      <c r="AB56"/>
      <c r="AC56"/>
    </row>
    <row r="57" spans="1:29" ht="137.25" customHeight="1" x14ac:dyDescent="0.25">
      <c r="A57" s="45"/>
      <c r="B57" s="92"/>
      <c r="C57" s="45"/>
      <c r="D57" s="45"/>
      <c r="E57" s="93" t="s">
        <v>94</v>
      </c>
      <c r="F57" s="94" t="s">
        <v>95</v>
      </c>
      <c r="G57" s="95" t="s">
        <v>96</v>
      </c>
      <c r="H57" t="s">
        <v>97</v>
      </c>
      <c r="I57" s="96" t="s">
        <v>98</v>
      </c>
      <c r="J57" s="97" t="s">
        <v>99</v>
      </c>
      <c r="K57" s="7" t="s">
        <v>100</v>
      </c>
      <c r="L57" s="103" t="s">
        <v>25</v>
      </c>
      <c r="M57" s="103" t="s">
        <v>25</v>
      </c>
      <c r="N57" s="103" t="s">
        <v>25</v>
      </c>
      <c r="O57" s="103" t="s">
        <v>25</v>
      </c>
      <c r="P57" s="103" t="s">
        <v>25</v>
      </c>
      <c r="Q57" s="103" t="s">
        <v>25</v>
      </c>
      <c r="R57" s="43" t="s">
        <v>25</v>
      </c>
      <c r="S57" s="98" t="s">
        <v>25</v>
      </c>
      <c r="T57" s="106" t="s">
        <v>102</v>
      </c>
      <c r="U57"/>
      <c r="V57"/>
      <c r="W57"/>
      <c r="X57"/>
      <c r="Y57"/>
      <c r="Z57"/>
      <c r="AA57"/>
      <c r="AB57"/>
      <c r="AC57"/>
    </row>
    <row r="58" spans="1:29" ht="110.25" customHeight="1" x14ac:dyDescent="0.25">
      <c r="A58" s="45"/>
      <c r="B58" s="92"/>
      <c r="C58" s="45"/>
      <c r="D58" s="45"/>
      <c r="E58" s="93" t="s">
        <v>103</v>
      </c>
      <c r="F58" s="94" t="s">
        <v>104</v>
      </c>
      <c r="G58" s="95" t="s">
        <v>96</v>
      </c>
      <c r="H58" t="s">
        <v>105</v>
      </c>
      <c r="I58" s="99" t="s">
        <v>106</v>
      </c>
      <c r="J58" s="100" t="s">
        <v>107</v>
      </c>
      <c r="K58" s="7" t="s">
        <v>108</v>
      </c>
      <c r="L58" s="101" t="s">
        <v>109</v>
      </c>
      <c r="M58" s="102" t="s">
        <v>110</v>
      </c>
      <c r="N58" s="103" t="s">
        <v>111</v>
      </c>
      <c r="O58" s="43" t="s">
        <v>112</v>
      </c>
      <c r="P58" s="103" t="s">
        <v>25</v>
      </c>
      <c r="Q58" t="s">
        <v>25</v>
      </c>
      <c r="R58" s="103" t="s">
        <v>101</v>
      </c>
      <c r="S58" s="10" t="s">
        <v>25</v>
      </c>
      <c r="T58" s="104" t="s">
        <v>113</v>
      </c>
      <c r="U58"/>
      <c r="V58"/>
      <c r="W58"/>
      <c r="X58"/>
      <c r="Y58"/>
      <c r="Z58"/>
      <c r="AA58"/>
      <c r="AB58"/>
      <c r="AC58"/>
    </row>
    <row r="59" spans="1:29" ht="120" x14ac:dyDescent="0.25">
      <c r="A59" s="45"/>
      <c r="B59" s="92"/>
      <c r="C59" s="45"/>
      <c r="D59" s="45"/>
      <c r="E59" s="105"/>
      <c r="F59" s="106"/>
      <c r="G59" s="107"/>
      <c r="H59" s="108"/>
      <c r="I59" s="99"/>
      <c r="J59" s="109"/>
      <c r="K59" s="110"/>
      <c r="L59" t="s">
        <v>114</v>
      </c>
      <c r="M59" s="102" t="s">
        <v>110</v>
      </c>
      <c r="N59" s="103" t="s">
        <v>115</v>
      </c>
      <c r="O59" s="43" t="s">
        <v>116</v>
      </c>
      <c r="P59" s="103" t="s">
        <v>117</v>
      </c>
      <c r="Q59" t="s">
        <v>25</v>
      </c>
      <c r="R59" s="103" t="s">
        <v>101</v>
      </c>
      <c r="S59" s="103" t="s">
        <v>25</v>
      </c>
      <c r="T59" s="102" t="s">
        <v>25</v>
      </c>
      <c r="U59"/>
      <c r="V59"/>
      <c r="W59"/>
      <c r="X59"/>
      <c r="Y59"/>
      <c r="Z59"/>
      <c r="AA59"/>
      <c r="AB59"/>
      <c r="AC59"/>
    </row>
    <row r="60" spans="1:29" ht="48.75" customHeight="1" x14ac:dyDescent="0.25">
      <c r="A60" s="45"/>
      <c r="B60" s="92"/>
      <c r="C60" s="45"/>
      <c r="D60" s="111"/>
      <c r="E60" s="105"/>
      <c r="F60" s="106"/>
      <c r="G60" s="107"/>
      <c r="H60" s="108"/>
      <c r="I60" s="99"/>
      <c r="J60" s="109"/>
      <c r="K60" s="110"/>
      <c r="L60" s="101" t="s">
        <v>118</v>
      </c>
      <c r="M60" s="102" t="s">
        <v>119</v>
      </c>
      <c r="N60" s="103" t="s">
        <v>120</v>
      </c>
      <c r="O60" s="43" t="s">
        <v>121</v>
      </c>
      <c r="P60" s="103" t="s">
        <v>25</v>
      </c>
      <c r="Q60" t="s">
        <v>25</v>
      </c>
      <c r="R60" s="103" t="s">
        <v>101</v>
      </c>
      <c r="S60" s="103" t="s">
        <v>25</v>
      </c>
      <c r="T60" s="102" t="s">
        <v>25</v>
      </c>
      <c r="U60"/>
      <c r="V60"/>
      <c r="W60"/>
      <c r="X60"/>
      <c r="Y60"/>
      <c r="Z60"/>
      <c r="AA60"/>
      <c r="AB60"/>
      <c r="AC60"/>
    </row>
    <row r="61" spans="1:29" s="108" customFormat="1" ht="75" x14ac:dyDescent="0.25">
      <c r="A61" s="111"/>
      <c r="B61" s="92"/>
      <c r="C61" s="111"/>
      <c r="D61" s="111"/>
      <c r="E61" s="105"/>
      <c r="F61" s="106"/>
      <c r="G61" s="107"/>
      <c r="I61" s="99"/>
      <c r="J61" s="109"/>
      <c r="K61" s="110"/>
      <c r="L61" s="101" t="s">
        <v>122</v>
      </c>
      <c r="M61" s="102" t="s">
        <v>119</v>
      </c>
      <c r="N61" s="103" t="s">
        <v>123</v>
      </c>
      <c r="O61" s="43" t="s">
        <v>124</v>
      </c>
      <c r="P61" s="103" t="s">
        <v>25</v>
      </c>
      <c r="Q61" t="s">
        <v>25</v>
      </c>
      <c r="R61" s="103" t="s">
        <v>101</v>
      </c>
      <c r="S61" s="103" t="s">
        <v>25</v>
      </c>
      <c r="T61" s="102" t="s">
        <v>25</v>
      </c>
      <c r="V61"/>
    </row>
    <row r="62" spans="1:29" ht="82.5" customHeight="1" x14ac:dyDescent="0.25">
      <c r="A62" s="45"/>
      <c r="B62" s="92"/>
      <c r="C62" s="45"/>
      <c r="D62" s="111"/>
      <c r="E62" s="105"/>
      <c r="F62" s="106"/>
      <c r="G62" s="107"/>
      <c r="H62" s="108"/>
      <c r="I62" s="99"/>
      <c r="J62" s="109"/>
      <c r="K62" s="110"/>
      <c r="L62" s="101" t="s">
        <v>125</v>
      </c>
      <c r="M62" s="102" t="s">
        <v>119</v>
      </c>
      <c r="N62" s="10" t="s">
        <v>126</v>
      </c>
      <c r="O62" s="43" t="s">
        <v>127</v>
      </c>
      <c r="P62" s="103" t="s">
        <v>25</v>
      </c>
      <c r="Q62" t="s">
        <v>25</v>
      </c>
      <c r="R62" s="103" t="s">
        <v>101</v>
      </c>
      <c r="S62" s="103" t="s">
        <v>25</v>
      </c>
      <c r="T62" s="102" t="s">
        <v>25</v>
      </c>
      <c r="U62"/>
      <c r="V62"/>
      <c r="W62"/>
      <c r="X62"/>
      <c r="Y62"/>
      <c r="Z62"/>
      <c r="AA62"/>
      <c r="AB62"/>
      <c r="AC62"/>
    </row>
    <row r="63" spans="1:29" ht="90" x14ac:dyDescent="0.25">
      <c r="A63" s="45"/>
      <c r="B63" s="92"/>
      <c r="C63" s="45"/>
      <c r="D63" s="111"/>
      <c r="E63" s="105"/>
      <c r="F63" s="106"/>
      <c r="G63" s="107"/>
      <c r="H63" s="108"/>
      <c r="I63" s="99"/>
      <c r="J63" s="109"/>
      <c r="K63" s="110"/>
      <c r="L63" s="101" t="s">
        <v>128</v>
      </c>
      <c r="M63" s="102" t="s">
        <v>119</v>
      </c>
      <c r="N63" s="10" t="s">
        <v>129</v>
      </c>
      <c r="O63" s="43" t="s">
        <v>130</v>
      </c>
      <c r="P63" s="103" t="s">
        <v>25</v>
      </c>
      <c r="Q63" t="s">
        <v>25</v>
      </c>
      <c r="R63" s="103" t="s">
        <v>101</v>
      </c>
      <c r="S63" s="103" t="s">
        <v>25</v>
      </c>
      <c r="T63" s="102" t="s">
        <v>25</v>
      </c>
      <c r="U63"/>
      <c r="V63"/>
      <c r="W63"/>
      <c r="X63"/>
      <c r="Y63"/>
      <c r="Z63"/>
      <c r="AA63"/>
      <c r="AB63"/>
      <c r="AC63"/>
    </row>
    <row r="64" spans="1:29" ht="81" customHeight="1" x14ac:dyDescent="0.25">
      <c r="A64" s="45"/>
      <c r="B64" s="92"/>
      <c r="C64" s="45"/>
      <c r="D64" s="111"/>
      <c r="E64" s="105"/>
      <c r="F64" s="106"/>
      <c r="G64" s="107"/>
      <c r="H64" s="108"/>
      <c r="I64" s="99"/>
      <c r="J64" s="109"/>
      <c r="K64" s="110"/>
      <c r="L64" s="101" t="s">
        <v>131</v>
      </c>
      <c r="M64" s="102" t="s">
        <v>110</v>
      </c>
      <c r="N64" s="320" t="s">
        <v>132</v>
      </c>
      <c r="O64" s="43" t="s">
        <v>133</v>
      </c>
      <c r="P64" s="103" t="s">
        <v>134</v>
      </c>
      <c r="Q64" t="s">
        <v>25</v>
      </c>
      <c r="R64" s="103" t="s">
        <v>101</v>
      </c>
      <c r="S64" s="103" t="s">
        <v>135</v>
      </c>
      <c r="T64" s="103" t="s">
        <v>25</v>
      </c>
      <c r="U64"/>
      <c r="V64"/>
      <c r="W64"/>
      <c r="X64"/>
      <c r="Y64"/>
      <c r="Z64"/>
      <c r="AA64"/>
      <c r="AB64"/>
      <c r="AC64"/>
    </row>
    <row r="65" spans="1:29" ht="146.25" customHeight="1" x14ac:dyDescent="0.25">
      <c r="A65" s="45"/>
      <c r="B65" s="92"/>
      <c r="C65" s="45"/>
      <c r="D65" s="111"/>
      <c r="E65" s="105"/>
      <c r="F65" s="106"/>
      <c r="G65" s="107"/>
      <c r="H65" s="108"/>
      <c r="I65" s="99"/>
      <c r="J65" s="109"/>
      <c r="K65" s="110"/>
      <c r="L65" s="101" t="s">
        <v>136</v>
      </c>
      <c r="M65" s="102" t="s">
        <v>110</v>
      </c>
      <c r="N65" s="320" t="s">
        <v>137</v>
      </c>
      <c r="O65" s="43" t="s">
        <v>138</v>
      </c>
      <c r="P65" s="103" t="s">
        <v>139</v>
      </c>
      <c r="Q65" t="s">
        <v>25</v>
      </c>
      <c r="R65" s="103" t="s">
        <v>101</v>
      </c>
      <c r="S65" s="103" t="s">
        <v>135</v>
      </c>
      <c r="T65" s="103" t="s">
        <v>25</v>
      </c>
      <c r="U65"/>
      <c r="V65"/>
      <c r="W65"/>
      <c r="X65"/>
      <c r="Y65"/>
      <c r="Z65"/>
      <c r="AA65"/>
      <c r="AB65"/>
      <c r="AC65"/>
    </row>
    <row r="66" spans="1:29" ht="63" customHeight="1" x14ac:dyDescent="0.25">
      <c r="A66" s="45"/>
      <c r="B66" s="92"/>
      <c r="C66" s="45"/>
      <c r="D66" s="111"/>
      <c r="E66" s="105"/>
      <c r="F66" s="106"/>
      <c r="G66" s="107"/>
      <c r="H66" s="108"/>
      <c r="I66" s="99"/>
      <c r="J66" s="109"/>
      <c r="K66" s="110"/>
      <c r="L66" s="101" t="s">
        <v>140</v>
      </c>
      <c r="M66" s="102" t="s">
        <v>110</v>
      </c>
      <c r="N66" s="10" t="s">
        <v>141</v>
      </c>
      <c r="O66" s="43" t="s">
        <v>142</v>
      </c>
      <c r="P66" s="103" t="s">
        <v>25</v>
      </c>
      <c r="Q66" t="s">
        <v>25</v>
      </c>
      <c r="R66" s="103" t="s">
        <v>101</v>
      </c>
      <c r="S66" s="103" t="s">
        <v>25</v>
      </c>
      <c r="T66" s="102" t="s">
        <v>25</v>
      </c>
      <c r="U66"/>
      <c r="V66"/>
      <c r="W66"/>
      <c r="X66"/>
      <c r="Y66"/>
      <c r="Z66"/>
      <c r="AA66"/>
      <c r="AB66"/>
      <c r="AC66"/>
    </row>
    <row r="67" spans="1:29" ht="58.5" customHeight="1" x14ac:dyDescent="0.25">
      <c r="A67" s="45" t="s">
        <v>143</v>
      </c>
      <c r="B67" s="92"/>
      <c r="E67" s="105" t="s">
        <v>144</v>
      </c>
      <c r="F67" s="94" t="s">
        <v>145</v>
      </c>
      <c r="G67" s="95" t="s">
        <v>146</v>
      </c>
      <c r="H67" t="s">
        <v>147</v>
      </c>
      <c r="I67" s="5" t="s">
        <v>98</v>
      </c>
      <c r="J67" s="112" t="s">
        <v>25</v>
      </c>
      <c r="K67" s="7" t="s">
        <v>148</v>
      </c>
      <c r="L67" s="113" t="s">
        <v>25</v>
      </c>
      <c r="M67" s="114" t="s">
        <v>25</v>
      </c>
      <c r="N67" s="115" t="s">
        <v>25</v>
      </c>
      <c r="O67" s="115" t="s">
        <v>25</v>
      </c>
      <c r="P67" s="115" t="s">
        <v>25</v>
      </c>
      <c r="Q67" s="115" t="s">
        <v>25</v>
      </c>
      <c r="R67" s="115" t="s">
        <v>25</v>
      </c>
      <c r="S67" s="115" t="s">
        <v>25</v>
      </c>
      <c r="T67" s="114" t="s">
        <v>25</v>
      </c>
      <c r="U67"/>
      <c r="V67"/>
      <c r="W67"/>
      <c r="X67"/>
      <c r="Y67"/>
      <c r="Z67"/>
      <c r="AA67"/>
      <c r="AB67"/>
      <c r="AC67"/>
    </row>
    <row r="68" spans="1:29" ht="75" x14ac:dyDescent="0.25">
      <c r="A68" s="45"/>
      <c r="B68" s="92"/>
      <c r="C68" s="45"/>
      <c r="D68" s="45"/>
      <c r="E68" s="105" t="s">
        <v>149</v>
      </c>
      <c r="F68" s="94" t="s">
        <v>150</v>
      </c>
      <c r="G68" s="95" t="s">
        <v>151</v>
      </c>
      <c r="H68" t="s">
        <v>152</v>
      </c>
      <c r="I68" s="116" t="s">
        <v>25</v>
      </c>
      <c r="J68" s="112" t="s">
        <v>25</v>
      </c>
      <c r="K68" s="7" t="s">
        <v>153</v>
      </c>
      <c r="L68" s="113" t="s">
        <v>25</v>
      </c>
      <c r="M68" s="114" t="s">
        <v>25</v>
      </c>
      <c r="N68" s="115" t="s">
        <v>25</v>
      </c>
      <c r="O68" s="115" t="s">
        <v>25</v>
      </c>
      <c r="P68" s="115" t="s">
        <v>25</v>
      </c>
      <c r="Q68" s="115" t="s">
        <v>25</v>
      </c>
      <c r="R68" s="115" t="s">
        <v>25</v>
      </c>
      <c r="S68" s="115" t="s">
        <v>25</v>
      </c>
      <c r="T68" s="114" t="s">
        <v>25</v>
      </c>
      <c r="U68"/>
      <c r="V68"/>
      <c r="W68"/>
      <c r="X68"/>
      <c r="Y68"/>
      <c r="Z68"/>
      <c r="AA68"/>
      <c r="AB68"/>
      <c r="AC68"/>
    </row>
    <row r="69" spans="1:29" ht="77.25" customHeight="1" x14ac:dyDescent="0.25">
      <c r="A69" s="45"/>
      <c r="B69" s="92"/>
      <c r="C69" s="45"/>
      <c r="D69" s="45"/>
      <c r="E69" s="105" t="s">
        <v>154</v>
      </c>
      <c r="F69" s="94" t="s">
        <v>155</v>
      </c>
      <c r="G69" s="95" t="s">
        <v>96</v>
      </c>
      <c r="H69" t="s">
        <v>156</v>
      </c>
      <c r="I69" s="5" t="s">
        <v>98</v>
      </c>
      <c r="J69" s="117" t="s">
        <v>25</v>
      </c>
      <c r="K69" s="7" t="s">
        <v>157</v>
      </c>
      <c r="L69" s="113" t="s">
        <v>25</v>
      </c>
      <c r="M69" s="114" t="s">
        <v>25</v>
      </c>
      <c r="N69" s="115" t="s">
        <v>25</v>
      </c>
      <c r="O69" s="115" t="s">
        <v>25</v>
      </c>
      <c r="P69" s="115" t="s">
        <v>25</v>
      </c>
      <c r="Q69" s="115" t="s">
        <v>25</v>
      </c>
      <c r="R69" s="115" t="s">
        <v>25</v>
      </c>
      <c r="S69" s="115" t="s">
        <v>25</v>
      </c>
      <c r="T69" s="114" t="s">
        <v>25</v>
      </c>
      <c r="U69"/>
      <c r="V69"/>
      <c r="W69"/>
      <c r="X69"/>
      <c r="Y69"/>
      <c r="Z69"/>
      <c r="AA69"/>
      <c r="AB69"/>
      <c r="AC69"/>
    </row>
    <row r="70" spans="1:29" ht="60" x14ac:dyDescent="0.25">
      <c r="A70" s="45"/>
      <c r="B70" s="92"/>
      <c r="C70" s="45"/>
      <c r="D70" s="45"/>
      <c r="E70" s="105" t="s">
        <v>158</v>
      </c>
      <c r="F70" s="94" t="s">
        <v>159</v>
      </c>
      <c r="G70" s="95" t="s">
        <v>96</v>
      </c>
      <c r="H70" t="s">
        <v>160</v>
      </c>
      <c r="I70" s="118" t="s">
        <v>25</v>
      </c>
      <c r="J70" s="119" t="s">
        <v>25</v>
      </c>
      <c r="K70" s="7" t="s">
        <v>161</v>
      </c>
      <c r="L70" s="113" t="s">
        <v>25</v>
      </c>
      <c r="M70" s="113" t="s">
        <v>25</v>
      </c>
      <c r="N70" s="113" t="s">
        <v>25</v>
      </c>
      <c r="O70" s="113" t="s">
        <v>25</v>
      </c>
      <c r="P70" s="113" t="s">
        <v>25</v>
      </c>
      <c r="Q70" s="113" t="s">
        <v>25</v>
      </c>
      <c r="R70" s="113" t="s">
        <v>25</v>
      </c>
      <c r="S70" s="113" t="s">
        <v>25</v>
      </c>
      <c r="T70" s="113" t="s">
        <v>25</v>
      </c>
      <c r="U70"/>
      <c r="V70"/>
      <c r="W70"/>
      <c r="X70"/>
      <c r="Y70"/>
      <c r="Z70"/>
      <c r="AA70"/>
      <c r="AB70"/>
      <c r="AC70"/>
    </row>
    <row r="71" spans="1:29" ht="92.25" customHeight="1" x14ac:dyDescent="0.25">
      <c r="A71" s="45"/>
      <c r="B71" s="92"/>
      <c r="C71" s="92"/>
      <c r="D71" s="92"/>
      <c r="E71" s="93" t="s">
        <v>162</v>
      </c>
      <c r="F71" s="94" t="s">
        <v>163</v>
      </c>
      <c r="G71" s="95" t="s">
        <v>164</v>
      </c>
      <c r="H71" t="s">
        <v>165</v>
      </c>
      <c r="I71" s="5" t="s">
        <v>98</v>
      </c>
      <c r="J71" s="100" t="s">
        <v>166</v>
      </c>
      <c r="K71" s="7" t="s">
        <v>167</v>
      </c>
      <c r="L71" s="101" t="s">
        <v>168</v>
      </c>
      <c r="M71" s="10" t="s">
        <v>169</v>
      </c>
      <c r="N71" s="103" t="s">
        <v>170</v>
      </c>
      <c r="O71" s="120" t="s">
        <v>171</v>
      </c>
      <c r="P71" s="43" t="s">
        <v>172</v>
      </c>
      <c r="Q71" s="103" t="s">
        <v>101</v>
      </c>
      <c r="R71" s="103" t="s">
        <v>101</v>
      </c>
      <c r="S71" s="121" t="s">
        <v>173</v>
      </c>
      <c r="T71" s="106" t="s">
        <v>174</v>
      </c>
      <c r="U71"/>
      <c r="V71"/>
      <c r="W71"/>
      <c r="X71"/>
      <c r="Y71"/>
      <c r="Z71"/>
      <c r="AA71"/>
      <c r="AB71"/>
      <c r="AC71"/>
    </row>
    <row r="72" spans="1:29" ht="105" x14ac:dyDescent="0.25">
      <c r="A72" s="45"/>
      <c r="B72" s="92"/>
      <c r="C72" s="92"/>
      <c r="D72" s="92"/>
      <c r="E72" s="105"/>
      <c r="F72" s="106"/>
      <c r="G72" s="95"/>
      <c r="I72" s="5"/>
      <c r="J72" s="100"/>
      <c r="L72" s="101" t="s">
        <v>175</v>
      </c>
      <c r="M72" s="10" t="s">
        <v>119</v>
      </c>
      <c r="N72" s="103" t="s">
        <v>176</v>
      </c>
      <c r="O72" s="120" t="s">
        <v>177</v>
      </c>
      <c r="P72" s="43" t="s">
        <v>178</v>
      </c>
      <c r="Q72" s="103" t="s">
        <v>101</v>
      </c>
      <c r="R72" s="103" t="s">
        <v>101</v>
      </c>
      <c r="S72" s="121" t="s">
        <v>179</v>
      </c>
      <c r="T72" s="123" t="s">
        <v>25</v>
      </c>
      <c r="U72"/>
      <c r="V72"/>
      <c r="W72"/>
      <c r="X72"/>
      <c r="Y72"/>
      <c r="Z72"/>
      <c r="AA72"/>
      <c r="AB72"/>
      <c r="AC72"/>
    </row>
    <row r="73" spans="1:29" ht="131.25" customHeight="1" x14ac:dyDescent="0.25">
      <c r="A73" s="45"/>
      <c r="B73" s="92"/>
      <c r="C73" s="92"/>
      <c r="D73" s="92"/>
      <c r="E73" s="105"/>
      <c r="F73" s="106"/>
      <c r="G73" s="95"/>
      <c r="I73" s="5"/>
      <c r="J73" s="100"/>
      <c r="L73" s="101" t="s">
        <v>180</v>
      </c>
      <c r="M73" s="102" t="s">
        <v>119</v>
      </c>
      <c r="N73" s="10" t="s">
        <v>181</v>
      </c>
      <c r="O73" s="43" t="s">
        <v>182</v>
      </c>
      <c r="P73" s="43" t="s">
        <v>25</v>
      </c>
      <c r="Q73" s="103" t="s">
        <v>101</v>
      </c>
      <c r="R73" s="103" t="s">
        <v>101</v>
      </c>
      <c r="S73" s="121" t="s">
        <v>183</v>
      </c>
      <c r="T73" s="123" t="s">
        <v>25</v>
      </c>
      <c r="U73"/>
      <c r="V73"/>
      <c r="W73"/>
      <c r="X73"/>
      <c r="Y73"/>
      <c r="Z73"/>
      <c r="AA73"/>
      <c r="AB73"/>
      <c r="AC73"/>
    </row>
    <row r="74" spans="1:29" ht="90" x14ac:dyDescent="0.25">
      <c r="A74" s="45"/>
      <c r="B74" s="92"/>
      <c r="C74" s="92"/>
      <c r="D74" s="92"/>
      <c r="E74" s="105"/>
      <c r="F74" s="106"/>
      <c r="G74" s="95"/>
      <c r="I74" s="5"/>
      <c r="J74" s="100"/>
      <c r="L74" s="101" t="s">
        <v>184</v>
      </c>
      <c r="M74" s="102" t="s">
        <v>185</v>
      </c>
      <c r="N74" s="103" t="s">
        <v>186</v>
      </c>
      <c r="O74" s="43" t="s">
        <v>187</v>
      </c>
      <c r="P74" s="103" t="s">
        <v>188</v>
      </c>
      <c r="Q74" s="103" t="s">
        <v>101</v>
      </c>
      <c r="R74" s="103" t="s">
        <v>101</v>
      </c>
      <c r="S74" s="103" t="s">
        <v>25</v>
      </c>
      <c r="T74" s="123" t="s">
        <v>25</v>
      </c>
      <c r="U74"/>
      <c r="V74"/>
      <c r="W74"/>
      <c r="X74"/>
      <c r="Y74"/>
      <c r="Z74"/>
      <c r="AA74"/>
      <c r="AB74"/>
      <c r="AC74"/>
    </row>
    <row r="75" spans="1:29" ht="60" x14ac:dyDescent="0.25">
      <c r="A75" s="45"/>
      <c r="B75" s="92"/>
      <c r="C75" s="45"/>
      <c r="D75" s="45"/>
      <c r="E75" s="93" t="s">
        <v>189</v>
      </c>
      <c r="F75" s="94" t="s">
        <v>190</v>
      </c>
      <c r="G75" s="95" t="s">
        <v>191</v>
      </c>
      <c r="H75" t="s">
        <v>192</v>
      </c>
      <c r="I75" s="5" t="s">
        <v>193</v>
      </c>
      <c r="J75" s="6" t="s">
        <v>194</v>
      </c>
      <c r="K75" s="7" t="s">
        <v>195</v>
      </c>
      <c r="L75" s="101" t="s">
        <v>25</v>
      </c>
      <c r="M75" s="107" t="s">
        <v>25</v>
      </c>
      <c r="N75" s="107" t="s">
        <v>25</v>
      </c>
      <c r="O75" s="107" t="s">
        <v>25</v>
      </c>
      <c r="P75" s="107" t="s">
        <v>25</v>
      </c>
      <c r="Q75" s="107" t="s">
        <v>25</v>
      </c>
      <c r="R75" s="107" t="s">
        <v>25</v>
      </c>
      <c r="S75" s="125" t="s">
        <v>25</v>
      </c>
      <c r="T75" s="126" t="s">
        <v>196</v>
      </c>
      <c r="U75"/>
      <c r="V75"/>
      <c r="W75"/>
      <c r="X75"/>
      <c r="Y75"/>
      <c r="Z75"/>
      <c r="AA75"/>
      <c r="AB75"/>
      <c r="AC75"/>
    </row>
    <row r="76" spans="1:29" ht="75" x14ac:dyDescent="0.25">
      <c r="A76" s="45"/>
      <c r="B76" s="92"/>
      <c r="C76" s="45"/>
      <c r="D76" s="45"/>
      <c r="E76" s="105" t="s">
        <v>197</v>
      </c>
      <c r="F76" s="94" t="s">
        <v>198</v>
      </c>
      <c r="G76" s="95" t="s">
        <v>191</v>
      </c>
      <c r="H76" t="s">
        <v>199</v>
      </c>
      <c r="I76" s="96" t="s">
        <v>98</v>
      </c>
      <c r="J76" s="117" t="s">
        <v>200</v>
      </c>
      <c r="K76" s="7" t="s">
        <v>153</v>
      </c>
      <c r="L76" s="127" t="s">
        <v>25</v>
      </c>
      <c r="M76" s="114" t="s">
        <v>25</v>
      </c>
      <c r="N76" s="115" t="s">
        <v>25</v>
      </c>
      <c r="O76" s="115" t="s">
        <v>25</v>
      </c>
      <c r="P76" s="115" t="s">
        <v>25</v>
      </c>
      <c r="Q76" s="115" t="s">
        <v>25</v>
      </c>
      <c r="R76" s="115" t="s">
        <v>25</v>
      </c>
      <c r="S76" s="115" t="s">
        <v>25</v>
      </c>
      <c r="T76" s="114" t="s">
        <v>25</v>
      </c>
      <c r="U76"/>
      <c r="V76"/>
      <c r="W76"/>
      <c r="X76"/>
      <c r="Y76"/>
      <c r="Z76"/>
      <c r="AA76"/>
      <c r="AB76"/>
      <c r="AC76"/>
    </row>
    <row r="77" spans="1:29" ht="45" x14ac:dyDescent="0.25">
      <c r="A77" s="45"/>
      <c r="B77" s="92"/>
      <c r="C77" s="45"/>
      <c r="D77" s="45"/>
      <c r="E77" s="105" t="s">
        <v>201</v>
      </c>
      <c r="F77" s="94" t="s">
        <v>202</v>
      </c>
      <c r="G77" s="95" t="s">
        <v>146</v>
      </c>
      <c r="H77" t="s">
        <v>203</v>
      </c>
      <c r="I77" s="118" t="s">
        <v>25</v>
      </c>
      <c r="J77" s="119" t="s">
        <v>204</v>
      </c>
      <c r="K77" s="110" t="s">
        <v>205</v>
      </c>
      <c r="L77" s="127" t="s">
        <v>25</v>
      </c>
      <c r="M77" s="114" t="s">
        <v>25</v>
      </c>
      <c r="N77" s="115" t="s">
        <v>25</v>
      </c>
      <c r="O77" s="115" t="s">
        <v>25</v>
      </c>
      <c r="P77" s="115" t="s">
        <v>25</v>
      </c>
      <c r="Q77" s="115" t="s">
        <v>25</v>
      </c>
      <c r="R77" s="115" t="s">
        <v>25</v>
      </c>
      <c r="S77" s="115" t="s">
        <v>25</v>
      </c>
      <c r="T77" s="114" t="s">
        <v>25</v>
      </c>
      <c r="U77"/>
      <c r="V77"/>
      <c r="W77"/>
      <c r="X77"/>
      <c r="Y77"/>
      <c r="Z77"/>
      <c r="AA77"/>
      <c r="AB77"/>
      <c r="AC77"/>
    </row>
    <row r="78" spans="1:29" ht="30" x14ac:dyDescent="0.25">
      <c r="A78" s="45"/>
      <c r="B78" s="92"/>
      <c r="C78" s="45"/>
      <c r="D78" s="45"/>
      <c r="E78" s="105" t="s">
        <v>206</v>
      </c>
      <c r="F78" s="94" t="s">
        <v>207</v>
      </c>
      <c r="G78" s="95" t="s">
        <v>208</v>
      </c>
      <c r="H78" t="s">
        <v>209</v>
      </c>
      <c r="I78" s="5" t="s">
        <v>210</v>
      </c>
      <c r="J78" s="119" t="s">
        <v>211</v>
      </c>
      <c r="K78" s="110" t="s">
        <v>157</v>
      </c>
      <c r="L78" s="127" t="s">
        <v>25</v>
      </c>
      <c r="M78" s="114" t="s">
        <v>25</v>
      </c>
      <c r="N78" s="115" t="s">
        <v>25</v>
      </c>
      <c r="O78" s="115" t="s">
        <v>25</v>
      </c>
      <c r="P78" s="115" t="s">
        <v>25</v>
      </c>
      <c r="Q78" s="115" t="s">
        <v>25</v>
      </c>
      <c r="R78" s="115" t="s">
        <v>25</v>
      </c>
      <c r="S78" s="115" t="s">
        <v>25</v>
      </c>
      <c r="T78" s="114" t="s">
        <v>25</v>
      </c>
      <c r="U78"/>
      <c r="V78"/>
      <c r="W78"/>
      <c r="X78"/>
      <c r="Y78"/>
      <c r="Z78"/>
      <c r="AA78"/>
      <c r="AB78"/>
      <c r="AC78"/>
    </row>
    <row r="79" spans="1:29" ht="105" x14ac:dyDescent="0.25">
      <c r="A79" s="45"/>
      <c r="B79" s="92"/>
      <c r="C79" s="45"/>
      <c r="D79" s="45"/>
      <c r="E79" s="105" t="s">
        <v>212</v>
      </c>
      <c r="F79" s="94" t="s">
        <v>213</v>
      </c>
      <c r="G79" s="95" t="s">
        <v>214</v>
      </c>
      <c r="H79" t="s">
        <v>215</v>
      </c>
      <c r="I79" s="118" t="s">
        <v>25</v>
      </c>
      <c r="J79" s="109" t="s">
        <v>216</v>
      </c>
      <c r="K79" s="7" t="s">
        <v>217</v>
      </c>
      <c r="L79" s="127" t="s">
        <v>25</v>
      </c>
      <c r="M79" s="114" t="s">
        <v>25</v>
      </c>
      <c r="N79" s="115" t="s">
        <v>25</v>
      </c>
      <c r="O79" s="115" t="s">
        <v>25</v>
      </c>
      <c r="P79" s="115" t="s">
        <v>25</v>
      </c>
      <c r="Q79" s="115" t="s">
        <v>25</v>
      </c>
      <c r="R79" s="115" t="s">
        <v>25</v>
      </c>
      <c r="S79" s="115" t="s">
        <v>25</v>
      </c>
      <c r="T79" s="114" t="s">
        <v>25</v>
      </c>
      <c r="U79"/>
      <c r="V79"/>
      <c r="W79"/>
      <c r="X79"/>
      <c r="Y79"/>
      <c r="Z79"/>
      <c r="AA79"/>
      <c r="AB79"/>
      <c r="AC79"/>
    </row>
    <row r="80" spans="1:29" ht="60" x14ac:dyDescent="0.25">
      <c r="A80" s="45"/>
      <c r="B80" s="92"/>
      <c r="C80" s="45"/>
      <c r="D80" s="45"/>
      <c r="E80" s="93" t="s">
        <v>218</v>
      </c>
      <c r="F80" s="94" t="s">
        <v>219</v>
      </c>
      <c r="G80" s="95" t="s">
        <v>96</v>
      </c>
      <c r="H80" t="s">
        <v>220</v>
      </c>
      <c r="I80" s="5" t="s">
        <v>98</v>
      </c>
      <c r="J80" s="109" t="s">
        <v>221</v>
      </c>
      <c r="K80" s="7" t="s">
        <v>195</v>
      </c>
      <c r="L80" s="8" t="s">
        <v>222</v>
      </c>
      <c r="M80" s="102" t="s">
        <v>119</v>
      </c>
      <c r="N80" s="103" t="s">
        <v>223</v>
      </c>
      <c r="O80" s="43" t="s">
        <v>224</v>
      </c>
      <c r="P80" s="103" t="s">
        <v>25</v>
      </c>
      <c r="Q80" s="103" t="s">
        <v>101</v>
      </c>
      <c r="R80" s="103" t="s">
        <v>101</v>
      </c>
      <c r="S80" s="103"/>
      <c r="T80" s="106" t="s">
        <v>225</v>
      </c>
      <c r="U80"/>
      <c r="V80"/>
      <c r="W80"/>
      <c r="X80"/>
      <c r="Y80"/>
      <c r="Z80"/>
      <c r="AA80"/>
      <c r="AB80"/>
      <c r="AC80"/>
    </row>
    <row r="81" spans="1:29" ht="135" x14ac:dyDescent="0.25">
      <c r="A81" s="45"/>
      <c r="B81" s="92"/>
      <c r="C81" s="45"/>
      <c r="D81" s="45"/>
      <c r="E81" s="93" t="s">
        <v>226</v>
      </c>
      <c r="F81" s="94" t="s">
        <v>227</v>
      </c>
      <c r="G81" s="95" t="s">
        <v>146</v>
      </c>
      <c r="H81" t="s">
        <v>228</v>
      </c>
      <c r="I81" s="5" t="s">
        <v>229</v>
      </c>
      <c r="J81" s="109" t="s">
        <v>230</v>
      </c>
      <c r="K81" s="7" t="s">
        <v>157</v>
      </c>
      <c r="L81" s="8" t="s">
        <v>231</v>
      </c>
      <c r="M81" s="102" t="s">
        <v>232</v>
      </c>
      <c r="N81" s="103" t="s">
        <v>233</v>
      </c>
      <c r="O81" s="43" t="s">
        <v>234</v>
      </c>
      <c r="P81" s="103" t="s">
        <v>25</v>
      </c>
      <c r="Q81" s="103" t="s">
        <v>235</v>
      </c>
      <c r="R81" s="103" t="s">
        <v>101</v>
      </c>
      <c r="S81" s="103" t="s">
        <v>25</v>
      </c>
      <c r="T81" s="102" t="s">
        <v>236</v>
      </c>
      <c r="U81"/>
      <c r="V81"/>
      <c r="W81"/>
      <c r="X81"/>
      <c r="Y81"/>
      <c r="Z81"/>
      <c r="AA81"/>
      <c r="AB81"/>
      <c r="AC81"/>
    </row>
    <row r="82" spans="1:29" ht="88.5" customHeight="1" x14ac:dyDescent="0.25">
      <c r="A82" s="45"/>
      <c r="B82" s="92"/>
      <c r="C82" s="45"/>
      <c r="D82" s="45"/>
      <c r="E82" s="105"/>
      <c r="F82" s="106"/>
      <c r="G82" s="107"/>
      <c r="H82" s="108"/>
      <c r="I82" s="99"/>
      <c r="J82" s="109"/>
      <c r="K82" s="110"/>
      <c r="L82" s="101" t="s">
        <v>237</v>
      </c>
      <c r="M82" s="102" t="s">
        <v>119</v>
      </c>
      <c r="N82" s="103" t="s">
        <v>238</v>
      </c>
      <c r="O82" s="43" t="s">
        <v>239</v>
      </c>
      <c r="P82" s="103" t="s">
        <v>25</v>
      </c>
      <c r="Q82" s="103" t="s">
        <v>235</v>
      </c>
      <c r="R82" s="103" t="s">
        <v>101</v>
      </c>
      <c r="S82" s="103" t="s">
        <v>25</v>
      </c>
      <c r="T82" s="102" t="s">
        <v>25</v>
      </c>
      <c r="U82"/>
      <c r="V82"/>
      <c r="W82"/>
      <c r="X82"/>
      <c r="Y82"/>
      <c r="Z82"/>
      <c r="AA82"/>
      <c r="AB82"/>
      <c r="AC82"/>
    </row>
    <row r="83" spans="1:29" ht="15" x14ac:dyDescent="0.25">
      <c r="A83" s="45"/>
      <c r="B83" s="92"/>
      <c r="C83" s="45"/>
      <c r="D83" s="45"/>
      <c r="E83" s="105" t="s">
        <v>240</v>
      </c>
      <c r="F83" s="104" t="s">
        <v>241</v>
      </c>
      <c r="G83" s="95" t="s">
        <v>146</v>
      </c>
      <c r="H83" s="128" t="s">
        <v>25</v>
      </c>
      <c r="I83" s="116" t="s">
        <v>25</v>
      </c>
      <c r="J83" s="112" t="s">
        <v>25</v>
      </c>
      <c r="K83" s="129" t="s">
        <v>25</v>
      </c>
      <c r="L83" s="113" t="s">
        <v>25</v>
      </c>
      <c r="M83" s="114" t="s">
        <v>25</v>
      </c>
      <c r="N83" s="115" t="s">
        <v>25</v>
      </c>
      <c r="O83" s="115" t="s">
        <v>25</v>
      </c>
      <c r="P83" s="115" t="s">
        <v>25</v>
      </c>
      <c r="Q83" s="115" t="s">
        <v>25</v>
      </c>
      <c r="R83" s="115" t="s">
        <v>25</v>
      </c>
      <c r="S83" s="115" t="s">
        <v>25</v>
      </c>
      <c r="T83" s="114" t="s">
        <v>25</v>
      </c>
      <c r="U83"/>
      <c r="V83"/>
      <c r="W83"/>
      <c r="X83"/>
      <c r="Y83"/>
      <c r="Z83"/>
      <c r="AA83"/>
      <c r="AB83"/>
      <c r="AC83"/>
    </row>
    <row r="84" spans="1:29" ht="30" x14ac:dyDescent="0.25">
      <c r="A84" s="1"/>
      <c r="B84" s="24"/>
      <c r="C84" s="24" t="s">
        <v>242</v>
      </c>
      <c r="D84" s="130" t="s">
        <v>243</v>
      </c>
      <c r="E84" s="25" t="s">
        <v>25</v>
      </c>
      <c r="F84" s="24" t="s">
        <v>25</v>
      </c>
      <c r="G84" s="24" t="s">
        <v>25</v>
      </c>
      <c r="H84" s="24" t="s">
        <v>25</v>
      </c>
      <c r="I84" s="29" t="s">
        <v>244</v>
      </c>
      <c r="J84" s="30" t="s">
        <v>245</v>
      </c>
      <c r="K84" s="131" t="s">
        <v>25</v>
      </c>
      <c r="L84" s="54" t="s">
        <v>25</v>
      </c>
      <c r="M84" s="33" t="s">
        <v>25</v>
      </c>
      <c r="N84" s="24" t="s">
        <v>25</v>
      </c>
      <c r="O84" s="24" t="s">
        <v>25</v>
      </c>
      <c r="P84" s="24" t="s">
        <v>25</v>
      </c>
      <c r="Q84" s="24" t="s">
        <v>25</v>
      </c>
      <c r="R84" s="24" t="s">
        <v>25</v>
      </c>
      <c r="S84" s="24" t="s">
        <v>25</v>
      </c>
      <c r="T84" s="33" t="s">
        <v>25</v>
      </c>
      <c r="U84"/>
      <c r="V84"/>
      <c r="W84"/>
      <c r="X84"/>
      <c r="Y84"/>
      <c r="Z84"/>
      <c r="AA84"/>
      <c r="AB84"/>
      <c r="AC84"/>
    </row>
    <row r="85" spans="1:29" ht="60" x14ac:dyDescent="0.25">
      <c r="A85" s="1"/>
      <c r="B85" s="46"/>
      <c r="C85" s="46" t="s">
        <v>246</v>
      </c>
      <c r="D85" s="46" t="s">
        <v>25</v>
      </c>
      <c r="E85" s="48" t="s">
        <v>25</v>
      </c>
      <c r="F85" s="46" t="s">
        <v>25</v>
      </c>
      <c r="G85" s="68" t="s">
        <v>25</v>
      </c>
      <c r="H85" s="69" t="s">
        <v>25</v>
      </c>
      <c r="I85" s="132" t="s">
        <v>25</v>
      </c>
      <c r="J85" s="133" t="s">
        <v>25</v>
      </c>
      <c r="K85" s="72" t="s">
        <v>25</v>
      </c>
      <c r="L85" s="134" t="s">
        <v>25</v>
      </c>
      <c r="M85" s="135" t="s">
        <v>25</v>
      </c>
      <c r="N85" s="46" t="s">
        <v>25</v>
      </c>
      <c r="O85" s="46" t="s">
        <v>25</v>
      </c>
      <c r="P85" s="46" t="s">
        <v>25</v>
      </c>
      <c r="Q85" s="46" t="s">
        <v>25</v>
      </c>
      <c r="R85" s="46" t="s">
        <v>25</v>
      </c>
      <c r="S85" s="46" t="s">
        <v>25</v>
      </c>
      <c r="T85" s="135" t="s">
        <v>25</v>
      </c>
      <c r="U85"/>
      <c r="V85"/>
      <c r="W85"/>
      <c r="X85"/>
      <c r="Y85"/>
      <c r="Z85"/>
      <c r="AA85"/>
      <c r="AB85"/>
      <c r="AC85"/>
    </row>
    <row r="86" spans="1:29" ht="30" x14ac:dyDescent="0.25">
      <c r="A86" s="1"/>
      <c r="B86" s="46" t="s">
        <v>247</v>
      </c>
      <c r="C86" s="47" t="s">
        <v>248</v>
      </c>
      <c r="D86" s="46" t="s">
        <v>25</v>
      </c>
      <c r="E86" s="48" t="s">
        <v>25</v>
      </c>
      <c r="F86" s="46" t="s">
        <v>25</v>
      </c>
      <c r="G86" s="68" t="s">
        <v>25</v>
      </c>
      <c r="H86" s="69" t="s">
        <v>25</v>
      </c>
      <c r="I86" s="132" t="s">
        <v>25</v>
      </c>
      <c r="J86" s="133" t="s">
        <v>25</v>
      </c>
      <c r="K86" s="72" t="s">
        <v>25</v>
      </c>
      <c r="L86" s="134" t="s">
        <v>25</v>
      </c>
      <c r="M86" s="135" t="s">
        <v>25</v>
      </c>
      <c r="N86" s="46" t="s">
        <v>25</v>
      </c>
      <c r="O86" s="46" t="s">
        <v>25</v>
      </c>
      <c r="P86" s="46" t="s">
        <v>25</v>
      </c>
      <c r="Q86" s="46" t="s">
        <v>25</v>
      </c>
      <c r="R86" s="46" t="s">
        <v>25</v>
      </c>
      <c r="S86" s="46" t="s">
        <v>25</v>
      </c>
      <c r="T86" s="135" t="s">
        <v>25</v>
      </c>
      <c r="U86"/>
      <c r="V86"/>
      <c r="W86"/>
      <c r="X86"/>
      <c r="Y86"/>
      <c r="Z86"/>
      <c r="AA86"/>
      <c r="AB86"/>
      <c r="AC86"/>
    </row>
    <row r="87" spans="1:29" ht="45" x14ac:dyDescent="0.25">
      <c r="A87" s="1"/>
      <c r="B87" s="24" t="s">
        <v>249</v>
      </c>
      <c r="C87" s="24" t="s">
        <v>250</v>
      </c>
      <c r="D87" s="130" t="s">
        <v>251</v>
      </c>
      <c r="E87" s="25" t="s">
        <v>25</v>
      </c>
      <c r="F87" s="33" t="s">
        <v>25</v>
      </c>
      <c r="G87" s="44" t="s">
        <v>25</v>
      </c>
      <c r="H87" s="28" t="s">
        <v>25</v>
      </c>
      <c r="I87" s="136" t="s">
        <v>252</v>
      </c>
      <c r="J87" s="137" t="s">
        <v>25</v>
      </c>
      <c r="K87" s="31" t="s">
        <v>253</v>
      </c>
      <c r="L87" s="32" t="s">
        <v>25</v>
      </c>
      <c r="M87" s="33" t="s">
        <v>25</v>
      </c>
      <c r="N87" s="24" t="s">
        <v>25</v>
      </c>
      <c r="O87" s="24" t="s">
        <v>25</v>
      </c>
      <c r="P87" s="24" t="s">
        <v>25</v>
      </c>
      <c r="Q87" s="24" t="s">
        <v>25</v>
      </c>
      <c r="R87" s="24" t="s">
        <v>25</v>
      </c>
      <c r="S87" s="24" t="s">
        <v>25</v>
      </c>
      <c r="T87" s="33" t="s">
        <v>25</v>
      </c>
      <c r="U87"/>
      <c r="V87"/>
      <c r="W87"/>
      <c r="X87"/>
      <c r="Y87"/>
      <c r="Z87"/>
      <c r="AA87"/>
      <c r="AB87"/>
      <c r="AC87"/>
    </row>
    <row r="88" spans="1:29" ht="45" x14ac:dyDescent="0.25">
      <c r="A88" s="1"/>
      <c r="B88" s="24"/>
      <c r="C88" s="24" t="s">
        <v>254</v>
      </c>
      <c r="D88" s="130" t="s">
        <v>255</v>
      </c>
      <c r="E88" s="25" t="s">
        <v>25</v>
      </c>
      <c r="F88" s="33" t="s">
        <v>25</v>
      </c>
      <c r="G88" s="44" t="s">
        <v>25</v>
      </c>
      <c r="H88" s="28" t="s">
        <v>25</v>
      </c>
      <c r="I88" s="29" t="s">
        <v>256</v>
      </c>
      <c r="J88" s="30" t="s">
        <v>257</v>
      </c>
      <c r="K88" s="131" t="s">
        <v>25</v>
      </c>
      <c r="L88" s="32" t="s">
        <v>25</v>
      </c>
      <c r="M88" s="33" t="s">
        <v>25</v>
      </c>
      <c r="N88" s="24" t="s">
        <v>25</v>
      </c>
      <c r="O88" s="24" t="s">
        <v>25</v>
      </c>
      <c r="P88" s="24" t="s">
        <v>25</v>
      </c>
      <c r="Q88" s="24" t="s">
        <v>25</v>
      </c>
      <c r="R88" s="24" t="s">
        <v>25</v>
      </c>
      <c r="S88" s="24" t="s">
        <v>25</v>
      </c>
      <c r="T88" s="33" t="s">
        <v>25</v>
      </c>
      <c r="U88"/>
      <c r="V88"/>
      <c r="W88"/>
      <c r="X88"/>
      <c r="Y88"/>
      <c r="Z88"/>
      <c r="AA88"/>
      <c r="AB88"/>
      <c r="AC88"/>
    </row>
    <row r="89" spans="1:29" ht="45" x14ac:dyDescent="0.25">
      <c r="A89" s="1"/>
      <c r="B89" s="46"/>
      <c r="C89" s="47" t="s">
        <v>258</v>
      </c>
      <c r="D89" s="46" t="s">
        <v>25</v>
      </c>
      <c r="E89" s="48" t="s">
        <v>25</v>
      </c>
      <c r="F89" s="46" t="s">
        <v>25</v>
      </c>
      <c r="G89" s="68" t="s">
        <v>25</v>
      </c>
      <c r="H89" s="69" t="s">
        <v>25</v>
      </c>
      <c r="I89" s="132" t="s">
        <v>25</v>
      </c>
      <c r="J89" s="133" t="s">
        <v>25</v>
      </c>
      <c r="K89" s="72" t="s">
        <v>25</v>
      </c>
      <c r="L89" s="52" t="s">
        <v>25</v>
      </c>
      <c r="M89" s="135" t="s">
        <v>25</v>
      </c>
      <c r="N89" s="46" t="s">
        <v>25</v>
      </c>
      <c r="O89" s="46" t="s">
        <v>25</v>
      </c>
      <c r="P89" s="46" t="s">
        <v>25</v>
      </c>
      <c r="Q89" s="46" t="s">
        <v>25</v>
      </c>
      <c r="R89" s="46" t="s">
        <v>25</v>
      </c>
      <c r="S89" s="46" t="s">
        <v>25</v>
      </c>
      <c r="T89" s="135" t="s">
        <v>25</v>
      </c>
      <c r="U89"/>
      <c r="V89"/>
      <c r="W89"/>
      <c r="X89"/>
      <c r="Y89"/>
      <c r="Z89"/>
      <c r="AA89"/>
      <c r="AB89"/>
      <c r="AC89"/>
    </row>
    <row r="90" spans="1:29" ht="60" x14ac:dyDescent="0.25">
      <c r="A90" s="1"/>
      <c r="B90" s="46"/>
      <c r="C90" s="47" t="s">
        <v>259</v>
      </c>
      <c r="D90" s="46" t="s">
        <v>25</v>
      </c>
      <c r="E90" s="48" t="s">
        <v>25</v>
      </c>
      <c r="F90" s="46" t="s">
        <v>25</v>
      </c>
      <c r="G90" s="68" t="s">
        <v>25</v>
      </c>
      <c r="H90" s="69" t="s">
        <v>25</v>
      </c>
      <c r="I90" s="132" t="s">
        <v>25</v>
      </c>
      <c r="J90" s="133" t="s">
        <v>25</v>
      </c>
      <c r="K90" s="72" t="s">
        <v>25</v>
      </c>
      <c r="L90" s="52" t="s">
        <v>25</v>
      </c>
      <c r="M90" s="135" t="s">
        <v>25</v>
      </c>
      <c r="N90" s="46" t="s">
        <v>25</v>
      </c>
      <c r="O90" s="46" t="s">
        <v>25</v>
      </c>
      <c r="P90" s="46" t="s">
        <v>25</v>
      </c>
      <c r="Q90" s="46" t="s">
        <v>25</v>
      </c>
      <c r="R90" s="46" t="s">
        <v>25</v>
      </c>
      <c r="S90" s="46" t="s">
        <v>25</v>
      </c>
      <c r="T90" s="135" t="s">
        <v>25</v>
      </c>
      <c r="U90"/>
      <c r="V90"/>
      <c r="W90"/>
      <c r="X90"/>
      <c r="Y90"/>
      <c r="Z90"/>
      <c r="AA90"/>
      <c r="AB90"/>
      <c r="AC90"/>
    </row>
    <row r="91" spans="1:29" ht="45" x14ac:dyDescent="0.25">
      <c r="A91" s="1"/>
      <c r="B91" s="46"/>
      <c r="C91" s="47" t="s">
        <v>260</v>
      </c>
      <c r="D91" s="46" t="s">
        <v>25</v>
      </c>
      <c r="E91" s="48" t="s">
        <v>25</v>
      </c>
      <c r="F91" s="46" t="s">
        <v>25</v>
      </c>
      <c r="G91" s="68" t="s">
        <v>25</v>
      </c>
      <c r="H91" s="69" t="s">
        <v>25</v>
      </c>
      <c r="I91" s="132" t="s">
        <v>25</v>
      </c>
      <c r="J91" s="133" t="s">
        <v>25</v>
      </c>
      <c r="K91" s="72" t="s">
        <v>25</v>
      </c>
      <c r="L91" s="52" t="s">
        <v>25</v>
      </c>
      <c r="M91" s="135" t="s">
        <v>25</v>
      </c>
      <c r="N91" s="46" t="s">
        <v>25</v>
      </c>
      <c r="O91" s="46" t="s">
        <v>25</v>
      </c>
      <c r="P91" s="46" t="s">
        <v>25</v>
      </c>
      <c r="Q91" s="46" t="s">
        <v>25</v>
      </c>
      <c r="R91" s="46" t="s">
        <v>25</v>
      </c>
      <c r="S91" s="46" t="s">
        <v>25</v>
      </c>
      <c r="T91" s="135" t="s">
        <v>25</v>
      </c>
      <c r="U91"/>
      <c r="V91"/>
      <c r="W91"/>
      <c r="X91"/>
      <c r="Y91"/>
      <c r="Z91"/>
      <c r="AA91"/>
      <c r="AB91"/>
      <c r="AC91"/>
    </row>
    <row r="92" spans="1:29" ht="75" x14ac:dyDescent="0.25">
      <c r="A92" s="1"/>
      <c r="B92" s="24"/>
      <c r="C92" s="138" t="s">
        <v>261</v>
      </c>
      <c r="D92" s="130" t="s">
        <v>262</v>
      </c>
      <c r="E92" s="25" t="s">
        <v>25</v>
      </c>
      <c r="F92" s="33" t="s">
        <v>25</v>
      </c>
      <c r="G92" s="44" t="s">
        <v>25</v>
      </c>
      <c r="H92" s="28" t="s">
        <v>25</v>
      </c>
      <c r="I92" s="29" t="s">
        <v>263</v>
      </c>
      <c r="J92" s="30" t="s">
        <v>264</v>
      </c>
      <c r="K92" s="31" t="s">
        <v>265</v>
      </c>
      <c r="L92" s="32" t="s">
        <v>25</v>
      </c>
      <c r="M92" s="33" t="s">
        <v>25</v>
      </c>
      <c r="N92" s="24" t="s">
        <v>25</v>
      </c>
      <c r="O92" s="24" t="s">
        <v>25</v>
      </c>
      <c r="P92" s="24" t="s">
        <v>25</v>
      </c>
      <c r="Q92" s="24" t="s">
        <v>25</v>
      </c>
      <c r="R92" s="24" t="s">
        <v>25</v>
      </c>
      <c r="S92" s="24" t="s">
        <v>25</v>
      </c>
      <c r="T92" s="33" t="s">
        <v>25</v>
      </c>
      <c r="U92"/>
      <c r="V92"/>
      <c r="W92"/>
      <c r="X92"/>
      <c r="Y92"/>
      <c r="Z92"/>
      <c r="AA92"/>
      <c r="AB92"/>
      <c r="AC92"/>
    </row>
    <row r="93" spans="1:29" ht="82.5" customHeight="1" x14ac:dyDescent="0.25">
      <c r="A93" s="1"/>
      <c r="B93" s="103"/>
      <c r="C93" s="106"/>
      <c r="D93" s="139"/>
      <c r="E93" s="140" t="s">
        <v>266</v>
      </c>
      <c r="F93" s="94" t="s">
        <v>267</v>
      </c>
      <c r="G93" s="141" t="s">
        <v>268</v>
      </c>
      <c r="H93" s="108" t="s">
        <v>269</v>
      </c>
      <c r="I93" s="116" t="s">
        <v>25</v>
      </c>
      <c r="J93" s="142" t="s">
        <v>270</v>
      </c>
      <c r="K93" s="129" t="s">
        <v>25</v>
      </c>
      <c r="L93" s="113" t="s">
        <v>25</v>
      </c>
      <c r="M93" s="114" t="s">
        <v>25</v>
      </c>
      <c r="N93" s="113" t="s">
        <v>25</v>
      </c>
      <c r="O93" s="113" t="s">
        <v>25</v>
      </c>
      <c r="P93" s="113" t="s">
        <v>25</v>
      </c>
      <c r="Q93" s="113" t="s">
        <v>25</v>
      </c>
      <c r="R93" s="113" t="s">
        <v>25</v>
      </c>
      <c r="S93" s="113" t="s">
        <v>25</v>
      </c>
      <c r="T93" s="114" t="s">
        <v>25</v>
      </c>
      <c r="U93"/>
      <c r="V93"/>
      <c r="W93"/>
      <c r="X93"/>
      <c r="Y93"/>
      <c r="Z93"/>
      <c r="AA93"/>
      <c r="AB93"/>
      <c r="AC93"/>
    </row>
    <row r="94" spans="1:29" ht="97.5" customHeight="1" x14ac:dyDescent="0.25">
      <c r="A94" s="1"/>
      <c r="B94" s="103"/>
      <c r="C94" s="106"/>
      <c r="D94" s="139"/>
      <c r="E94" s="143" t="s">
        <v>271</v>
      </c>
      <c r="F94" s="94" t="s">
        <v>272</v>
      </c>
      <c r="G94" s="141" t="s">
        <v>268</v>
      </c>
      <c r="H94" s="108" t="s">
        <v>273</v>
      </c>
      <c r="I94" s="99" t="s">
        <v>274</v>
      </c>
      <c r="J94" s="142" t="s">
        <v>275</v>
      </c>
      <c r="K94" s="110" t="s">
        <v>276</v>
      </c>
      <c r="L94" s="101" t="s">
        <v>277</v>
      </c>
      <c r="M94" s="102" t="s">
        <v>232</v>
      </c>
      <c r="N94" s="10" t="s">
        <v>278</v>
      </c>
      <c r="O94" s="43" t="s">
        <v>279</v>
      </c>
      <c r="P94" s="43" t="s">
        <v>280</v>
      </c>
      <c r="Q94" s="102" t="s">
        <v>101</v>
      </c>
      <c r="R94" t="s">
        <v>235</v>
      </c>
      <c r="S94" s="144" t="s">
        <v>25</v>
      </c>
      <c r="T94" s="106" t="s">
        <v>281</v>
      </c>
      <c r="U94"/>
      <c r="V94"/>
      <c r="W94"/>
      <c r="X94"/>
      <c r="Y94"/>
      <c r="Z94"/>
      <c r="AA94"/>
      <c r="AB94"/>
      <c r="AC94"/>
    </row>
    <row r="95" spans="1:29" ht="60" x14ac:dyDescent="0.25">
      <c r="A95" s="1"/>
      <c r="B95" s="103"/>
      <c r="C95" s="106"/>
      <c r="D95" s="139"/>
      <c r="E95" s="140" t="s">
        <v>282</v>
      </c>
      <c r="F95" s="94" t="s">
        <v>283</v>
      </c>
      <c r="G95" s="141" t="s">
        <v>284</v>
      </c>
      <c r="H95" s="108" t="s">
        <v>285</v>
      </c>
      <c r="I95" s="99" t="s">
        <v>229</v>
      </c>
      <c r="J95" s="142" t="s">
        <v>270</v>
      </c>
      <c r="K95" s="129" t="s">
        <v>25</v>
      </c>
      <c r="L95" s="113" t="s">
        <v>25</v>
      </c>
      <c r="M95" s="114" t="s">
        <v>25</v>
      </c>
      <c r="N95" s="113" t="s">
        <v>25</v>
      </c>
      <c r="O95" s="113" t="s">
        <v>25</v>
      </c>
      <c r="P95" s="113" t="s">
        <v>25</v>
      </c>
      <c r="Q95" s="113" t="s">
        <v>25</v>
      </c>
      <c r="R95" s="113" t="s">
        <v>25</v>
      </c>
      <c r="S95" s="113" t="s">
        <v>25</v>
      </c>
      <c r="T95" s="114" t="s">
        <v>25</v>
      </c>
      <c r="U95"/>
      <c r="V95"/>
      <c r="W95"/>
      <c r="X95"/>
      <c r="Y95"/>
      <c r="Z95"/>
      <c r="AA95"/>
      <c r="AB95"/>
      <c r="AC95"/>
    </row>
    <row r="96" spans="1:29" ht="75" x14ac:dyDescent="0.25">
      <c r="A96" s="1"/>
      <c r="B96" s="103"/>
      <c r="C96" s="106"/>
      <c r="D96" s="139"/>
      <c r="E96" s="140" t="s">
        <v>286</v>
      </c>
      <c r="F96" s="94" t="s">
        <v>287</v>
      </c>
      <c r="G96" s="141" t="s">
        <v>268</v>
      </c>
      <c r="H96" s="108" t="s">
        <v>288</v>
      </c>
      <c r="I96" s="99" t="s">
        <v>229</v>
      </c>
      <c r="J96" s="142" t="s">
        <v>289</v>
      </c>
      <c r="K96" s="129" t="s">
        <v>25</v>
      </c>
      <c r="L96" s="113" t="s">
        <v>25</v>
      </c>
      <c r="M96" s="114" t="s">
        <v>25</v>
      </c>
      <c r="N96" s="113" t="s">
        <v>25</v>
      </c>
      <c r="O96" s="113" t="s">
        <v>25</v>
      </c>
      <c r="P96" s="113" t="s">
        <v>25</v>
      </c>
      <c r="Q96" s="113" t="s">
        <v>25</v>
      </c>
      <c r="R96" s="113" t="s">
        <v>25</v>
      </c>
      <c r="S96" s="113" t="s">
        <v>25</v>
      </c>
      <c r="T96" s="114" t="s">
        <v>25</v>
      </c>
      <c r="U96"/>
      <c r="V96"/>
      <c r="W96"/>
      <c r="X96"/>
      <c r="Y96"/>
      <c r="Z96"/>
      <c r="AA96"/>
      <c r="AB96"/>
      <c r="AC96"/>
    </row>
    <row r="97" spans="1:29" ht="45" x14ac:dyDescent="0.25">
      <c r="A97" s="1"/>
      <c r="B97" s="103"/>
      <c r="C97" s="106"/>
      <c r="D97" s="139"/>
      <c r="E97" s="140" t="s">
        <v>290</v>
      </c>
      <c r="F97" s="104" t="s">
        <v>291</v>
      </c>
      <c r="G97" s="141" t="s">
        <v>284</v>
      </c>
      <c r="H97" s="128" t="s">
        <v>25</v>
      </c>
      <c r="I97" s="116" t="s">
        <v>25</v>
      </c>
      <c r="J97" s="145" t="s">
        <v>25</v>
      </c>
      <c r="K97" s="129" t="s">
        <v>25</v>
      </c>
      <c r="L97" s="113" t="s">
        <v>25</v>
      </c>
      <c r="M97" s="114" t="s">
        <v>25</v>
      </c>
      <c r="N97" s="113" t="s">
        <v>25</v>
      </c>
      <c r="O97" s="113" t="s">
        <v>25</v>
      </c>
      <c r="P97" s="113" t="s">
        <v>25</v>
      </c>
      <c r="Q97" s="113" t="s">
        <v>25</v>
      </c>
      <c r="R97" s="113" t="s">
        <v>25</v>
      </c>
      <c r="S97" s="113" t="s">
        <v>25</v>
      </c>
      <c r="T97" s="114" t="s">
        <v>25</v>
      </c>
      <c r="U97"/>
      <c r="V97"/>
      <c r="W97"/>
      <c r="X97"/>
      <c r="Y97"/>
      <c r="Z97"/>
      <c r="AA97"/>
      <c r="AB97"/>
      <c r="AC97"/>
    </row>
    <row r="98" spans="1:29" ht="135" x14ac:dyDescent="0.25">
      <c r="A98" s="1"/>
      <c r="B98" s="103"/>
      <c r="C98" s="106"/>
      <c r="D98" s="139"/>
      <c r="E98" s="140" t="s">
        <v>292</v>
      </c>
      <c r="F98" s="104" t="s">
        <v>293</v>
      </c>
      <c r="G98" s="141" t="s">
        <v>294</v>
      </c>
      <c r="H98" s="128" t="s">
        <v>25</v>
      </c>
      <c r="I98" s="116" t="s">
        <v>25</v>
      </c>
      <c r="J98" s="145" t="s">
        <v>25</v>
      </c>
      <c r="K98" s="129" t="s">
        <v>25</v>
      </c>
      <c r="L98" s="113" t="s">
        <v>25</v>
      </c>
      <c r="M98" s="114" t="s">
        <v>25</v>
      </c>
      <c r="N98" s="113" t="s">
        <v>25</v>
      </c>
      <c r="O98" s="113" t="s">
        <v>25</v>
      </c>
      <c r="P98" s="113" t="s">
        <v>25</v>
      </c>
      <c r="Q98" s="113" t="s">
        <v>25</v>
      </c>
      <c r="R98" s="113" t="s">
        <v>25</v>
      </c>
      <c r="S98" s="113" t="s">
        <v>25</v>
      </c>
      <c r="T98" s="114" t="s">
        <v>25</v>
      </c>
      <c r="U98"/>
      <c r="V98"/>
      <c r="W98"/>
      <c r="X98"/>
      <c r="Y98"/>
      <c r="Z98"/>
      <c r="AA98"/>
      <c r="AB98"/>
      <c r="AC98"/>
    </row>
    <row r="99" spans="1:29" ht="60" x14ac:dyDescent="0.25">
      <c r="A99" s="1"/>
      <c r="B99" s="103"/>
      <c r="C99" s="106"/>
      <c r="D99" s="139"/>
      <c r="E99" s="140" t="s">
        <v>295</v>
      </c>
      <c r="F99" s="94" t="s">
        <v>296</v>
      </c>
      <c r="G99" s="141" t="s">
        <v>284</v>
      </c>
      <c r="H99" s="108" t="s">
        <v>297</v>
      </c>
      <c r="I99" s="99" t="s">
        <v>106</v>
      </c>
      <c r="J99" s="142" t="s">
        <v>275</v>
      </c>
      <c r="K99" s="129" t="s">
        <v>25</v>
      </c>
      <c r="L99" s="113" t="s">
        <v>25</v>
      </c>
      <c r="M99" s="114" t="s">
        <v>25</v>
      </c>
      <c r="N99" s="113" t="s">
        <v>25</v>
      </c>
      <c r="O99" s="113" t="s">
        <v>25</v>
      </c>
      <c r="P99" s="113" t="s">
        <v>25</v>
      </c>
      <c r="Q99" s="113" t="s">
        <v>25</v>
      </c>
      <c r="R99" s="113" t="s">
        <v>25</v>
      </c>
      <c r="S99" s="113" t="s">
        <v>25</v>
      </c>
      <c r="T99" s="114" t="s">
        <v>25</v>
      </c>
      <c r="U99"/>
      <c r="V99"/>
      <c r="W99"/>
      <c r="X99"/>
      <c r="Y99"/>
      <c r="Z99"/>
      <c r="AA99"/>
      <c r="AB99"/>
      <c r="AC99"/>
    </row>
    <row r="100" spans="1:29" ht="60" x14ac:dyDescent="0.25">
      <c r="A100" s="1"/>
      <c r="B100" s="103"/>
      <c r="C100" s="106"/>
      <c r="D100" s="139"/>
      <c r="E100" s="140" t="s">
        <v>298</v>
      </c>
      <c r="F100" s="94" t="s">
        <v>299</v>
      </c>
      <c r="G100" s="141" t="s">
        <v>300</v>
      </c>
      <c r="H100" s="108" t="s">
        <v>301</v>
      </c>
      <c r="I100" s="99" t="s">
        <v>106</v>
      </c>
      <c r="J100" s="142" t="s">
        <v>302</v>
      </c>
      <c r="K100" s="129" t="s">
        <v>25</v>
      </c>
      <c r="L100" s="113" t="s">
        <v>25</v>
      </c>
      <c r="M100" s="114" t="s">
        <v>25</v>
      </c>
      <c r="N100" s="113" t="s">
        <v>25</v>
      </c>
      <c r="O100" s="113" t="s">
        <v>25</v>
      </c>
      <c r="P100" s="113" t="s">
        <v>25</v>
      </c>
      <c r="Q100" s="113" t="s">
        <v>25</v>
      </c>
      <c r="R100" s="113" t="s">
        <v>25</v>
      </c>
      <c r="S100" s="113" t="s">
        <v>25</v>
      </c>
      <c r="T100" s="114" t="s">
        <v>25</v>
      </c>
      <c r="U100"/>
      <c r="V100"/>
      <c r="W100"/>
      <c r="X100"/>
      <c r="Y100"/>
      <c r="Z100"/>
      <c r="AA100"/>
      <c r="AB100"/>
      <c r="AC100"/>
    </row>
    <row r="101" spans="1:29" ht="45" x14ac:dyDescent="0.25">
      <c r="A101" s="1"/>
      <c r="B101" s="103"/>
      <c r="C101" s="106"/>
      <c r="D101" s="139"/>
      <c r="E101" s="140" t="s">
        <v>303</v>
      </c>
      <c r="F101" s="104" t="s">
        <v>304</v>
      </c>
      <c r="G101" s="141" t="s">
        <v>305</v>
      </c>
      <c r="H101" s="128" t="s">
        <v>25</v>
      </c>
      <c r="I101" s="116" t="s">
        <v>25</v>
      </c>
      <c r="J101" s="145" t="s">
        <v>25</v>
      </c>
      <c r="K101" s="129" t="s">
        <v>25</v>
      </c>
      <c r="L101" s="113" t="s">
        <v>25</v>
      </c>
      <c r="M101" s="114" t="s">
        <v>25</v>
      </c>
      <c r="N101" s="113" t="s">
        <v>25</v>
      </c>
      <c r="O101" s="113" t="s">
        <v>25</v>
      </c>
      <c r="P101" s="113" t="s">
        <v>25</v>
      </c>
      <c r="Q101" s="113" t="s">
        <v>25</v>
      </c>
      <c r="R101" s="113" t="s">
        <v>25</v>
      </c>
      <c r="S101" s="113" t="s">
        <v>25</v>
      </c>
      <c r="T101" s="114" t="s">
        <v>25</v>
      </c>
      <c r="U101"/>
      <c r="V101"/>
      <c r="W101"/>
      <c r="X101"/>
      <c r="Y101"/>
      <c r="Z101"/>
      <c r="AA101"/>
      <c r="AB101"/>
      <c r="AC101"/>
    </row>
    <row r="102" spans="1:29" ht="30" x14ac:dyDescent="0.25">
      <c r="A102" s="1"/>
      <c r="B102" s="103"/>
      <c r="C102" s="106"/>
      <c r="D102" s="139"/>
      <c r="E102" s="140" t="s">
        <v>306</v>
      </c>
      <c r="F102" s="104" t="s">
        <v>307</v>
      </c>
      <c r="G102" s="141" t="s">
        <v>308</v>
      </c>
      <c r="H102" s="128" t="s">
        <v>25</v>
      </c>
      <c r="I102" s="116" t="s">
        <v>25</v>
      </c>
      <c r="J102" s="145" t="s">
        <v>25</v>
      </c>
      <c r="K102" s="129" t="s">
        <v>25</v>
      </c>
      <c r="L102" s="113" t="s">
        <v>25</v>
      </c>
      <c r="M102" s="114" t="s">
        <v>25</v>
      </c>
      <c r="N102" s="113" t="s">
        <v>25</v>
      </c>
      <c r="O102" s="113" t="s">
        <v>25</v>
      </c>
      <c r="P102" s="113" t="s">
        <v>25</v>
      </c>
      <c r="Q102" s="113" t="s">
        <v>25</v>
      </c>
      <c r="R102" s="113" t="s">
        <v>25</v>
      </c>
      <c r="S102" s="113" t="s">
        <v>25</v>
      </c>
      <c r="T102" s="114" t="s">
        <v>25</v>
      </c>
      <c r="U102"/>
      <c r="V102"/>
      <c r="W102"/>
      <c r="X102"/>
      <c r="Y102"/>
      <c r="Z102"/>
      <c r="AA102"/>
      <c r="AB102"/>
      <c r="AC102"/>
    </row>
    <row r="103" spans="1:29" ht="90" customHeight="1" x14ac:dyDescent="0.25">
      <c r="A103" s="1"/>
      <c r="B103" s="103"/>
      <c r="C103" s="106"/>
      <c r="D103" s="139"/>
      <c r="E103" s="143" t="s">
        <v>309</v>
      </c>
      <c r="F103" s="94" t="s">
        <v>310</v>
      </c>
      <c r="G103" s="141" t="s">
        <v>268</v>
      </c>
      <c r="H103" s="108" t="s">
        <v>311</v>
      </c>
      <c r="I103" s="99" t="s">
        <v>312</v>
      </c>
      <c r="J103" s="142" t="s">
        <v>313</v>
      </c>
      <c r="K103" s="110" t="s">
        <v>314</v>
      </c>
      <c r="L103" s="101" t="s">
        <v>315</v>
      </c>
      <c r="M103" s="102" t="s">
        <v>2462</v>
      </c>
      <c r="N103" s="102" t="s">
        <v>316</v>
      </c>
      <c r="O103" s="43" t="s">
        <v>317</v>
      </c>
      <c r="P103" s="144" t="s">
        <v>25</v>
      </c>
      <c r="Q103" s="102" t="s">
        <v>101</v>
      </c>
      <c r="R103" s="102" t="s">
        <v>101</v>
      </c>
      <c r="S103" s="144" t="s">
        <v>25</v>
      </c>
      <c r="T103" s="106" t="s">
        <v>318</v>
      </c>
      <c r="U103"/>
      <c r="V103"/>
      <c r="W103"/>
      <c r="X103"/>
      <c r="Y103"/>
      <c r="Z103"/>
      <c r="AA103"/>
      <c r="AB103"/>
      <c r="AC103"/>
    </row>
    <row r="104" spans="1:29" ht="105" x14ac:dyDescent="0.25">
      <c r="A104" s="1"/>
      <c r="B104" s="103"/>
      <c r="C104" s="106"/>
      <c r="D104" s="139"/>
      <c r="E104" s="140" t="s">
        <v>319</v>
      </c>
      <c r="F104" s="94" t="s">
        <v>320</v>
      </c>
      <c r="G104" s="141" t="s">
        <v>321</v>
      </c>
      <c r="H104" s="108" t="s">
        <v>322</v>
      </c>
      <c r="I104" s="147" t="s">
        <v>106</v>
      </c>
      <c r="J104" s="145" t="s">
        <v>25</v>
      </c>
      <c r="K104" s="129" t="s">
        <v>25</v>
      </c>
      <c r="L104" s="113" t="s">
        <v>25</v>
      </c>
      <c r="M104" s="114" t="s">
        <v>25</v>
      </c>
      <c r="N104" s="113" t="s">
        <v>25</v>
      </c>
      <c r="O104" s="113" t="s">
        <v>25</v>
      </c>
      <c r="P104" s="113" t="s">
        <v>25</v>
      </c>
      <c r="Q104" s="113" t="s">
        <v>25</v>
      </c>
      <c r="R104" s="113" t="s">
        <v>25</v>
      </c>
      <c r="S104" s="113" t="s">
        <v>25</v>
      </c>
      <c r="T104" s="114" t="s">
        <v>25</v>
      </c>
      <c r="U104"/>
      <c r="V104"/>
      <c r="W104"/>
      <c r="X104"/>
      <c r="Y104"/>
      <c r="Z104"/>
      <c r="AA104"/>
      <c r="AB104"/>
      <c r="AC104"/>
    </row>
    <row r="105" spans="1:29" ht="75" x14ac:dyDescent="0.25">
      <c r="A105" s="1"/>
      <c r="B105" s="103"/>
      <c r="C105" s="106"/>
      <c r="D105" s="139"/>
      <c r="E105" s="140" t="s">
        <v>323</v>
      </c>
      <c r="F105" s="94" t="s">
        <v>324</v>
      </c>
      <c r="G105" s="141" t="s">
        <v>284</v>
      </c>
      <c r="H105" s="108" t="s">
        <v>325</v>
      </c>
      <c r="I105" s="99" t="s">
        <v>326</v>
      </c>
      <c r="J105" s="142" t="s">
        <v>327</v>
      </c>
      <c r="K105" s="129" t="s">
        <v>25</v>
      </c>
      <c r="L105" s="113" t="s">
        <v>25</v>
      </c>
      <c r="M105" s="114" t="s">
        <v>25</v>
      </c>
      <c r="N105" s="113" t="s">
        <v>25</v>
      </c>
      <c r="O105" s="113" t="s">
        <v>25</v>
      </c>
      <c r="P105" s="113" t="s">
        <v>25</v>
      </c>
      <c r="Q105" s="113" t="s">
        <v>25</v>
      </c>
      <c r="R105" s="113" t="s">
        <v>25</v>
      </c>
      <c r="S105" s="113" t="s">
        <v>25</v>
      </c>
      <c r="T105" s="114" t="s">
        <v>25</v>
      </c>
      <c r="U105"/>
      <c r="V105"/>
      <c r="W105"/>
      <c r="X105"/>
      <c r="Y105"/>
      <c r="Z105"/>
      <c r="AA105"/>
      <c r="AB105"/>
      <c r="AC105"/>
    </row>
    <row r="106" spans="1:29" ht="45" x14ac:dyDescent="0.25">
      <c r="A106" s="1"/>
      <c r="B106" s="103"/>
      <c r="C106" s="106"/>
      <c r="D106" s="139"/>
      <c r="E106" s="140" t="s">
        <v>328</v>
      </c>
      <c r="F106" s="94" t="s">
        <v>329</v>
      </c>
      <c r="G106" s="141" t="s">
        <v>284</v>
      </c>
      <c r="H106" s="108" t="s">
        <v>330</v>
      </c>
      <c r="I106" s="99" t="s">
        <v>106</v>
      </c>
      <c r="J106" s="145" t="s">
        <v>25</v>
      </c>
      <c r="K106" s="110" t="s">
        <v>331</v>
      </c>
      <c r="L106" s="113" t="s">
        <v>25</v>
      </c>
      <c r="M106" s="114" t="s">
        <v>25</v>
      </c>
      <c r="N106" s="113" t="s">
        <v>25</v>
      </c>
      <c r="O106" s="113" t="s">
        <v>25</v>
      </c>
      <c r="P106" s="113" t="s">
        <v>25</v>
      </c>
      <c r="Q106" s="113" t="s">
        <v>25</v>
      </c>
      <c r="R106" s="113" t="s">
        <v>25</v>
      </c>
      <c r="S106" s="113" t="s">
        <v>25</v>
      </c>
      <c r="T106" s="114" t="s">
        <v>25</v>
      </c>
      <c r="U106"/>
      <c r="V106"/>
      <c r="W106"/>
      <c r="X106"/>
      <c r="Y106"/>
      <c r="Z106"/>
      <c r="AA106"/>
      <c r="AB106"/>
      <c r="AC106"/>
    </row>
    <row r="107" spans="1:29" ht="45" x14ac:dyDescent="0.25">
      <c r="A107" s="1"/>
      <c r="B107" s="103"/>
      <c r="C107" s="106"/>
      <c r="D107" s="139"/>
      <c r="E107" s="140" t="s">
        <v>332</v>
      </c>
      <c r="F107" s="104" t="s">
        <v>333</v>
      </c>
      <c r="G107" s="141" t="s">
        <v>284</v>
      </c>
      <c r="H107" s="128" t="s">
        <v>25</v>
      </c>
      <c r="I107" s="116" t="s">
        <v>25</v>
      </c>
      <c r="J107" s="145" t="s">
        <v>25</v>
      </c>
      <c r="K107" s="129" t="s">
        <v>25</v>
      </c>
      <c r="L107" s="113" t="s">
        <v>25</v>
      </c>
      <c r="M107" s="114" t="s">
        <v>25</v>
      </c>
      <c r="N107" s="113" t="s">
        <v>25</v>
      </c>
      <c r="O107" s="113" t="s">
        <v>25</v>
      </c>
      <c r="P107" s="113" t="s">
        <v>25</v>
      </c>
      <c r="Q107" s="113" t="s">
        <v>25</v>
      </c>
      <c r="R107" s="113" t="s">
        <v>25</v>
      </c>
      <c r="S107" s="113" t="s">
        <v>25</v>
      </c>
      <c r="T107" s="114" t="s">
        <v>25</v>
      </c>
      <c r="U107"/>
      <c r="V107"/>
      <c r="W107"/>
      <c r="X107"/>
      <c r="Y107"/>
      <c r="Z107"/>
      <c r="AA107"/>
      <c r="AB107"/>
      <c r="AC107"/>
    </row>
    <row r="108" spans="1:29" ht="45" x14ac:dyDescent="0.25">
      <c r="A108" s="1"/>
      <c r="B108" s="103"/>
      <c r="C108" s="106"/>
      <c r="D108" s="139"/>
      <c r="E108" s="140" t="s">
        <v>334</v>
      </c>
      <c r="F108" s="104" t="s">
        <v>335</v>
      </c>
      <c r="G108" s="141" t="s">
        <v>321</v>
      </c>
      <c r="H108" s="128" t="s">
        <v>25</v>
      </c>
      <c r="I108" s="116" t="s">
        <v>25</v>
      </c>
      <c r="J108" s="145" t="s">
        <v>25</v>
      </c>
      <c r="K108" s="129" t="s">
        <v>25</v>
      </c>
      <c r="L108" s="113" t="s">
        <v>25</v>
      </c>
      <c r="M108" s="114" t="s">
        <v>25</v>
      </c>
      <c r="N108" s="113" t="s">
        <v>25</v>
      </c>
      <c r="O108" s="113" t="s">
        <v>25</v>
      </c>
      <c r="P108" s="113" t="s">
        <v>25</v>
      </c>
      <c r="Q108" s="113" t="s">
        <v>25</v>
      </c>
      <c r="R108" s="113" t="s">
        <v>25</v>
      </c>
      <c r="S108" s="113" t="s">
        <v>25</v>
      </c>
      <c r="T108" s="114" t="s">
        <v>25</v>
      </c>
      <c r="U108"/>
      <c r="V108"/>
      <c r="W108"/>
      <c r="X108"/>
      <c r="Y108"/>
      <c r="Z108"/>
      <c r="AA108"/>
      <c r="AB108"/>
      <c r="AC108"/>
    </row>
    <row r="109" spans="1:29" ht="75" x14ac:dyDescent="0.25">
      <c r="A109" s="1"/>
      <c r="B109" s="103"/>
      <c r="C109" s="106"/>
      <c r="D109" s="139"/>
      <c r="E109" s="140" t="s">
        <v>336</v>
      </c>
      <c r="F109" s="104" t="s">
        <v>337</v>
      </c>
      <c r="G109" s="141" t="s">
        <v>284</v>
      </c>
      <c r="H109" s="128" t="s">
        <v>25</v>
      </c>
      <c r="I109" s="116" t="s">
        <v>25</v>
      </c>
      <c r="J109" s="145" t="s">
        <v>25</v>
      </c>
      <c r="K109" s="129" t="s">
        <v>25</v>
      </c>
      <c r="L109" s="113" t="s">
        <v>25</v>
      </c>
      <c r="M109" s="114" t="s">
        <v>25</v>
      </c>
      <c r="N109" s="113" t="s">
        <v>25</v>
      </c>
      <c r="O109" s="113" t="s">
        <v>25</v>
      </c>
      <c r="P109" s="113" t="s">
        <v>25</v>
      </c>
      <c r="Q109" s="113" t="s">
        <v>25</v>
      </c>
      <c r="R109" s="113" t="s">
        <v>25</v>
      </c>
      <c r="S109" s="113" t="s">
        <v>25</v>
      </c>
      <c r="T109" s="114" t="s">
        <v>25</v>
      </c>
      <c r="U109"/>
      <c r="V109"/>
      <c r="W109"/>
      <c r="X109"/>
      <c r="Y109"/>
      <c r="Z109"/>
      <c r="AA109"/>
      <c r="AB109"/>
      <c r="AC109"/>
    </row>
    <row r="110" spans="1:29" ht="15" x14ac:dyDescent="0.25">
      <c r="A110" s="1"/>
      <c r="B110" s="103"/>
      <c r="C110" s="106"/>
      <c r="D110" s="139"/>
      <c r="E110" s="140" t="s">
        <v>338</v>
      </c>
      <c r="F110" s="104" t="s">
        <v>338</v>
      </c>
      <c r="G110" s="141" t="s">
        <v>284</v>
      </c>
      <c r="H110" s="128" t="s">
        <v>25</v>
      </c>
      <c r="I110" s="116" t="s">
        <v>25</v>
      </c>
      <c r="J110" s="145" t="s">
        <v>25</v>
      </c>
      <c r="K110" s="129" t="s">
        <v>25</v>
      </c>
      <c r="L110" s="113" t="s">
        <v>25</v>
      </c>
      <c r="M110" s="114" t="s">
        <v>25</v>
      </c>
      <c r="N110" s="113" t="s">
        <v>25</v>
      </c>
      <c r="O110" s="113" t="s">
        <v>25</v>
      </c>
      <c r="P110" s="113" t="s">
        <v>25</v>
      </c>
      <c r="Q110" s="113" t="s">
        <v>25</v>
      </c>
      <c r="R110" s="113" t="s">
        <v>25</v>
      </c>
      <c r="S110" s="113" t="s">
        <v>25</v>
      </c>
      <c r="T110" s="114" t="s">
        <v>25</v>
      </c>
      <c r="U110"/>
      <c r="V110"/>
      <c r="W110"/>
      <c r="X110"/>
      <c r="Y110"/>
      <c r="Z110"/>
      <c r="AA110"/>
      <c r="AB110"/>
      <c r="AC110"/>
    </row>
    <row r="111" spans="1:29" ht="75" x14ac:dyDescent="0.25">
      <c r="A111" s="1"/>
      <c r="B111" s="103"/>
      <c r="C111" s="106"/>
      <c r="D111" s="139"/>
      <c r="E111" s="140" t="s">
        <v>339</v>
      </c>
      <c r="F111" s="94" t="s">
        <v>340</v>
      </c>
      <c r="G111" s="141" t="s">
        <v>321</v>
      </c>
      <c r="H111" s="108" t="s">
        <v>341</v>
      </c>
      <c r="I111" s="147" t="s">
        <v>106</v>
      </c>
      <c r="J111" s="142" t="s">
        <v>313</v>
      </c>
      <c r="K111" s="110" t="s">
        <v>276</v>
      </c>
      <c r="L111" s="113" t="s">
        <v>25</v>
      </c>
      <c r="M111" s="114" t="s">
        <v>25</v>
      </c>
      <c r="N111" s="113" t="s">
        <v>25</v>
      </c>
      <c r="O111" s="113" t="s">
        <v>25</v>
      </c>
      <c r="P111" s="113" t="s">
        <v>25</v>
      </c>
      <c r="Q111" s="113" t="s">
        <v>25</v>
      </c>
      <c r="R111" s="113" t="s">
        <v>25</v>
      </c>
      <c r="S111" s="113" t="s">
        <v>25</v>
      </c>
      <c r="T111" s="114" t="s">
        <v>25</v>
      </c>
      <c r="U111"/>
      <c r="V111"/>
      <c r="W111"/>
      <c r="X111"/>
      <c r="Y111"/>
      <c r="Z111"/>
      <c r="AA111"/>
      <c r="AB111"/>
      <c r="AC111"/>
    </row>
    <row r="112" spans="1:29" ht="45" x14ac:dyDescent="0.25">
      <c r="A112" s="1"/>
      <c r="B112" s="103"/>
      <c r="C112" s="106"/>
      <c r="D112" s="139"/>
      <c r="E112" s="140" t="s">
        <v>342</v>
      </c>
      <c r="F112" s="94" t="s">
        <v>343</v>
      </c>
      <c r="G112" s="141" t="s">
        <v>284</v>
      </c>
      <c r="H112" s="108" t="s">
        <v>344</v>
      </c>
      <c r="I112" s="147" t="s">
        <v>106</v>
      </c>
      <c r="J112" s="142" t="s">
        <v>345</v>
      </c>
      <c r="K112" s="129" t="s">
        <v>25</v>
      </c>
      <c r="L112" s="113" t="s">
        <v>25</v>
      </c>
      <c r="M112" s="114" t="s">
        <v>25</v>
      </c>
      <c r="N112" s="113" t="s">
        <v>25</v>
      </c>
      <c r="O112" s="113" t="s">
        <v>25</v>
      </c>
      <c r="P112" s="113" t="s">
        <v>25</v>
      </c>
      <c r="Q112" s="113" t="s">
        <v>25</v>
      </c>
      <c r="R112" s="113" t="s">
        <v>25</v>
      </c>
      <c r="S112" s="113" t="s">
        <v>25</v>
      </c>
      <c r="T112" s="114" t="s">
        <v>25</v>
      </c>
      <c r="U112"/>
      <c r="V112"/>
      <c r="W112"/>
      <c r="X112"/>
      <c r="Y112"/>
      <c r="Z112"/>
      <c r="AA112"/>
      <c r="AB112"/>
      <c r="AC112"/>
    </row>
    <row r="113" spans="1:29" ht="30" x14ac:dyDescent="0.25">
      <c r="A113" s="1"/>
      <c r="B113" s="103"/>
      <c r="C113" s="106"/>
      <c r="D113" s="139"/>
      <c r="E113" s="140" t="s">
        <v>346</v>
      </c>
      <c r="F113" s="104" t="s">
        <v>347</v>
      </c>
      <c r="G113" s="141" t="s">
        <v>348</v>
      </c>
      <c r="H113" s="128" t="s">
        <v>25</v>
      </c>
      <c r="I113" s="116" t="s">
        <v>25</v>
      </c>
      <c r="J113" s="145" t="s">
        <v>25</v>
      </c>
      <c r="K113" s="129" t="s">
        <v>25</v>
      </c>
      <c r="L113" s="113" t="s">
        <v>25</v>
      </c>
      <c r="M113" s="114" t="s">
        <v>25</v>
      </c>
      <c r="N113" s="113" t="s">
        <v>25</v>
      </c>
      <c r="O113" s="113" t="s">
        <v>25</v>
      </c>
      <c r="P113" s="113" t="s">
        <v>25</v>
      </c>
      <c r="Q113" s="113" t="s">
        <v>25</v>
      </c>
      <c r="R113" s="113" t="s">
        <v>25</v>
      </c>
      <c r="S113" s="113" t="s">
        <v>25</v>
      </c>
      <c r="T113" s="114" t="s">
        <v>25</v>
      </c>
      <c r="U113"/>
      <c r="V113"/>
      <c r="W113"/>
      <c r="X113"/>
      <c r="Y113"/>
      <c r="Z113"/>
      <c r="AA113"/>
      <c r="AB113"/>
      <c r="AC113"/>
    </row>
    <row r="114" spans="1:29" ht="159" customHeight="1" x14ac:dyDescent="0.25">
      <c r="A114" s="1"/>
      <c r="B114" s="103"/>
      <c r="C114" s="106"/>
      <c r="D114" s="139"/>
      <c r="E114" s="143" t="s">
        <v>349</v>
      </c>
      <c r="F114" s="94" t="s">
        <v>350</v>
      </c>
      <c r="G114" s="141" t="s">
        <v>284</v>
      </c>
      <c r="H114" s="108" t="s">
        <v>351</v>
      </c>
      <c r="I114" s="99" t="s">
        <v>352</v>
      </c>
      <c r="J114" s="142" t="s">
        <v>353</v>
      </c>
      <c r="K114" s="110" t="s">
        <v>314</v>
      </c>
      <c r="L114" s="101" t="s">
        <v>354</v>
      </c>
      <c r="M114" s="102" t="s">
        <v>110</v>
      </c>
      <c r="N114" s="102" t="s">
        <v>355</v>
      </c>
      <c r="O114" s="43" t="s">
        <v>356</v>
      </c>
      <c r="P114" s="102" t="s">
        <v>25</v>
      </c>
      <c r="Q114" s="102" t="s">
        <v>101</v>
      </c>
      <c r="R114" s="102" t="s">
        <v>101</v>
      </c>
      <c r="S114" s="102" t="s">
        <v>25</v>
      </c>
      <c r="T114" s="102" t="s">
        <v>357</v>
      </c>
      <c r="U114"/>
      <c r="V114"/>
      <c r="W114"/>
      <c r="X114"/>
      <c r="Y114"/>
      <c r="Z114"/>
      <c r="AA114"/>
      <c r="AB114"/>
      <c r="AC114"/>
    </row>
    <row r="115" spans="1:29" ht="90" x14ac:dyDescent="0.25">
      <c r="A115" s="1"/>
      <c r="B115" s="103"/>
      <c r="C115" s="106"/>
      <c r="D115" s="139"/>
      <c r="E115" s="105"/>
      <c r="F115" s="106"/>
      <c r="G115" s="101"/>
      <c r="H115" s="108"/>
      <c r="I115" s="99"/>
      <c r="J115" s="142"/>
      <c r="K115" s="110"/>
      <c r="L115" s="101" t="s">
        <v>358</v>
      </c>
      <c r="M115" s="102" t="s">
        <v>110</v>
      </c>
      <c r="N115" s="102" t="s">
        <v>359</v>
      </c>
      <c r="O115" s="43" t="s">
        <v>2461</v>
      </c>
      <c r="P115" s="102" t="s">
        <v>25</v>
      </c>
      <c r="Q115" s="102" t="s">
        <v>101</v>
      </c>
      <c r="R115" s="102" t="s">
        <v>101</v>
      </c>
      <c r="S115" s="102" t="s">
        <v>25</v>
      </c>
      <c r="T115" s="102" t="s">
        <v>25</v>
      </c>
      <c r="U115"/>
      <c r="V115"/>
      <c r="W115"/>
      <c r="X115"/>
      <c r="Y115"/>
      <c r="Z115"/>
      <c r="AA115"/>
      <c r="AB115"/>
      <c r="AC115"/>
    </row>
    <row r="116" spans="1:29" ht="75" x14ac:dyDescent="0.25">
      <c r="A116" s="1"/>
      <c r="B116" s="103"/>
      <c r="C116" s="106"/>
      <c r="D116" s="139"/>
      <c r="E116" s="105"/>
      <c r="F116" s="106"/>
      <c r="G116" s="101"/>
      <c r="H116" s="108"/>
      <c r="I116" s="99"/>
      <c r="J116" s="142"/>
      <c r="K116" s="110"/>
      <c r="L116" s="101" t="s">
        <v>361</v>
      </c>
      <c r="M116" s="102" t="s">
        <v>110</v>
      </c>
      <c r="N116" s="102" t="s">
        <v>362</v>
      </c>
      <c r="O116" s="43" t="s">
        <v>2461</v>
      </c>
      <c r="P116" s="102" t="s">
        <v>25</v>
      </c>
      <c r="Q116" s="102" t="s">
        <v>101</v>
      </c>
      <c r="R116" s="102" t="s">
        <v>101</v>
      </c>
      <c r="S116" s="102" t="s">
        <v>25</v>
      </c>
      <c r="T116" s="102" t="s">
        <v>25</v>
      </c>
      <c r="U116"/>
      <c r="V116"/>
      <c r="W116"/>
      <c r="X116"/>
      <c r="Y116"/>
      <c r="Z116"/>
      <c r="AA116"/>
      <c r="AB116"/>
      <c r="AC116"/>
    </row>
    <row r="117" spans="1:29" ht="75" x14ac:dyDescent="0.25">
      <c r="A117" s="1"/>
      <c r="B117" s="103"/>
      <c r="C117" s="106"/>
      <c r="D117" s="139"/>
      <c r="E117" s="105"/>
      <c r="F117" s="106"/>
      <c r="G117" s="101"/>
      <c r="H117" s="108"/>
      <c r="I117" s="99"/>
      <c r="J117" s="142"/>
      <c r="K117" s="110"/>
      <c r="L117" s="101" t="s">
        <v>363</v>
      </c>
      <c r="M117" s="102" t="s">
        <v>110</v>
      </c>
      <c r="N117" s="102" t="s">
        <v>364</v>
      </c>
      <c r="O117" s="43" t="s">
        <v>2461</v>
      </c>
      <c r="P117" s="102" t="s">
        <v>25</v>
      </c>
      <c r="Q117" s="102" t="s">
        <v>101</v>
      </c>
      <c r="R117" s="102" t="s">
        <v>101</v>
      </c>
      <c r="S117" s="102" t="s">
        <v>25</v>
      </c>
      <c r="T117" s="102" t="s">
        <v>25</v>
      </c>
      <c r="U117"/>
      <c r="V117"/>
      <c r="W117"/>
      <c r="X117"/>
      <c r="Y117"/>
      <c r="Z117"/>
      <c r="AA117"/>
      <c r="AB117"/>
      <c r="AC117"/>
    </row>
    <row r="118" spans="1:29" ht="58.5" customHeight="1" x14ac:dyDescent="0.25">
      <c r="A118" s="1"/>
      <c r="B118" s="103"/>
      <c r="C118" s="106"/>
      <c r="D118" s="139"/>
      <c r="E118" s="140" t="s">
        <v>365</v>
      </c>
      <c r="F118" s="94" t="s">
        <v>366</v>
      </c>
      <c r="G118" s="141" t="s">
        <v>268</v>
      </c>
      <c r="H118" s="108" t="s">
        <v>367</v>
      </c>
      <c r="I118" s="116" t="s">
        <v>25</v>
      </c>
      <c r="J118" s="119" t="s">
        <v>270</v>
      </c>
      <c r="K118" s="129" t="s">
        <v>25</v>
      </c>
      <c r="L118" s="113" t="s">
        <v>25</v>
      </c>
      <c r="M118" s="114" t="s">
        <v>25</v>
      </c>
      <c r="N118" s="113" t="s">
        <v>25</v>
      </c>
      <c r="O118" s="113" t="s">
        <v>25</v>
      </c>
      <c r="P118" s="113" t="s">
        <v>25</v>
      </c>
      <c r="Q118" s="113" t="s">
        <v>25</v>
      </c>
      <c r="R118" s="113" t="s">
        <v>25</v>
      </c>
      <c r="S118" s="113" t="s">
        <v>25</v>
      </c>
      <c r="T118" s="114" t="s">
        <v>25</v>
      </c>
      <c r="U118"/>
      <c r="V118"/>
      <c r="W118"/>
      <c r="X118"/>
      <c r="Y118"/>
      <c r="Z118"/>
      <c r="AA118"/>
      <c r="AB118"/>
      <c r="AC118"/>
    </row>
    <row r="119" spans="1:29" ht="15" x14ac:dyDescent="0.25">
      <c r="A119" s="1"/>
      <c r="B119" s="103"/>
      <c r="C119" s="106"/>
      <c r="D119" s="139"/>
      <c r="E119" s="140" t="s">
        <v>368</v>
      </c>
      <c r="F119" s="104" t="s">
        <v>369</v>
      </c>
      <c r="G119" s="141" t="s">
        <v>370</v>
      </c>
      <c r="H119" s="128" t="s">
        <v>25</v>
      </c>
      <c r="I119" s="116" t="s">
        <v>25</v>
      </c>
      <c r="J119" s="145" t="s">
        <v>25</v>
      </c>
      <c r="K119" s="129" t="s">
        <v>25</v>
      </c>
      <c r="L119" s="113" t="s">
        <v>25</v>
      </c>
      <c r="M119" s="114" t="s">
        <v>25</v>
      </c>
      <c r="N119" s="113" t="s">
        <v>25</v>
      </c>
      <c r="O119" s="113" t="s">
        <v>25</v>
      </c>
      <c r="P119" s="113" t="s">
        <v>25</v>
      </c>
      <c r="Q119" s="113" t="s">
        <v>25</v>
      </c>
      <c r="R119" s="113" t="s">
        <v>25</v>
      </c>
      <c r="S119" s="113" t="s">
        <v>25</v>
      </c>
      <c r="T119" s="114" t="s">
        <v>25</v>
      </c>
      <c r="U119"/>
      <c r="V119"/>
      <c r="W119"/>
      <c r="X119"/>
      <c r="Y119"/>
      <c r="Z119"/>
      <c r="AA119"/>
      <c r="AB119"/>
      <c r="AC119"/>
    </row>
    <row r="120" spans="1:29" ht="45" x14ac:dyDescent="0.25">
      <c r="A120" s="1"/>
      <c r="B120" s="46"/>
      <c r="C120" s="46" t="s">
        <v>371</v>
      </c>
      <c r="D120" s="46" t="s">
        <v>25</v>
      </c>
      <c r="E120" s="48" t="s">
        <v>25</v>
      </c>
      <c r="F120" s="46" t="s">
        <v>25</v>
      </c>
      <c r="G120" s="68" t="s">
        <v>25</v>
      </c>
      <c r="H120" s="69" t="s">
        <v>25</v>
      </c>
      <c r="I120" s="132" t="s">
        <v>25</v>
      </c>
      <c r="J120" s="133" t="s">
        <v>25</v>
      </c>
      <c r="K120" s="72" t="s">
        <v>25</v>
      </c>
      <c r="L120" s="52" t="s">
        <v>25</v>
      </c>
      <c r="M120" s="135" t="s">
        <v>25</v>
      </c>
      <c r="N120" s="46" t="s">
        <v>25</v>
      </c>
      <c r="O120" s="46" t="s">
        <v>25</v>
      </c>
      <c r="P120" s="46" t="s">
        <v>25</v>
      </c>
      <c r="Q120" s="46" t="s">
        <v>25</v>
      </c>
      <c r="R120" s="46" t="s">
        <v>25</v>
      </c>
      <c r="S120" s="46" t="s">
        <v>25</v>
      </c>
      <c r="T120" s="135" t="s">
        <v>25</v>
      </c>
      <c r="U120"/>
      <c r="V120"/>
      <c r="W120"/>
      <c r="X120"/>
      <c r="Y120"/>
      <c r="Z120"/>
      <c r="AA120"/>
      <c r="AB120"/>
      <c r="AC120"/>
    </row>
    <row r="121" spans="1:29" ht="45" x14ac:dyDescent="0.25">
      <c r="A121" s="1"/>
      <c r="B121" s="46"/>
      <c r="C121" s="46" t="s">
        <v>372</v>
      </c>
      <c r="D121" s="46" t="s">
        <v>25</v>
      </c>
      <c r="E121" s="48" t="s">
        <v>25</v>
      </c>
      <c r="F121" s="46" t="s">
        <v>25</v>
      </c>
      <c r="G121" s="68" t="s">
        <v>25</v>
      </c>
      <c r="H121" s="69" t="s">
        <v>25</v>
      </c>
      <c r="I121" s="132" t="s">
        <v>25</v>
      </c>
      <c r="J121" s="133" t="s">
        <v>25</v>
      </c>
      <c r="K121" s="72" t="s">
        <v>25</v>
      </c>
      <c r="L121" s="52" t="s">
        <v>25</v>
      </c>
      <c r="M121" s="135" t="s">
        <v>25</v>
      </c>
      <c r="N121" s="46" t="s">
        <v>25</v>
      </c>
      <c r="O121" s="46" t="s">
        <v>25</v>
      </c>
      <c r="P121" s="46" t="s">
        <v>25</v>
      </c>
      <c r="Q121" s="46" t="s">
        <v>25</v>
      </c>
      <c r="R121" s="46" t="s">
        <v>25</v>
      </c>
      <c r="S121" s="46" t="s">
        <v>25</v>
      </c>
      <c r="T121" s="135" t="s">
        <v>25</v>
      </c>
      <c r="U121"/>
      <c r="V121"/>
      <c r="W121"/>
      <c r="X121"/>
      <c r="Y121"/>
      <c r="Z121"/>
      <c r="AA121"/>
      <c r="AB121"/>
      <c r="AC121"/>
    </row>
    <row r="122" spans="1:29" ht="30" x14ac:dyDescent="0.25">
      <c r="A122" s="1"/>
      <c r="B122" s="46"/>
      <c r="C122" s="46" t="s">
        <v>373</v>
      </c>
      <c r="D122" s="46" t="s">
        <v>25</v>
      </c>
      <c r="E122" s="48" t="s">
        <v>25</v>
      </c>
      <c r="F122" s="46" t="s">
        <v>25</v>
      </c>
      <c r="G122" s="68" t="s">
        <v>25</v>
      </c>
      <c r="H122" s="69" t="s">
        <v>25</v>
      </c>
      <c r="I122" s="132" t="s">
        <v>25</v>
      </c>
      <c r="J122" s="133" t="s">
        <v>25</v>
      </c>
      <c r="K122" s="72" t="s">
        <v>25</v>
      </c>
      <c r="L122" s="52" t="s">
        <v>25</v>
      </c>
      <c r="M122" s="135" t="s">
        <v>25</v>
      </c>
      <c r="N122" s="46" t="s">
        <v>25</v>
      </c>
      <c r="O122" s="46" t="s">
        <v>25</v>
      </c>
      <c r="P122" s="46" t="s">
        <v>25</v>
      </c>
      <c r="Q122" s="46" t="s">
        <v>25</v>
      </c>
      <c r="R122" s="46" t="s">
        <v>25</v>
      </c>
      <c r="S122" s="46" t="s">
        <v>25</v>
      </c>
      <c r="T122" s="135" t="s">
        <v>25</v>
      </c>
      <c r="U122"/>
      <c r="V122"/>
      <c r="W122"/>
      <c r="X122"/>
      <c r="Y122"/>
      <c r="Z122"/>
      <c r="AA122"/>
      <c r="AB122"/>
      <c r="AC122"/>
    </row>
    <row r="123" spans="1:29" ht="45" x14ac:dyDescent="0.25">
      <c r="A123" s="1"/>
      <c r="B123" s="46"/>
      <c r="C123" s="46" t="s">
        <v>374</v>
      </c>
      <c r="D123" s="46" t="s">
        <v>25</v>
      </c>
      <c r="E123" s="48" t="s">
        <v>25</v>
      </c>
      <c r="F123" s="46" t="s">
        <v>25</v>
      </c>
      <c r="G123" s="68" t="s">
        <v>25</v>
      </c>
      <c r="H123" s="69" t="s">
        <v>25</v>
      </c>
      <c r="I123" s="132" t="s">
        <v>25</v>
      </c>
      <c r="J123" s="133" t="s">
        <v>25</v>
      </c>
      <c r="K123" s="72" t="s">
        <v>25</v>
      </c>
      <c r="L123" s="52" t="s">
        <v>25</v>
      </c>
      <c r="M123" s="135" t="s">
        <v>25</v>
      </c>
      <c r="N123" s="46" t="s">
        <v>25</v>
      </c>
      <c r="O123" s="46" t="s">
        <v>25</v>
      </c>
      <c r="P123" s="46" t="s">
        <v>25</v>
      </c>
      <c r="Q123" s="46" t="s">
        <v>25</v>
      </c>
      <c r="R123" s="46" t="s">
        <v>25</v>
      </c>
      <c r="S123" s="46" t="s">
        <v>25</v>
      </c>
      <c r="T123" s="135" t="s">
        <v>25</v>
      </c>
      <c r="U123"/>
      <c r="V123"/>
      <c r="W123"/>
      <c r="X123"/>
      <c r="Y123"/>
      <c r="Z123"/>
      <c r="AA123"/>
      <c r="AB123"/>
      <c r="AC123"/>
    </row>
    <row r="124" spans="1:29" ht="60" x14ac:dyDescent="0.25">
      <c r="A124" s="1"/>
      <c r="B124" s="46" t="s">
        <v>375</v>
      </c>
      <c r="C124" s="46" t="s">
        <v>376</v>
      </c>
      <c r="D124" s="46" t="s">
        <v>25</v>
      </c>
      <c r="E124" s="48" t="s">
        <v>25</v>
      </c>
      <c r="F124" s="46" t="s">
        <v>25</v>
      </c>
      <c r="G124" s="68" t="s">
        <v>25</v>
      </c>
      <c r="H124" s="69" t="s">
        <v>25</v>
      </c>
      <c r="I124" s="132" t="s">
        <v>25</v>
      </c>
      <c r="J124" s="133" t="s">
        <v>25</v>
      </c>
      <c r="K124" s="72" t="s">
        <v>25</v>
      </c>
      <c r="L124" s="52" t="s">
        <v>25</v>
      </c>
      <c r="M124" s="135" t="s">
        <v>25</v>
      </c>
      <c r="N124" s="46" t="s">
        <v>25</v>
      </c>
      <c r="O124" s="46" t="s">
        <v>25</v>
      </c>
      <c r="P124" s="46" t="s">
        <v>25</v>
      </c>
      <c r="Q124" s="46" t="s">
        <v>25</v>
      </c>
      <c r="R124" s="46" t="s">
        <v>25</v>
      </c>
      <c r="S124" s="46" t="s">
        <v>25</v>
      </c>
      <c r="T124" s="135" t="s">
        <v>25</v>
      </c>
      <c r="U124"/>
      <c r="V124"/>
      <c r="W124"/>
      <c r="X124"/>
      <c r="Y124"/>
      <c r="Z124"/>
      <c r="AA124"/>
      <c r="AB124"/>
      <c r="AC124"/>
    </row>
    <row r="125" spans="1:29" ht="30" x14ac:dyDescent="0.25">
      <c r="A125" s="1"/>
      <c r="B125" s="46"/>
      <c r="C125" s="46" t="s">
        <v>377</v>
      </c>
      <c r="D125" s="46" t="s">
        <v>25</v>
      </c>
      <c r="E125" s="48" t="s">
        <v>25</v>
      </c>
      <c r="F125" s="46" t="s">
        <v>25</v>
      </c>
      <c r="G125" s="68" t="s">
        <v>25</v>
      </c>
      <c r="H125" s="69" t="s">
        <v>25</v>
      </c>
      <c r="I125" s="132" t="s">
        <v>25</v>
      </c>
      <c r="J125" s="133" t="s">
        <v>25</v>
      </c>
      <c r="K125" s="72" t="s">
        <v>25</v>
      </c>
      <c r="L125" s="52" t="s">
        <v>25</v>
      </c>
      <c r="M125" s="135" t="s">
        <v>25</v>
      </c>
      <c r="N125" s="46" t="s">
        <v>25</v>
      </c>
      <c r="O125" s="46" t="s">
        <v>25</v>
      </c>
      <c r="P125" s="46" t="s">
        <v>25</v>
      </c>
      <c r="Q125" s="46" t="s">
        <v>25</v>
      </c>
      <c r="R125" s="46" t="s">
        <v>25</v>
      </c>
      <c r="S125" s="46" t="s">
        <v>25</v>
      </c>
      <c r="T125" s="135" t="s">
        <v>25</v>
      </c>
      <c r="U125"/>
      <c r="V125"/>
      <c r="W125"/>
      <c r="X125"/>
      <c r="Y125"/>
      <c r="Z125"/>
      <c r="AA125"/>
      <c r="AB125"/>
      <c r="AC125"/>
    </row>
    <row r="126" spans="1:29" ht="30" x14ac:dyDescent="0.25">
      <c r="A126" s="1"/>
      <c r="B126" s="46"/>
      <c r="C126" s="46" t="s">
        <v>378</v>
      </c>
      <c r="D126" s="46" t="s">
        <v>25</v>
      </c>
      <c r="E126" s="48" t="s">
        <v>25</v>
      </c>
      <c r="F126" s="46" t="s">
        <v>25</v>
      </c>
      <c r="G126" s="68" t="s">
        <v>25</v>
      </c>
      <c r="H126" s="69" t="s">
        <v>25</v>
      </c>
      <c r="I126" s="132" t="s">
        <v>25</v>
      </c>
      <c r="J126" s="133" t="s">
        <v>25</v>
      </c>
      <c r="K126" s="72" t="s">
        <v>25</v>
      </c>
      <c r="L126" s="52" t="s">
        <v>25</v>
      </c>
      <c r="M126" s="135" t="s">
        <v>25</v>
      </c>
      <c r="N126" s="46" t="s">
        <v>25</v>
      </c>
      <c r="O126" s="46" t="s">
        <v>25</v>
      </c>
      <c r="P126" s="46" t="s">
        <v>25</v>
      </c>
      <c r="Q126" s="46" t="s">
        <v>25</v>
      </c>
      <c r="R126" s="46" t="s">
        <v>25</v>
      </c>
      <c r="S126" s="46" t="s">
        <v>25</v>
      </c>
      <c r="T126" s="135" t="s">
        <v>25</v>
      </c>
      <c r="U126"/>
      <c r="V126"/>
      <c r="W126"/>
      <c r="X126"/>
      <c r="Y126"/>
      <c r="Z126"/>
      <c r="AA126"/>
      <c r="AB126"/>
      <c r="AC126"/>
    </row>
    <row r="127" spans="1:29" ht="45" x14ac:dyDescent="0.25">
      <c r="A127" s="1"/>
      <c r="B127" s="46"/>
      <c r="C127" s="48" t="s">
        <v>379</v>
      </c>
      <c r="D127" s="46" t="s">
        <v>25</v>
      </c>
      <c r="E127" s="48" t="s">
        <v>25</v>
      </c>
      <c r="F127" s="46" t="s">
        <v>25</v>
      </c>
      <c r="G127" s="68" t="s">
        <v>25</v>
      </c>
      <c r="H127" s="69" t="s">
        <v>25</v>
      </c>
      <c r="I127" s="132" t="s">
        <v>25</v>
      </c>
      <c r="J127" s="133" t="s">
        <v>25</v>
      </c>
      <c r="K127" s="72" t="s">
        <v>25</v>
      </c>
      <c r="L127" s="52" t="s">
        <v>25</v>
      </c>
      <c r="M127" s="135" t="s">
        <v>25</v>
      </c>
      <c r="N127" s="46" t="s">
        <v>25</v>
      </c>
      <c r="O127" s="46" t="s">
        <v>25</v>
      </c>
      <c r="P127" s="46" t="s">
        <v>25</v>
      </c>
      <c r="Q127" s="46" t="s">
        <v>25</v>
      </c>
      <c r="R127" s="46" t="s">
        <v>25</v>
      </c>
      <c r="S127" s="46" t="s">
        <v>25</v>
      </c>
      <c r="T127" s="135" t="s">
        <v>25</v>
      </c>
      <c r="U127"/>
      <c r="V127"/>
      <c r="W127"/>
      <c r="X127"/>
      <c r="Y127"/>
      <c r="Z127"/>
      <c r="AA127"/>
      <c r="AB127"/>
      <c r="AC127"/>
    </row>
    <row r="128" spans="1:29" ht="60" x14ac:dyDescent="0.25">
      <c r="A128" s="1"/>
      <c r="B128" s="46"/>
      <c r="C128" s="46" t="s">
        <v>380</v>
      </c>
      <c r="D128" s="46" t="s">
        <v>25</v>
      </c>
      <c r="E128" s="48" t="s">
        <v>25</v>
      </c>
      <c r="F128" s="46" t="s">
        <v>25</v>
      </c>
      <c r="G128" s="68" t="s">
        <v>25</v>
      </c>
      <c r="H128" s="69" t="s">
        <v>25</v>
      </c>
      <c r="I128" s="132" t="s">
        <v>25</v>
      </c>
      <c r="J128" s="133" t="s">
        <v>25</v>
      </c>
      <c r="K128" s="72" t="s">
        <v>25</v>
      </c>
      <c r="L128" s="52" t="s">
        <v>25</v>
      </c>
      <c r="M128" s="135" t="s">
        <v>25</v>
      </c>
      <c r="N128" s="46" t="s">
        <v>25</v>
      </c>
      <c r="O128" s="46" t="s">
        <v>25</v>
      </c>
      <c r="P128" s="46" t="s">
        <v>25</v>
      </c>
      <c r="Q128" s="46" t="s">
        <v>25</v>
      </c>
      <c r="R128" s="46" t="s">
        <v>25</v>
      </c>
      <c r="S128" s="46" t="s">
        <v>25</v>
      </c>
      <c r="T128" s="135" t="s">
        <v>25</v>
      </c>
      <c r="U128"/>
      <c r="V128"/>
      <c r="W128"/>
      <c r="X128"/>
      <c r="Y128"/>
      <c r="Z128"/>
      <c r="AA128"/>
      <c r="AB128"/>
      <c r="AC128"/>
    </row>
    <row r="129" spans="1:29" ht="45" x14ac:dyDescent="0.25">
      <c r="A129" s="1"/>
      <c r="B129" s="46"/>
      <c r="C129" s="46" t="s">
        <v>381</v>
      </c>
      <c r="D129" s="46" t="s">
        <v>25</v>
      </c>
      <c r="E129" s="48" t="s">
        <v>25</v>
      </c>
      <c r="F129" s="46" t="s">
        <v>25</v>
      </c>
      <c r="G129" s="68" t="s">
        <v>25</v>
      </c>
      <c r="H129" s="69" t="s">
        <v>25</v>
      </c>
      <c r="I129" s="132" t="s">
        <v>25</v>
      </c>
      <c r="J129" s="133" t="s">
        <v>25</v>
      </c>
      <c r="K129" s="72" t="s">
        <v>25</v>
      </c>
      <c r="L129" s="52" t="s">
        <v>25</v>
      </c>
      <c r="M129" s="135" t="s">
        <v>25</v>
      </c>
      <c r="N129" s="46" t="s">
        <v>25</v>
      </c>
      <c r="O129" s="46" t="s">
        <v>25</v>
      </c>
      <c r="P129" s="46" t="s">
        <v>25</v>
      </c>
      <c r="Q129" s="46" t="s">
        <v>25</v>
      </c>
      <c r="R129" s="46" t="s">
        <v>25</v>
      </c>
      <c r="S129" s="46" t="s">
        <v>25</v>
      </c>
      <c r="T129" s="135" t="s">
        <v>25</v>
      </c>
      <c r="U129"/>
      <c r="V129"/>
      <c r="W129"/>
      <c r="X129"/>
      <c r="Y129"/>
      <c r="Z129"/>
      <c r="AA129"/>
      <c r="AB129"/>
      <c r="AC129"/>
    </row>
    <row r="130" spans="1:29" ht="45" x14ac:dyDescent="0.25">
      <c r="A130" s="1"/>
      <c r="B130" s="46"/>
      <c r="C130" s="46" t="s">
        <v>382</v>
      </c>
      <c r="D130" s="46" t="s">
        <v>25</v>
      </c>
      <c r="E130" s="48" t="s">
        <v>25</v>
      </c>
      <c r="F130" s="46" t="s">
        <v>25</v>
      </c>
      <c r="G130" s="68" t="s">
        <v>25</v>
      </c>
      <c r="H130" s="69" t="s">
        <v>25</v>
      </c>
      <c r="I130" s="132" t="s">
        <v>25</v>
      </c>
      <c r="J130" s="133" t="s">
        <v>25</v>
      </c>
      <c r="K130" s="72" t="s">
        <v>25</v>
      </c>
      <c r="L130" s="52" t="s">
        <v>25</v>
      </c>
      <c r="M130" s="135" t="s">
        <v>25</v>
      </c>
      <c r="N130" s="46" t="s">
        <v>25</v>
      </c>
      <c r="O130" s="46" t="s">
        <v>25</v>
      </c>
      <c r="P130" s="46" t="s">
        <v>25</v>
      </c>
      <c r="Q130" s="46" t="s">
        <v>25</v>
      </c>
      <c r="R130" s="46" t="s">
        <v>25</v>
      </c>
      <c r="S130" s="46" t="s">
        <v>25</v>
      </c>
      <c r="T130" s="135" t="s">
        <v>25</v>
      </c>
      <c r="U130"/>
      <c r="V130"/>
      <c r="W130"/>
      <c r="X130"/>
      <c r="Y130"/>
      <c r="Z130"/>
      <c r="AA130"/>
      <c r="AB130"/>
      <c r="AC130"/>
    </row>
    <row r="131" spans="1:29" ht="45" x14ac:dyDescent="0.25">
      <c r="A131" s="1"/>
      <c r="B131" s="46"/>
      <c r="C131" s="46" t="s">
        <v>383</v>
      </c>
      <c r="D131" s="46" t="s">
        <v>25</v>
      </c>
      <c r="E131" s="48" t="s">
        <v>25</v>
      </c>
      <c r="F131" s="46" t="s">
        <v>25</v>
      </c>
      <c r="G131" s="68" t="s">
        <v>25</v>
      </c>
      <c r="H131" s="69" t="s">
        <v>25</v>
      </c>
      <c r="I131" s="132" t="s">
        <v>25</v>
      </c>
      <c r="J131" s="133" t="s">
        <v>25</v>
      </c>
      <c r="K131" s="72" t="s">
        <v>25</v>
      </c>
      <c r="L131" s="52" t="s">
        <v>25</v>
      </c>
      <c r="M131" s="135" t="s">
        <v>25</v>
      </c>
      <c r="N131" s="46" t="s">
        <v>25</v>
      </c>
      <c r="O131" s="46" t="s">
        <v>25</v>
      </c>
      <c r="P131" s="46" t="s">
        <v>25</v>
      </c>
      <c r="Q131" s="46" t="s">
        <v>25</v>
      </c>
      <c r="R131" s="46" t="s">
        <v>25</v>
      </c>
      <c r="S131" s="46" t="s">
        <v>25</v>
      </c>
      <c r="T131" s="135" t="s">
        <v>25</v>
      </c>
      <c r="U131"/>
      <c r="V131"/>
      <c r="W131"/>
      <c r="X131"/>
      <c r="Y131"/>
      <c r="Z131"/>
      <c r="AA131"/>
      <c r="AB131"/>
      <c r="AC131"/>
    </row>
    <row r="132" spans="1:29" ht="30" x14ac:dyDescent="0.25">
      <c r="A132" s="1"/>
      <c r="B132" s="24" t="s">
        <v>384</v>
      </c>
      <c r="C132" s="24" t="s">
        <v>385</v>
      </c>
      <c r="D132" s="130" t="s">
        <v>386</v>
      </c>
      <c r="E132" s="25" t="s">
        <v>25</v>
      </c>
      <c r="F132" s="33" t="s">
        <v>25</v>
      </c>
      <c r="G132" s="44" t="s">
        <v>25</v>
      </c>
      <c r="H132" s="28" t="s">
        <v>25</v>
      </c>
      <c r="I132" s="29" t="s">
        <v>387</v>
      </c>
      <c r="J132" s="148" t="s">
        <v>204</v>
      </c>
      <c r="K132" s="31" t="s">
        <v>388</v>
      </c>
      <c r="L132" s="32" t="s">
        <v>25</v>
      </c>
      <c r="M132" s="33" t="s">
        <v>25</v>
      </c>
      <c r="N132" s="24" t="s">
        <v>25</v>
      </c>
      <c r="O132" s="24" t="s">
        <v>25</v>
      </c>
      <c r="P132" s="24" t="s">
        <v>25</v>
      </c>
      <c r="Q132" s="24" t="s">
        <v>25</v>
      </c>
      <c r="R132" s="24" t="s">
        <v>25</v>
      </c>
      <c r="S132" s="24" t="s">
        <v>25</v>
      </c>
      <c r="T132" s="33" t="s">
        <v>25</v>
      </c>
      <c r="U132"/>
      <c r="V132"/>
      <c r="W132"/>
      <c r="X132"/>
      <c r="Y132"/>
      <c r="Z132"/>
      <c r="AA132"/>
      <c r="AB132"/>
      <c r="AC132"/>
    </row>
    <row r="133" spans="1:29" ht="45" x14ac:dyDescent="0.25">
      <c r="A133" s="1"/>
      <c r="B133" s="24"/>
      <c r="C133" s="24" t="s">
        <v>389</v>
      </c>
      <c r="D133" s="130" t="s">
        <v>390</v>
      </c>
      <c r="E133" s="25" t="s">
        <v>25</v>
      </c>
      <c r="F133" s="33" t="s">
        <v>25</v>
      </c>
      <c r="G133" s="44" t="s">
        <v>25</v>
      </c>
      <c r="H133" s="28" t="s">
        <v>25</v>
      </c>
      <c r="I133" s="29" t="s">
        <v>391</v>
      </c>
      <c r="J133" s="148" t="s">
        <v>392</v>
      </c>
      <c r="K133" s="31" t="s">
        <v>393</v>
      </c>
      <c r="L133" s="32" t="s">
        <v>25</v>
      </c>
      <c r="M133" s="33" t="s">
        <v>25</v>
      </c>
      <c r="N133" s="24" t="s">
        <v>25</v>
      </c>
      <c r="O133" s="24" t="s">
        <v>25</v>
      </c>
      <c r="P133" s="24" t="s">
        <v>25</v>
      </c>
      <c r="Q133" s="24" t="s">
        <v>25</v>
      </c>
      <c r="R133" s="24" t="s">
        <v>25</v>
      </c>
      <c r="S133" s="24" t="s">
        <v>25</v>
      </c>
      <c r="T133" s="33" t="s">
        <v>25</v>
      </c>
      <c r="U133"/>
      <c r="V133"/>
      <c r="W133"/>
      <c r="X133"/>
      <c r="Y133"/>
      <c r="Z133"/>
      <c r="AA133"/>
      <c r="AB133"/>
      <c r="AC133"/>
    </row>
    <row r="134" spans="1:29" ht="60" x14ac:dyDescent="0.25">
      <c r="A134" s="1"/>
      <c r="B134" s="46" t="s">
        <v>394</v>
      </c>
      <c r="C134" s="46" t="s">
        <v>395</v>
      </c>
      <c r="D134" s="46" t="s">
        <v>25</v>
      </c>
      <c r="E134" s="48" t="s">
        <v>25</v>
      </c>
      <c r="F134" s="46" t="s">
        <v>25</v>
      </c>
      <c r="G134" s="68" t="s">
        <v>25</v>
      </c>
      <c r="H134" s="68" t="s">
        <v>25</v>
      </c>
      <c r="I134" s="149" t="s">
        <v>25</v>
      </c>
      <c r="J134" s="150" t="s">
        <v>25</v>
      </c>
      <c r="K134" s="72" t="s">
        <v>25</v>
      </c>
      <c r="L134" s="52" t="s">
        <v>25</v>
      </c>
      <c r="M134" s="135" t="s">
        <v>25</v>
      </c>
      <c r="N134" s="46" t="s">
        <v>25</v>
      </c>
      <c r="O134" s="46" t="s">
        <v>25</v>
      </c>
      <c r="P134" s="46" t="s">
        <v>25</v>
      </c>
      <c r="Q134" s="46" t="s">
        <v>25</v>
      </c>
      <c r="R134" s="46" t="s">
        <v>25</v>
      </c>
      <c r="S134" s="46" t="s">
        <v>25</v>
      </c>
      <c r="T134" s="135" t="s">
        <v>25</v>
      </c>
      <c r="U134"/>
      <c r="V134"/>
      <c r="W134"/>
      <c r="X134"/>
      <c r="Y134"/>
      <c r="Z134"/>
      <c r="AA134"/>
      <c r="AB134"/>
      <c r="AC134"/>
    </row>
    <row r="135" spans="1:29" ht="15" x14ac:dyDescent="0.25">
      <c r="A135" s="1"/>
      <c r="B135" s="46"/>
      <c r="C135" s="46" t="s">
        <v>396</v>
      </c>
      <c r="D135" s="46" t="s">
        <v>25</v>
      </c>
      <c r="E135" s="48" t="s">
        <v>25</v>
      </c>
      <c r="F135" s="46" t="s">
        <v>25</v>
      </c>
      <c r="G135" s="68" t="s">
        <v>25</v>
      </c>
      <c r="H135" s="68" t="s">
        <v>25</v>
      </c>
      <c r="I135" s="149" t="s">
        <v>25</v>
      </c>
      <c r="J135" s="150" t="s">
        <v>25</v>
      </c>
      <c r="K135" s="72" t="s">
        <v>25</v>
      </c>
      <c r="L135" s="52" t="s">
        <v>25</v>
      </c>
      <c r="M135" s="135" t="s">
        <v>25</v>
      </c>
      <c r="N135" s="46" t="s">
        <v>25</v>
      </c>
      <c r="O135" s="46" t="s">
        <v>25</v>
      </c>
      <c r="P135" s="46" t="s">
        <v>25</v>
      </c>
      <c r="Q135" s="46" t="s">
        <v>25</v>
      </c>
      <c r="R135" s="46" t="s">
        <v>25</v>
      </c>
      <c r="S135" s="46" t="s">
        <v>25</v>
      </c>
      <c r="T135" s="135" t="s">
        <v>25</v>
      </c>
      <c r="U135"/>
      <c r="V135"/>
      <c r="W135"/>
      <c r="X135"/>
      <c r="Y135"/>
      <c r="Z135"/>
      <c r="AA135"/>
      <c r="AB135"/>
      <c r="AC135"/>
    </row>
    <row r="136" spans="1:29" ht="15" x14ac:dyDescent="0.25">
      <c r="A136" s="1"/>
      <c r="B136" s="46"/>
      <c r="C136" s="46" t="s">
        <v>397</v>
      </c>
      <c r="D136" s="46" t="s">
        <v>25</v>
      </c>
      <c r="E136" s="48" t="s">
        <v>25</v>
      </c>
      <c r="F136" s="46" t="s">
        <v>25</v>
      </c>
      <c r="G136" s="68" t="s">
        <v>25</v>
      </c>
      <c r="H136" s="68" t="s">
        <v>25</v>
      </c>
      <c r="I136" s="149" t="s">
        <v>25</v>
      </c>
      <c r="J136" s="150" t="s">
        <v>25</v>
      </c>
      <c r="K136" s="72" t="s">
        <v>25</v>
      </c>
      <c r="L136" s="52" t="s">
        <v>25</v>
      </c>
      <c r="M136" s="135" t="s">
        <v>25</v>
      </c>
      <c r="N136" s="46" t="s">
        <v>25</v>
      </c>
      <c r="O136" s="46" t="s">
        <v>25</v>
      </c>
      <c r="P136" s="46" t="s">
        <v>25</v>
      </c>
      <c r="Q136" s="46" t="s">
        <v>25</v>
      </c>
      <c r="R136" s="46" t="s">
        <v>25</v>
      </c>
      <c r="S136" s="46" t="s">
        <v>25</v>
      </c>
      <c r="T136" s="135" t="s">
        <v>25</v>
      </c>
      <c r="U136"/>
      <c r="V136"/>
      <c r="W136"/>
      <c r="X136"/>
      <c r="Y136"/>
      <c r="Z136"/>
      <c r="AA136"/>
      <c r="AB136"/>
      <c r="AC136"/>
    </row>
    <row r="137" spans="1:29" ht="30" x14ac:dyDescent="0.25">
      <c r="A137" s="1"/>
      <c r="B137" s="46"/>
      <c r="C137" s="48" t="s">
        <v>398</v>
      </c>
      <c r="D137" s="46" t="s">
        <v>25</v>
      </c>
      <c r="E137" s="48" t="s">
        <v>25</v>
      </c>
      <c r="F137" s="46" t="s">
        <v>25</v>
      </c>
      <c r="G137" s="68" t="s">
        <v>25</v>
      </c>
      <c r="H137" s="68" t="s">
        <v>25</v>
      </c>
      <c r="I137" s="149" t="s">
        <v>25</v>
      </c>
      <c r="J137" s="150" t="s">
        <v>25</v>
      </c>
      <c r="K137" s="72" t="s">
        <v>25</v>
      </c>
      <c r="L137" s="52" t="s">
        <v>25</v>
      </c>
      <c r="M137" s="135" t="s">
        <v>25</v>
      </c>
      <c r="N137" s="46" t="s">
        <v>25</v>
      </c>
      <c r="O137" s="46" t="s">
        <v>25</v>
      </c>
      <c r="P137" s="46" t="s">
        <v>25</v>
      </c>
      <c r="Q137" s="46" t="s">
        <v>25</v>
      </c>
      <c r="R137" s="46" t="s">
        <v>25</v>
      </c>
      <c r="S137" s="46" t="s">
        <v>25</v>
      </c>
      <c r="T137" s="135" t="s">
        <v>25</v>
      </c>
      <c r="U137"/>
      <c r="V137"/>
      <c r="W137"/>
      <c r="X137"/>
      <c r="Y137"/>
      <c r="Z137"/>
      <c r="AA137"/>
      <c r="AB137"/>
      <c r="AC137"/>
    </row>
    <row r="138" spans="1:29" ht="45" x14ac:dyDescent="0.25">
      <c r="A138" s="1"/>
      <c r="B138" s="46"/>
      <c r="C138" s="46" t="s">
        <v>399</v>
      </c>
      <c r="D138" s="46" t="s">
        <v>25</v>
      </c>
      <c r="E138" s="48" t="s">
        <v>25</v>
      </c>
      <c r="F138" s="46" t="s">
        <v>25</v>
      </c>
      <c r="G138" s="68" t="s">
        <v>25</v>
      </c>
      <c r="H138" s="68" t="s">
        <v>25</v>
      </c>
      <c r="I138" s="149" t="s">
        <v>25</v>
      </c>
      <c r="J138" s="150" t="s">
        <v>25</v>
      </c>
      <c r="K138" s="72" t="s">
        <v>25</v>
      </c>
      <c r="L138" s="52" t="s">
        <v>25</v>
      </c>
      <c r="M138" s="135" t="s">
        <v>25</v>
      </c>
      <c r="N138" s="46" t="s">
        <v>25</v>
      </c>
      <c r="O138" s="46" t="s">
        <v>25</v>
      </c>
      <c r="P138" s="46" t="s">
        <v>25</v>
      </c>
      <c r="Q138" s="46" t="s">
        <v>25</v>
      </c>
      <c r="R138" s="46" t="s">
        <v>25</v>
      </c>
      <c r="S138" s="46" t="s">
        <v>25</v>
      </c>
      <c r="T138" s="135" t="s">
        <v>25</v>
      </c>
      <c r="U138"/>
      <c r="V138"/>
      <c r="W138"/>
      <c r="X138"/>
      <c r="Y138"/>
      <c r="Z138"/>
      <c r="AA138"/>
      <c r="AB138"/>
      <c r="AC138"/>
    </row>
    <row r="139" spans="1:29" ht="75" x14ac:dyDescent="0.25">
      <c r="A139" s="1"/>
      <c r="B139" s="24" t="s">
        <v>400</v>
      </c>
      <c r="C139" s="89" t="s">
        <v>401</v>
      </c>
      <c r="D139" s="90" t="s">
        <v>402</v>
      </c>
      <c r="E139" s="25" t="s">
        <v>25</v>
      </c>
      <c r="F139" s="33" t="s">
        <v>25</v>
      </c>
      <c r="G139" s="44" t="s">
        <v>25</v>
      </c>
      <c r="H139" s="28" t="s">
        <v>25</v>
      </c>
      <c r="I139" s="29" t="s">
        <v>403</v>
      </c>
      <c r="J139" s="55" t="s">
        <v>404</v>
      </c>
      <c r="K139" s="31" t="s">
        <v>405</v>
      </c>
      <c r="L139" s="32" t="s">
        <v>25</v>
      </c>
      <c r="M139" s="33" t="s">
        <v>25</v>
      </c>
      <c r="N139" s="24" t="s">
        <v>25</v>
      </c>
      <c r="O139" s="24" t="s">
        <v>25</v>
      </c>
      <c r="P139" s="24" t="s">
        <v>25</v>
      </c>
      <c r="Q139" s="24" t="s">
        <v>25</v>
      </c>
      <c r="R139" s="24" t="s">
        <v>25</v>
      </c>
      <c r="S139" s="24" t="s">
        <v>25</v>
      </c>
      <c r="T139" s="33" t="s">
        <v>25</v>
      </c>
      <c r="U139"/>
      <c r="V139"/>
      <c r="W139"/>
      <c r="X139"/>
      <c r="Y139"/>
      <c r="Z139"/>
      <c r="AA139"/>
      <c r="AB139"/>
      <c r="AC139"/>
    </row>
    <row r="140" spans="1:29" ht="60" x14ac:dyDescent="0.25">
      <c r="A140" s="45"/>
      <c r="B140" s="1"/>
      <c r="C140" s="45"/>
      <c r="D140" s="45"/>
      <c r="E140" s="151" t="s">
        <v>406</v>
      </c>
      <c r="F140" s="94" t="s">
        <v>407</v>
      </c>
      <c r="G140" s="95" t="s">
        <v>408</v>
      </c>
      <c r="H140" t="s">
        <v>409</v>
      </c>
      <c r="I140" s="152" t="s">
        <v>25</v>
      </c>
      <c r="J140" s="153" t="s">
        <v>410</v>
      </c>
      <c r="K140" s="7" t="s">
        <v>411</v>
      </c>
      <c r="L140" s="127" t="s">
        <v>25</v>
      </c>
      <c r="M140" s="154" t="s">
        <v>25</v>
      </c>
      <c r="N140" s="155" t="s">
        <v>25</v>
      </c>
      <c r="O140" s="155" t="s">
        <v>25</v>
      </c>
      <c r="P140" s="155" t="s">
        <v>25</v>
      </c>
      <c r="Q140" s="155" t="s">
        <v>25</v>
      </c>
      <c r="R140" s="155" t="s">
        <v>25</v>
      </c>
      <c r="S140" s="155" t="s">
        <v>25</v>
      </c>
      <c r="T140" s="154" t="s">
        <v>25</v>
      </c>
      <c r="U140"/>
      <c r="V140"/>
      <c r="W140"/>
      <c r="X140"/>
      <c r="Y140"/>
      <c r="Z140"/>
      <c r="AA140"/>
      <c r="AB140"/>
      <c r="AC140"/>
    </row>
    <row r="141" spans="1:29" ht="100.5" customHeight="1" x14ac:dyDescent="0.25">
      <c r="A141" s="45" t="s">
        <v>412</v>
      </c>
      <c r="B141" s="1"/>
      <c r="E141" s="93" t="s">
        <v>413</v>
      </c>
      <c r="F141" s="94" t="s">
        <v>414</v>
      </c>
      <c r="G141" s="95" t="s">
        <v>415</v>
      </c>
      <c r="H141" t="s">
        <v>416</v>
      </c>
      <c r="I141" s="156" t="s">
        <v>98</v>
      </c>
      <c r="J141" s="157" t="s">
        <v>110</v>
      </c>
      <c r="K141" s="7" t="s">
        <v>417</v>
      </c>
      <c r="L141" s="8" t="s">
        <v>418</v>
      </c>
      <c r="M141" s="9" t="s">
        <v>169</v>
      </c>
      <c r="N141" s="10" t="s">
        <v>419</v>
      </c>
      <c r="O141" s="43" t="s">
        <v>420</v>
      </c>
      <c r="P141" s="10" t="s">
        <v>421</v>
      </c>
      <c r="Q141" s="10" t="s">
        <v>101</v>
      </c>
      <c r="R141" t="s">
        <v>101</v>
      </c>
      <c r="S141" s="10" t="s">
        <v>25</v>
      </c>
      <c r="T141" s="158" t="s">
        <v>422</v>
      </c>
      <c r="U141"/>
      <c r="V141"/>
      <c r="W141"/>
      <c r="X141"/>
      <c r="Y141"/>
      <c r="Z141"/>
      <c r="AA141"/>
      <c r="AB141"/>
      <c r="AC141"/>
    </row>
    <row r="142" spans="1:29" ht="86.25" customHeight="1" x14ac:dyDescent="0.25">
      <c r="A142" s="45"/>
      <c r="B142" s="1"/>
      <c r="E142" s="140"/>
      <c r="G142" s="95"/>
      <c r="I142" s="5"/>
      <c r="J142" s="142"/>
      <c r="L142" s="8" t="s">
        <v>423</v>
      </c>
      <c r="M142" s="9" t="s">
        <v>169</v>
      </c>
      <c r="N142" s="10" t="s">
        <v>424</v>
      </c>
      <c r="O142" s="43" t="s">
        <v>2461</v>
      </c>
      <c r="P142" s="10" t="s">
        <v>425</v>
      </c>
      <c r="Q142" s="10" t="s">
        <v>101</v>
      </c>
      <c r="R142" t="s">
        <v>101</v>
      </c>
      <c r="S142" s="10" t="s">
        <v>25</v>
      </c>
      <c r="T142" s="9" t="s">
        <v>25</v>
      </c>
      <c r="U142"/>
      <c r="V142"/>
      <c r="W142"/>
      <c r="X142"/>
      <c r="Y142"/>
      <c r="Z142"/>
      <c r="AA142"/>
      <c r="AB142"/>
      <c r="AC142"/>
    </row>
    <row r="143" spans="1:29" ht="83.25" customHeight="1" x14ac:dyDescent="0.25">
      <c r="A143" s="45"/>
      <c r="B143" s="1"/>
      <c r="E143" s="140"/>
      <c r="G143" s="95"/>
      <c r="I143" s="5"/>
      <c r="J143" s="142"/>
      <c r="L143" s="8" t="s">
        <v>426</v>
      </c>
      <c r="M143" s="9" t="s">
        <v>169</v>
      </c>
      <c r="N143" s="10" t="s">
        <v>427</v>
      </c>
      <c r="O143" s="43" t="s">
        <v>2461</v>
      </c>
      <c r="P143" s="10" t="s">
        <v>428</v>
      </c>
      <c r="Q143" s="10" t="s">
        <v>101</v>
      </c>
      <c r="R143" t="s">
        <v>101</v>
      </c>
      <c r="S143" s="10" t="s">
        <v>25</v>
      </c>
      <c r="T143" s="9" t="s">
        <v>25</v>
      </c>
      <c r="U143"/>
      <c r="V143"/>
      <c r="W143"/>
      <c r="X143"/>
      <c r="Y143"/>
      <c r="Z143"/>
      <c r="AA143"/>
      <c r="AB143"/>
      <c r="AC143"/>
    </row>
    <row r="144" spans="1:29" ht="45" x14ac:dyDescent="0.25">
      <c r="A144" s="45"/>
      <c r="B144" s="1"/>
      <c r="C144" s="45"/>
      <c r="D144" s="45"/>
      <c r="E144" s="151" t="s">
        <v>429</v>
      </c>
      <c r="F144" s="94" t="s">
        <v>430</v>
      </c>
      <c r="G144" s="95" t="s">
        <v>415</v>
      </c>
      <c r="H144" t="s">
        <v>431</v>
      </c>
      <c r="I144" s="156" t="s">
        <v>98</v>
      </c>
      <c r="J144" s="159" t="s">
        <v>25</v>
      </c>
      <c r="K144" s="7" t="s">
        <v>432</v>
      </c>
      <c r="L144" s="127" t="s">
        <v>25</v>
      </c>
      <c r="M144" s="154" t="s">
        <v>25</v>
      </c>
      <c r="N144" s="155" t="s">
        <v>25</v>
      </c>
      <c r="O144" s="155" t="s">
        <v>25</v>
      </c>
      <c r="P144" s="155" t="s">
        <v>25</v>
      </c>
      <c r="Q144" s="155" t="s">
        <v>25</v>
      </c>
      <c r="R144" s="155" t="s">
        <v>25</v>
      </c>
      <c r="S144" s="155" t="s">
        <v>25</v>
      </c>
      <c r="T144" s="154" t="s">
        <v>25</v>
      </c>
      <c r="U144"/>
      <c r="V144"/>
      <c r="W144"/>
      <c r="X144"/>
      <c r="Y144"/>
      <c r="Z144"/>
      <c r="AA144"/>
      <c r="AB144"/>
      <c r="AC144"/>
    </row>
    <row r="145" spans="1:29" ht="45.75" customHeight="1" x14ac:dyDescent="0.25">
      <c r="A145" s="45"/>
      <c r="B145" s="1"/>
      <c r="C145" s="45"/>
      <c r="D145" s="45"/>
      <c r="E145" s="151" t="s">
        <v>433</v>
      </c>
      <c r="F145" s="104" t="s">
        <v>434</v>
      </c>
      <c r="G145" s="95" t="s">
        <v>415</v>
      </c>
      <c r="H145" s="128" t="s">
        <v>25</v>
      </c>
      <c r="I145" s="152" t="s">
        <v>25</v>
      </c>
      <c r="J145" s="159" t="s">
        <v>25</v>
      </c>
      <c r="K145" s="129" t="s">
        <v>25</v>
      </c>
      <c r="L145" s="127" t="s">
        <v>25</v>
      </c>
      <c r="M145" s="154" t="s">
        <v>25</v>
      </c>
      <c r="N145" s="155" t="s">
        <v>25</v>
      </c>
      <c r="O145" s="155" t="s">
        <v>25</v>
      </c>
      <c r="P145" s="155" t="s">
        <v>25</v>
      </c>
      <c r="Q145" s="155" t="s">
        <v>25</v>
      </c>
      <c r="R145" s="155" t="s">
        <v>25</v>
      </c>
      <c r="S145" s="155" t="s">
        <v>25</v>
      </c>
      <c r="T145" s="154" t="s">
        <v>25</v>
      </c>
      <c r="U145"/>
      <c r="V145"/>
      <c r="W145"/>
      <c r="X145"/>
      <c r="Y145"/>
      <c r="Z145"/>
      <c r="AA145"/>
      <c r="AB145"/>
      <c r="AC145"/>
    </row>
    <row r="146" spans="1:29" ht="156" customHeight="1" x14ac:dyDescent="0.25">
      <c r="A146" s="45"/>
      <c r="B146" s="1"/>
      <c r="C146" s="45"/>
      <c r="D146" s="45"/>
      <c r="E146" s="93" t="s">
        <v>435</v>
      </c>
      <c r="F146" s="94" t="s">
        <v>436</v>
      </c>
      <c r="G146" s="95" t="s">
        <v>437</v>
      </c>
      <c r="H146" t="s">
        <v>438</v>
      </c>
      <c r="I146" s="5" t="s">
        <v>439</v>
      </c>
      <c r="J146" s="160" t="s">
        <v>440</v>
      </c>
      <c r="K146" s="7" t="s">
        <v>411</v>
      </c>
      <c r="L146" s="161" t="s">
        <v>441</v>
      </c>
      <c r="M146" s="162" t="s">
        <v>442</v>
      </c>
      <c r="N146" s="163" t="s">
        <v>443</v>
      </c>
      <c r="O146" s="163" t="s">
        <v>444</v>
      </c>
      <c r="P146" s="163" t="s">
        <v>445</v>
      </c>
      <c r="Q146" s="163" t="s">
        <v>101</v>
      </c>
      <c r="R146" s="163" t="s">
        <v>101</v>
      </c>
      <c r="S146" s="163" t="s">
        <v>25</v>
      </c>
      <c r="T146" s="164" t="s">
        <v>446</v>
      </c>
      <c r="U146"/>
      <c r="V146"/>
      <c r="W146"/>
      <c r="X146"/>
      <c r="Y146"/>
      <c r="Z146"/>
      <c r="AA146"/>
      <c r="AB146"/>
      <c r="AC146"/>
    </row>
    <row r="147" spans="1:29" ht="60" x14ac:dyDescent="0.25">
      <c r="A147" s="45"/>
      <c r="B147" s="1"/>
      <c r="C147" s="45"/>
      <c r="D147" s="45"/>
      <c r="E147" s="140"/>
      <c r="G147"/>
      <c r="L147" s="161" t="s">
        <v>447</v>
      </c>
      <c r="M147" s="162" t="s">
        <v>169</v>
      </c>
      <c r="N147" s="163" t="s">
        <v>448</v>
      </c>
      <c r="O147" s="163" t="s">
        <v>449</v>
      </c>
      <c r="P147" s="163" t="s">
        <v>450</v>
      </c>
      <c r="Q147" s="163" t="s">
        <v>101</v>
      </c>
      <c r="R147" s="163" t="s">
        <v>101</v>
      </c>
      <c r="S147" s="163" t="s">
        <v>25</v>
      </c>
      <c r="T147" s="163" t="s">
        <v>25</v>
      </c>
      <c r="U147"/>
      <c r="V147"/>
      <c r="W147"/>
      <c r="X147"/>
      <c r="Y147"/>
      <c r="Z147"/>
      <c r="AA147"/>
      <c r="AB147"/>
      <c r="AC147"/>
    </row>
    <row r="148" spans="1:29" ht="96" customHeight="1" x14ac:dyDescent="0.25">
      <c r="A148" s="45"/>
      <c r="B148" s="1"/>
      <c r="C148" s="45"/>
      <c r="D148" s="45"/>
      <c r="E148" s="140"/>
      <c r="G148"/>
      <c r="L148" s="161" t="s">
        <v>451</v>
      </c>
      <c r="M148" s="162" t="s">
        <v>452</v>
      </c>
      <c r="N148" s="162" t="s">
        <v>453</v>
      </c>
      <c r="O148" s="165" t="s">
        <v>454</v>
      </c>
      <c r="P148" s="163" t="s">
        <v>139</v>
      </c>
      <c r="Q148" s="163" t="s">
        <v>101</v>
      </c>
      <c r="R148" s="163" t="s">
        <v>101</v>
      </c>
      <c r="S148" s="121" t="s">
        <v>455</v>
      </c>
      <c r="T148" s="163" t="s">
        <v>25</v>
      </c>
      <c r="U148"/>
      <c r="V148"/>
      <c r="W148"/>
      <c r="X148"/>
      <c r="Y148"/>
      <c r="Z148"/>
      <c r="AA148"/>
      <c r="AB148"/>
      <c r="AC148"/>
    </row>
    <row r="149" spans="1:29" ht="90" x14ac:dyDescent="0.25">
      <c r="A149" s="45"/>
      <c r="B149" s="1"/>
      <c r="C149" s="45"/>
      <c r="D149" s="45"/>
      <c r="E149" s="140"/>
      <c r="G149"/>
      <c r="L149" s="101" t="s">
        <v>456</v>
      </c>
      <c r="M149" s="10" t="s">
        <v>457</v>
      </c>
      <c r="N149" s="102" t="s">
        <v>458</v>
      </c>
      <c r="O149" s="43" t="s">
        <v>459</v>
      </c>
      <c r="P149" s="103" t="s">
        <v>139</v>
      </c>
      <c r="Q149" s="103" t="s">
        <v>101</v>
      </c>
      <c r="R149" s="103" t="s">
        <v>101</v>
      </c>
      <c r="S149" s="121" t="s">
        <v>455</v>
      </c>
      <c r="T149" s="103" t="s">
        <v>25</v>
      </c>
      <c r="U149"/>
      <c r="V149"/>
      <c r="W149"/>
      <c r="X149"/>
      <c r="Y149"/>
      <c r="Z149"/>
      <c r="AA149"/>
      <c r="AB149"/>
      <c r="AC149"/>
    </row>
    <row r="150" spans="1:29" ht="60" x14ac:dyDescent="0.25">
      <c r="A150" s="45"/>
      <c r="B150" s="1"/>
      <c r="C150" s="45"/>
      <c r="D150" s="45"/>
      <c r="E150" s="151" t="s">
        <v>460</v>
      </c>
      <c r="F150" s="94" t="s">
        <v>461</v>
      </c>
      <c r="G150" s="95" t="s">
        <v>415</v>
      </c>
      <c r="H150" t="s">
        <v>462</v>
      </c>
      <c r="I150" s="156" t="s">
        <v>98</v>
      </c>
      <c r="J150" s="159" t="s">
        <v>25</v>
      </c>
      <c r="K150" s="7" t="s">
        <v>463</v>
      </c>
      <c r="L150" s="127" t="s">
        <v>25</v>
      </c>
      <c r="M150" s="154" t="s">
        <v>25</v>
      </c>
      <c r="N150" s="155" t="s">
        <v>25</v>
      </c>
      <c r="O150" s="155" t="s">
        <v>25</v>
      </c>
      <c r="P150" s="155" t="s">
        <v>25</v>
      </c>
      <c r="Q150" s="155" t="s">
        <v>25</v>
      </c>
      <c r="R150" s="155" t="s">
        <v>25</v>
      </c>
      <c r="S150" s="155" t="s">
        <v>25</v>
      </c>
      <c r="T150" s="154" t="s">
        <v>25</v>
      </c>
      <c r="U150"/>
      <c r="V150"/>
      <c r="W150"/>
      <c r="X150"/>
      <c r="Y150"/>
      <c r="Z150"/>
      <c r="AA150"/>
      <c r="AB150"/>
      <c r="AC150"/>
    </row>
    <row r="151" spans="1:29" ht="150" x14ac:dyDescent="0.25">
      <c r="A151" s="45"/>
      <c r="B151" s="1"/>
      <c r="C151" s="45"/>
      <c r="D151" s="45"/>
      <c r="E151" s="93" t="s">
        <v>464</v>
      </c>
      <c r="F151" s="94" t="s">
        <v>465</v>
      </c>
      <c r="G151" s="95" t="s">
        <v>415</v>
      </c>
      <c r="H151" t="s">
        <v>466</v>
      </c>
      <c r="I151" s="156" t="s">
        <v>98</v>
      </c>
      <c r="J151" s="6" t="s">
        <v>467</v>
      </c>
      <c r="K151" s="7" t="s">
        <v>468</v>
      </c>
      <c r="L151" s="161" t="s">
        <v>469</v>
      </c>
      <c r="M151" s="162" t="s">
        <v>470</v>
      </c>
      <c r="N151" s="163" t="s">
        <v>471</v>
      </c>
      <c r="O151" s="163" t="s">
        <v>472</v>
      </c>
      <c r="P151" s="163" t="s">
        <v>473</v>
      </c>
      <c r="Q151" s="163" t="s">
        <v>101</v>
      </c>
      <c r="R151" s="163" t="s">
        <v>101</v>
      </c>
      <c r="S151" s="163" t="s">
        <v>25</v>
      </c>
      <c r="T151" s="166" t="s">
        <v>474</v>
      </c>
      <c r="U151"/>
      <c r="V151"/>
      <c r="W151"/>
      <c r="X151"/>
      <c r="Y151"/>
      <c r="Z151"/>
      <c r="AA151"/>
      <c r="AB151"/>
      <c r="AC151"/>
    </row>
    <row r="152" spans="1:29" ht="135" x14ac:dyDescent="0.25">
      <c r="A152" s="45"/>
      <c r="B152" s="1"/>
      <c r="C152" s="45"/>
      <c r="D152" s="45"/>
      <c r="E152" s="140"/>
      <c r="G152" s="95"/>
      <c r="I152" s="5"/>
      <c r="J152" s="6"/>
      <c r="L152" s="101" t="s">
        <v>475</v>
      </c>
      <c r="M152" s="102" t="s">
        <v>470</v>
      </c>
      <c r="N152" s="103" t="s">
        <v>476</v>
      </c>
      <c r="O152" s="43" t="s">
        <v>477</v>
      </c>
      <c r="P152" s="103" t="s">
        <v>139</v>
      </c>
      <c r="Q152" s="103" t="s">
        <v>101</v>
      </c>
      <c r="R152" s="103" t="s">
        <v>101</v>
      </c>
      <c r="S152" s="10" t="s">
        <v>25</v>
      </c>
      <c r="T152" s="9" t="s">
        <v>25</v>
      </c>
      <c r="U152"/>
      <c r="V152"/>
      <c r="W152"/>
      <c r="X152"/>
      <c r="Y152"/>
      <c r="Z152"/>
      <c r="AA152"/>
      <c r="AB152"/>
      <c r="AC152"/>
    </row>
    <row r="153" spans="1:29" ht="135" x14ac:dyDescent="0.25">
      <c r="A153" s="45"/>
      <c r="B153" s="1"/>
      <c r="C153" s="45"/>
      <c r="D153" s="45"/>
      <c r="E153" s="140"/>
      <c r="G153" s="95"/>
      <c r="I153" s="5"/>
      <c r="J153" s="6"/>
      <c r="L153" s="8" t="s">
        <v>478</v>
      </c>
      <c r="M153" s="9" t="s">
        <v>470</v>
      </c>
      <c r="N153" s="10" t="s">
        <v>479</v>
      </c>
      <c r="O153" s="43" t="s">
        <v>480</v>
      </c>
      <c r="P153" s="43" t="s">
        <v>25</v>
      </c>
      <c r="Q153" s="10" t="s">
        <v>101</v>
      </c>
      <c r="R153" s="10" t="s">
        <v>101</v>
      </c>
      <c r="S153" s="10" t="s">
        <v>25</v>
      </c>
      <c r="T153" s="9" t="s">
        <v>25</v>
      </c>
      <c r="U153"/>
      <c r="V153"/>
      <c r="W153"/>
      <c r="X153"/>
      <c r="Y153"/>
      <c r="Z153"/>
      <c r="AA153"/>
      <c r="AB153"/>
      <c r="AC153"/>
    </row>
    <row r="154" spans="1:29" ht="75" x14ac:dyDescent="0.25">
      <c r="A154" s="45"/>
      <c r="B154" s="1"/>
      <c r="C154" s="45"/>
      <c r="D154" s="45"/>
      <c r="E154" s="140"/>
      <c r="G154" s="95"/>
      <c r="I154" s="5"/>
      <c r="J154" s="6"/>
      <c r="L154" s="161" t="s">
        <v>481</v>
      </c>
      <c r="M154" s="162" t="s">
        <v>169</v>
      </c>
      <c r="N154" s="163" t="s">
        <v>482</v>
      </c>
      <c r="O154" s="163" t="s">
        <v>483</v>
      </c>
      <c r="P154" s="163" t="s">
        <v>484</v>
      </c>
      <c r="Q154" s="163" t="s">
        <v>101</v>
      </c>
      <c r="R154" s="163" t="s">
        <v>101</v>
      </c>
      <c r="S154" s="163" t="s">
        <v>485</v>
      </c>
      <c r="T154" s="162" t="s">
        <v>25</v>
      </c>
      <c r="U154"/>
      <c r="V154"/>
      <c r="W154"/>
      <c r="X154"/>
      <c r="Y154"/>
      <c r="Z154"/>
      <c r="AA154"/>
      <c r="AB154"/>
      <c r="AC154"/>
    </row>
    <row r="155" spans="1:29" ht="117" customHeight="1" x14ac:dyDescent="0.25">
      <c r="A155" s="45"/>
      <c r="B155" s="1"/>
      <c r="C155" s="45"/>
      <c r="D155" s="45"/>
      <c r="E155" s="140"/>
      <c r="G155" s="95"/>
      <c r="I155" s="5"/>
      <c r="J155" s="6"/>
      <c r="L155" s="161" t="s">
        <v>486</v>
      </c>
      <c r="M155" s="162" t="s">
        <v>169</v>
      </c>
      <c r="N155" s="163" t="s">
        <v>487</v>
      </c>
      <c r="O155" s="163" t="s">
        <v>488</v>
      </c>
      <c r="P155" s="163" t="s">
        <v>139</v>
      </c>
      <c r="Q155" s="163" t="s">
        <v>101</v>
      </c>
      <c r="R155" s="163" t="s">
        <v>101</v>
      </c>
      <c r="S155" s="163" t="s">
        <v>485</v>
      </c>
      <c r="T155" s="162" t="s">
        <v>25</v>
      </c>
      <c r="U155"/>
      <c r="V155"/>
      <c r="W155"/>
      <c r="X155"/>
      <c r="Y155"/>
      <c r="Z155"/>
      <c r="AA155"/>
      <c r="AB155"/>
      <c r="AC155"/>
    </row>
    <row r="156" spans="1:29" ht="120" x14ac:dyDescent="0.25">
      <c r="A156" s="45"/>
      <c r="B156" s="1"/>
      <c r="C156" s="45"/>
      <c r="D156" s="45"/>
      <c r="E156" s="151" t="s">
        <v>489</v>
      </c>
      <c r="F156" s="94" t="s">
        <v>490</v>
      </c>
      <c r="G156" s="95" t="s">
        <v>408</v>
      </c>
      <c r="H156" t="s">
        <v>491</v>
      </c>
      <c r="I156" s="167" t="s">
        <v>106</v>
      </c>
      <c r="J156" s="119" t="s">
        <v>492</v>
      </c>
      <c r="K156" s="7" t="s">
        <v>417</v>
      </c>
      <c r="L156" s="127" t="s">
        <v>25</v>
      </c>
      <c r="M156" s="154" t="s">
        <v>25</v>
      </c>
      <c r="N156" s="155" t="s">
        <v>25</v>
      </c>
      <c r="O156" s="155" t="s">
        <v>25</v>
      </c>
      <c r="P156" s="155" t="s">
        <v>25</v>
      </c>
      <c r="Q156" s="155" t="s">
        <v>25</v>
      </c>
      <c r="R156" s="155" t="s">
        <v>25</v>
      </c>
      <c r="S156" s="155" t="s">
        <v>25</v>
      </c>
      <c r="T156" s="154" t="s">
        <v>25</v>
      </c>
      <c r="U156"/>
      <c r="V156"/>
      <c r="W156"/>
      <c r="X156"/>
      <c r="Y156"/>
      <c r="Z156"/>
      <c r="AA156"/>
      <c r="AB156"/>
      <c r="AC156"/>
    </row>
    <row r="157" spans="1:29" ht="75" x14ac:dyDescent="0.25">
      <c r="A157" s="45"/>
      <c r="B157" s="1"/>
      <c r="C157" s="45"/>
      <c r="D157" s="45"/>
      <c r="E157" s="151" t="s">
        <v>493</v>
      </c>
      <c r="F157" s="94" t="s">
        <v>494</v>
      </c>
      <c r="G157" s="95" t="s">
        <v>415</v>
      </c>
      <c r="H157" t="s">
        <v>495</v>
      </c>
      <c r="I157" s="156" t="s">
        <v>98</v>
      </c>
      <c r="J157" s="159" t="s">
        <v>25</v>
      </c>
      <c r="K157" s="7" t="s">
        <v>411</v>
      </c>
      <c r="L157" s="127" t="s">
        <v>25</v>
      </c>
      <c r="M157" s="154" t="s">
        <v>25</v>
      </c>
      <c r="N157" s="155" t="s">
        <v>25</v>
      </c>
      <c r="O157" s="155" t="s">
        <v>25</v>
      </c>
      <c r="P157" s="155" t="s">
        <v>25</v>
      </c>
      <c r="Q157" s="155" t="s">
        <v>25</v>
      </c>
      <c r="R157" s="155" t="s">
        <v>25</v>
      </c>
      <c r="S157" s="155" t="s">
        <v>25</v>
      </c>
      <c r="T157" s="154" t="s">
        <v>25</v>
      </c>
      <c r="U157"/>
      <c r="V157"/>
      <c r="W157"/>
      <c r="X157"/>
      <c r="Y157"/>
      <c r="Z157"/>
      <c r="AA157"/>
      <c r="AB157"/>
      <c r="AC157"/>
    </row>
    <row r="158" spans="1:29" ht="30" x14ac:dyDescent="0.25">
      <c r="A158" s="45"/>
      <c r="B158" s="46"/>
      <c r="C158" s="46" t="s">
        <v>496</v>
      </c>
      <c r="D158" s="47" t="s">
        <v>25</v>
      </c>
      <c r="E158" s="48" t="s">
        <v>25</v>
      </c>
      <c r="F158" s="47" t="s">
        <v>25</v>
      </c>
      <c r="G158" s="47" t="s">
        <v>25</v>
      </c>
      <c r="H158" s="47" t="s">
        <v>25</v>
      </c>
      <c r="I158" s="49" t="s">
        <v>25</v>
      </c>
      <c r="J158" s="50" t="s">
        <v>25</v>
      </c>
      <c r="K158" s="51" t="s">
        <v>25</v>
      </c>
      <c r="L158" s="52" t="s">
        <v>25</v>
      </c>
      <c r="M158" s="135" t="s">
        <v>25</v>
      </c>
      <c r="N158" s="47" t="s">
        <v>25</v>
      </c>
      <c r="O158" s="47" t="s">
        <v>25</v>
      </c>
      <c r="P158" s="47" t="s">
        <v>25</v>
      </c>
      <c r="Q158" s="47" t="s">
        <v>25</v>
      </c>
      <c r="R158" s="47" t="s">
        <v>25</v>
      </c>
      <c r="S158" s="47" t="s">
        <v>25</v>
      </c>
      <c r="T158" s="135" t="s">
        <v>25</v>
      </c>
      <c r="U158"/>
      <c r="V158"/>
      <c r="W158"/>
      <c r="X158"/>
      <c r="Y158"/>
      <c r="Z158"/>
      <c r="AA158"/>
      <c r="AB158"/>
      <c r="AC158"/>
    </row>
    <row r="159" spans="1:29" ht="52.5" customHeight="1" x14ac:dyDescent="0.25">
      <c r="A159" s="45"/>
      <c r="B159" s="46"/>
      <c r="C159" s="48" t="s">
        <v>497</v>
      </c>
      <c r="D159" s="46" t="s">
        <v>25</v>
      </c>
      <c r="E159" s="48" t="s">
        <v>25</v>
      </c>
      <c r="F159" s="46" t="s">
        <v>25</v>
      </c>
      <c r="G159" s="46" t="s">
        <v>25</v>
      </c>
      <c r="H159" s="46" t="s">
        <v>25</v>
      </c>
      <c r="I159" s="70" t="s">
        <v>25</v>
      </c>
      <c r="J159" s="71" t="s">
        <v>25</v>
      </c>
      <c r="K159" s="72" t="s">
        <v>25</v>
      </c>
      <c r="L159" s="52" t="s">
        <v>25</v>
      </c>
      <c r="M159" s="135" t="s">
        <v>25</v>
      </c>
      <c r="N159" s="46" t="s">
        <v>25</v>
      </c>
      <c r="O159" s="46" t="s">
        <v>25</v>
      </c>
      <c r="P159" s="46" t="s">
        <v>25</v>
      </c>
      <c r="Q159" s="46" t="s">
        <v>25</v>
      </c>
      <c r="R159" s="46" t="s">
        <v>25</v>
      </c>
      <c r="S159" s="46" t="s">
        <v>25</v>
      </c>
      <c r="T159" s="135" t="s">
        <v>25</v>
      </c>
      <c r="U159"/>
      <c r="V159"/>
      <c r="W159"/>
      <c r="X159"/>
      <c r="Y159"/>
      <c r="Z159"/>
      <c r="AA159"/>
      <c r="AB159"/>
      <c r="AC159"/>
    </row>
    <row r="160" spans="1:29" ht="45" x14ac:dyDescent="0.25">
      <c r="A160" s="1"/>
      <c r="B160" s="24"/>
      <c r="C160" s="25" t="s">
        <v>498</v>
      </c>
      <c r="D160" s="57" t="s">
        <v>499</v>
      </c>
      <c r="E160" s="25" t="s">
        <v>25</v>
      </c>
      <c r="F160" s="58" t="s">
        <v>25</v>
      </c>
      <c r="G160" s="58" t="s">
        <v>25</v>
      </c>
      <c r="H160" s="58" t="s">
        <v>25</v>
      </c>
      <c r="I160" s="168" t="s">
        <v>256</v>
      </c>
      <c r="J160" s="148" t="s">
        <v>500</v>
      </c>
      <c r="K160" s="169" t="s">
        <v>25</v>
      </c>
      <c r="L160" s="170" t="s">
        <v>25</v>
      </c>
      <c r="M160" s="58" t="s">
        <v>25</v>
      </c>
      <c r="N160" s="58" t="s">
        <v>25</v>
      </c>
      <c r="O160" s="58" t="s">
        <v>25</v>
      </c>
      <c r="P160" s="58" t="s">
        <v>25</v>
      </c>
      <c r="Q160" s="58" t="s">
        <v>25</v>
      </c>
      <c r="R160" s="58" t="s">
        <v>25</v>
      </c>
      <c r="S160" s="58" t="s">
        <v>25</v>
      </c>
      <c r="T160" s="58" t="s">
        <v>25</v>
      </c>
      <c r="U160"/>
      <c r="V160"/>
      <c r="W160"/>
      <c r="X160"/>
      <c r="Y160"/>
      <c r="Z160"/>
      <c r="AA160"/>
      <c r="AB160"/>
      <c r="AC160"/>
    </row>
    <row r="161" spans="1:29" ht="75" x14ac:dyDescent="0.25">
      <c r="A161" s="1"/>
      <c r="B161" s="46" t="s">
        <v>501</v>
      </c>
      <c r="C161" s="48" t="s">
        <v>502</v>
      </c>
      <c r="D161" s="46" t="s">
        <v>25</v>
      </c>
      <c r="E161" s="48" t="s">
        <v>25</v>
      </c>
      <c r="F161" s="46" t="s">
        <v>25</v>
      </c>
      <c r="G161" s="46" t="s">
        <v>25</v>
      </c>
      <c r="H161" s="46" t="s">
        <v>25</v>
      </c>
      <c r="I161" s="70" t="s">
        <v>25</v>
      </c>
      <c r="J161" s="71" t="s">
        <v>25</v>
      </c>
      <c r="K161" s="72" t="s">
        <v>25</v>
      </c>
      <c r="L161" s="52" t="s">
        <v>25</v>
      </c>
      <c r="M161" s="135" t="s">
        <v>25</v>
      </c>
      <c r="N161" s="46" t="s">
        <v>25</v>
      </c>
      <c r="O161" s="46" t="s">
        <v>25</v>
      </c>
      <c r="P161" s="46" t="s">
        <v>25</v>
      </c>
      <c r="Q161" s="46" t="s">
        <v>25</v>
      </c>
      <c r="R161" s="46" t="s">
        <v>25</v>
      </c>
      <c r="S161" s="46" t="s">
        <v>25</v>
      </c>
      <c r="T161" s="135" t="s">
        <v>25</v>
      </c>
      <c r="U161"/>
      <c r="V161"/>
      <c r="W161"/>
      <c r="X161"/>
      <c r="Y161"/>
      <c r="Z161"/>
      <c r="AA161"/>
      <c r="AB161"/>
      <c r="AC161"/>
    </row>
    <row r="162" spans="1:29" ht="45" x14ac:dyDescent="0.25">
      <c r="A162" s="1"/>
      <c r="B162" s="46"/>
      <c r="C162" s="46" t="s">
        <v>503</v>
      </c>
      <c r="D162" s="46" t="s">
        <v>25</v>
      </c>
      <c r="E162" s="48" t="s">
        <v>25</v>
      </c>
      <c r="F162" s="46" t="s">
        <v>25</v>
      </c>
      <c r="G162" s="46" t="s">
        <v>25</v>
      </c>
      <c r="H162" s="46" t="s">
        <v>25</v>
      </c>
      <c r="I162" s="70" t="s">
        <v>25</v>
      </c>
      <c r="J162" s="71" t="s">
        <v>25</v>
      </c>
      <c r="K162" s="72" t="s">
        <v>25</v>
      </c>
      <c r="L162" s="52" t="s">
        <v>25</v>
      </c>
      <c r="M162" s="135" t="s">
        <v>25</v>
      </c>
      <c r="N162" s="46" t="s">
        <v>25</v>
      </c>
      <c r="O162" s="46" t="s">
        <v>25</v>
      </c>
      <c r="P162" s="46" t="s">
        <v>25</v>
      </c>
      <c r="Q162" s="46" t="s">
        <v>25</v>
      </c>
      <c r="R162" s="46" t="s">
        <v>25</v>
      </c>
      <c r="S162" s="46" t="s">
        <v>25</v>
      </c>
      <c r="T162" s="135" t="s">
        <v>25</v>
      </c>
      <c r="U162"/>
      <c r="V162"/>
      <c r="W162"/>
      <c r="X162"/>
      <c r="Y162"/>
      <c r="Z162"/>
      <c r="AA162"/>
      <c r="AB162"/>
      <c r="AC162"/>
    </row>
    <row r="163" spans="1:29" ht="75" x14ac:dyDescent="0.25">
      <c r="A163" s="1"/>
      <c r="B163" s="46"/>
      <c r="C163" s="48" t="s">
        <v>504</v>
      </c>
      <c r="D163" s="46" t="s">
        <v>25</v>
      </c>
      <c r="E163" s="48" t="s">
        <v>25</v>
      </c>
      <c r="F163" s="46" t="s">
        <v>25</v>
      </c>
      <c r="G163" s="46" t="s">
        <v>25</v>
      </c>
      <c r="H163" s="46" t="s">
        <v>25</v>
      </c>
      <c r="I163" s="70" t="s">
        <v>25</v>
      </c>
      <c r="J163" s="71" t="s">
        <v>25</v>
      </c>
      <c r="K163" s="72" t="s">
        <v>25</v>
      </c>
      <c r="L163" s="52" t="s">
        <v>25</v>
      </c>
      <c r="M163" s="135" t="s">
        <v>25</v>
      </c>
      <c r="N163" s="46" t="s">
        <v>25</v>
      </c>
      <c r="O163" s="46" t="s">
        <v>25</v>
      </c>
      <c r="P163" s="46" t="s">
        <v>25</v>
      </c>
      <c r="Q163" s="46" t="s">
        <v>25</v>
      </c>
      <c r="R163" s="46" t="s">
        <v>25</v>
      </c>
      <c r="S163" s="46" t="s">
        <v>25</v>
      </c>
      <c r="T163" s="135" t="s">
        <v>25</v>
      </c>
      <c r="U163"/>
      <c r="V163"/>
      <c r="W163"/>
      <c r="X163"/>
      <c r="Y163"/>
      <c r="Z163"/>
      <c r="AA163"/>
      <c r="AB163"/>
      <c r="AC163"/>
    </row>
    <row r="164" spans="1:29" ht="75" x14ac:dyDescent="0.25">
      <c r="A164" s="1"/>
      <c r="B164" s="46"/>
      <c r="C164" s="46" t="s">
        <v>505</v>
      </c>
      <c r="D164" s="46" t="s">
        <v>25</v>
      </c>
      <c r="E164" s="48" t="s">
        <v>25</v>
      </c>
      <c r="F164" s="46" t="s">
        <v>25</v>
      </c>
      <c r="G164" s="46" t="s">
        <v>25</v>
      </c>
      <c r="H164" s="46" t="s">
        <v>25</v>
      </c>
      <c r="I164" s="70" t="s">
        <v>25</v>
      </c>
      <c r="J164" s="71" t="s">
        <v>25</v>
      </c>
      <c r="K164" s="72" t="s">
        <v>25</v>
      </c>
      <c r="L164" s="52" t="s">
        <v>25</v>
      </c>
      <c r="M164" s="135" t="s">
        <v>25</v>
      </c>
      <c r="N164" s="46" t="s">
        <v>25</v>
      </c>
      <c r="O164" s="46" t="s">
        <v>25</v>
      </c>
      <c r="P164" s="46" t="s">
        <v>25</v>
      </c>
      <c r="Q164" s="46" t="s">
        <v>25</v>
      </c>
      <c r="R164" s="46" t="s">
        <v>25</v>
      </c>
      <c r="S164" s="46" t="s">
        <v>25</v>
      </c>
      <c r="T164" s="135" t="s">
        <v>25</v>
      </c>
      <c r="U164"/>
      <c r="V164"/>
      <c r="W164"/>
      <c r="X164"/>
      <c r="Y164"/>
      <c r="Z164"/>
      <c r="AA164"/>
      <c r="AB164"/>
      <c r="AC164"/>
    </row>
    <row r="165" spans="1:29" ht="60" x14ac:dyDescent="0.25">
      <c r="A165" s="1"/>
      <c r="B165" s="46" t="s">
        <v>506</v>
      </c>
      <c r="C165" s="46" t="s">
        <v>507</v>
      </c>
      <c r="D165" s="46" t="s">
        <v>25</v>
      </c>
      <c r="E165" s="48" t="s">
        <v>25</v>
      </c>
      <c r="F165" s="46" t="s">
        <v>25</v>
      </c>
      <c r="G165" s="46" t="s">
        <v>25</v>
      </c>
      <c r="H165" s="46" t="s">
        <v>25</v>
      </c>
      <c r="I165" s="70" t="s">
        <v>25</v>
      </c>
      <c r="J165" s="71" t="s">
        <v>25</v>
      </c>
      <c r="K165" s="72" t="s">
        <v>25</v>
      </c>
      <c r="L165" s="52" t="s">
        <v>25</v>
      </c>
      <c r="M165" s="135" t="s">
        <v>25</v>
      </c>
      <c r="N165" s="46" t="s">
        <v>25</v>
      </c>
      <c r="O165" s="46" t="s">
        <v>25</v>
      </c>
      <c r="P165" s="46" t="s">
        <v>25</v>
      </c>
      <c r="Q165" s="46" t="s">
        <v>25</v>
      </c>
      <c r="R165" s="46" t="s">
        <v>25</v>
      </c>
      <c r="S165" s="46" t="s">
        <v>25</v>
      </c>
      <c r="T165" s="135" t="s">
        <v>25</v>
      </c>
      <c r="U165"/>
      <c r="V165"/>
      <c r="W165"/>
      <c r="X165"/>
      <c r="Y165"/>
      <c r="Z165"/>
      <c r="AA165"/>
      <c r="AB165"/>
      <c r="AC165"/>
    </row>
    <row r="166" spans="1:29" ht="60" x14ac:dyDescent="0.25">
      <c r="A166" s="1"/>
      <c r="B166" s="46"/>
      <c r="C166" s="46" t="s">
        <v>508</v>
      </c>
      <c r="D166" s="46" t="s">
        <v>25</v>
      </c>
      <c r="E166" s="48" t="s">
        <v>25</v>
      </c>
      <c r="F166" s="46" t="s">
        <v>25</v>
      </c>
      <c r="G166" s="46" t="s">
        <v>25</v>
      </c>
      <c r="H166" s="46" t="s">
        <v>25</v>
      </c>
      <c r="I166" s="70" t="s">
        <v>25</v>
      </c>
      <c r="J166" s="71" t="s">
        <v>25</v>
      </c>
      <c r="K166" s="72" t="s">
        <v>25</v>
      </c>
      <c r="L166" s="52" t="s">
        <v>25</v>
      </c>
      <c r="M166" s="135" t="s">
        <v>25</v>
      </c>
      <c r="N166" s="46" t="s">
        <v>25</v>
      </c>
      <c r="O166" s="46" t="s">
        <v>25</v>
      </c>
      <c r="P166" s="46" t="s">
        <v>25</v>
      </c>
      <c r="Q166" s="46" t="s">
        <v>25</v>
      </c>
      <c r="R166" s="46" t="s">
        <v>25</v>
      </c>
      <c r="S166" s="46" t="s">
        <v>25</v>
      </c>
      <c r="T166" s="135" t="s">
        <v>25</v>
      </c>
      <c r="U166"/>
      <c r="V166"/>
      <c r="W166"/>
      <c r="X166"/>
      <c r="Y166"/>
      <c r="Z166"/>
      <c r="AA166"/>
      <c r="AB166"/>
      <c r="AC166"/>
    </row>
    <row r="167" spans="1:29" ht="15" x14ac:dyDescent="0.25">
      <c r="A167" s="1"/>
      <c r="B167" s="34">
        <v>2013</v>
      </c>
      <c r="C167" s="34" t="s">
        <v>509</v>
      </c>
      <c r="D167" s="34"/>
      <c r="E167" s="35"/>
      <c r="F167" s="36"/>
      <c r="G167" s="37"/>
      <c r="H167" s="38"/>
      <c r="I167" s="39"/>
      <c r="J167" s="40"/>
      <c r="K167" s="41"/>
      <c r="L167" s="42"/>
      <c r="M167" s="88"/>
      <c r="N167" s="34"/>
      <c r="O167" s="34"/>
      <c r="P167" s="34"/>
      <c r="Q167" s="34"/>
      <c r="R167" s="34"/>
      <c r="S167" s="34"/>
      <c r="T167" s="88"/>
      <c r="U167"/>
      <c r="V167"/>
      <c r="W167"/>
      <c r="X167"/>
      <c r="Y167"/>
      <c r="Z167"/>
      <c r="AA167"/>
      <c r="AB167"/>
      <c r="AC167"/>
    </row>
    <row r="168" spans="1:29" ht="60" x14ac:dyDescent="0.25">
      <c r="A168" s="1"/>
      <c r="B168" s="46" t="s">
        <v>510</v>
      </c>
      <c r="C168" s="47" t="s">
        <v>511</v>
      </c>
      <c r="D168" s="47" t="s">
        <v>25</v>
      </c>
      <c r="E168" s="48" t="s">
        <v>25</v>
      </c>
      <c r="F168" s="47" t="s">
        <v>25</v>
      </c>
      <c r="G168" s="47" t="s">
        <v>25</v>
      </c>
      <c r="H168" s="47" t="s">
        <v>25</v>
      </c>
      <c r="I168" s="49" t="s">
        <v>25</v>
      </c>
      <c r="J168" s="50" t="s">
        <v>25</v>
      </c>
      <c r="K168" s="51" t="s">
        <v>25</v>
      </c>
      <c r="L168" s="52" t="s">
        <v>25</v>
      </c>
      <c r="M168" s="135" t="s">
        <v>25</v>
      </c>
      <c r="N168" s="47" t="s">
        <v>25</v>
      </c>
      <c r="O168" s="47" t="s">
        <v>25</v>
      </c>
      <c r="P168" s="47" t="s">
        <v>25</v>
      </c>
      <c r="Q168" s="47" t="s">
        <v>25</v>
      </c>
      <c r="R168" s="47" t="s">
        <v>25</v>
      </c>
      <c r="S168" s="47" t="s">
        <v>25</v>
      </c>
      <c r="T168" s="135" t="s">
        <v>25</v>
      </c>
      <c r="U168"/>
      <c r="V168"/>
      <c r="W168"/>
      <c r="X168"/>
      <c r="Y168"/>
      <c r="Z168"/>
      <c r="AA168"/>
      <c r="AB168"/>
      <c r="AC168"/>
    </row>
    <row r="169" spans="1:29" ht="45" x14ac:dyDescent="0.25">
      <c r="A169" s="1"/>
      <c r="B169" s="46"/>
      <c r="C169" s="47" t="s">
        <v>512</v>
      </c>
      <c r="D169" s="47" t="s">
        <v>25</v>
      </c>
      <c r="E169" s="48" t="s">
        <v>25</v>
      </c>
      <c r="F169" s="47" t="s">
        <v>25</v>
      </c>
      <c r="G169" s="47" t="s">
        <v>25</v>
      </c>
      <c r="H169" s="47" t="s">
        <v>25</v>
      </c>
      <c r="I169" s="49" t="s">
        <v>25</v>
      </c>
      <c r="J169" s="50" t="s">
        <v>25</v>
      </c>
      <c r="K169" s="51" t="s">
        <v>25</v>
      </c>
      <c r="L169" s="52" t="s">
        <v>25</v>
      </c>
      <c r="M169" s="135" t="s">
        <v>25</v>
      </c>
      <c r="N169" s="47" t="s">
        <v>25</v>
      </c>
      <c r="O169" s="47" t="s">
        <v>25</v>
      </c>
      <c r="P169" s="47" t="s">
        <v>25</v>
      </c>
      <c r="Q169" s="47" t="s">
        <v>25</v>
      </c>
      <c r="R169" s="47" t="s">
        <v>25</v>
      </c>
      <c r="S169" s="47" t="s">
        <v>25</v>
      </c>
      <c r="T169" s="135" t="s">
        <v>25</v>
      </c>
      <c r="U169"/>
      <c r="V169"/>
      <c r="W169"/>
      <c r="X169"/>
      <c r="Y169"/>
      <c r="Z169"/>
      <c r="AA169"/>
      <c r="AB169"/>
      <c r="AC169"/>
    </row>
    <row r="170" spans="1:29" ht="30" x14ac:dyDescent="0.25">
      <c r="A170" s="1"/>
      <c r="B170" s="46"/>
      <c r="C170" s="47" t="s">
        <v>513</v>
      </c>
      <c r="D170" s="47" t="s">
        <v>25</v>
      </c>
      <c r="E170" s="48" t="s">
        <v>25</v>
      </c>
      <c r="F170" s="47" t="s">
        <v>25</v>
      </c>
      <c r="G170" s="47" t="s">
        <v>25</v>
      </c>
      <c r="H170" s="47" t="s">
        <v>25</v>
      </c>
      <c r="I170" s="49" t="s">
        <v>25</v>
      </c>
      <c r="J170" s="50" t="s">
        <v>25</v>
      </c>
      <c r="K170" s="51" t="s">
        <v>25</v>
      </c>
      <c r="L170" s="52" t="s">
        <v>25</v>
      </c>
      <c r="M170" s="135" t="s">
        <v>25</v>
      </c>
      <c r="N170" s="47" t="s">
        <v>25</v>
      </c>
      <c r="O170" s="47" t="s">
        <v>25</v>
      </c>
      <c r="P170" s="47" t="s">
        <v>25</v>
      </c>
      <c r="Q170" s="47" t="s">
        <v>25</v>
      </c>
      <c r="R170" s="47" t="s">
        <v>25</v>
      </c>
      <c r="S170" s="47" t="s">
        <v>25</v>
      </c>
      <c r="T170" s="135" t="s">
        <v>25</v>
      </c>
      <c r="U170"/>
      <c r="V170"/>
      <c r="W170"/>
      <c r="X170"/>
      <c r="Y170"/>
      <c r="Z170"/>
      <c r="AA170"/>
      <c r="AB170"/>
      <c r="AC170"/>
    </row>
    <row r="171" spans="1:29" ht="45" x14ac:dyDescent="0.25">
      <c r="A171" s="1"/>
      <c r="B171" s="24"/>
      <c r="C171" s="24" t="s">
        <v>514</v>
      </c>
      <c r="D171" s="130" t="s">
        <v>515</v>
      </c>
      <c r="E171" s="25" t="s">
        <v>25</v>
      </c>
      <c r="F171" s="33" t="s">
        <v>25</v>
      </c>
      <c r="G171" s="33" t="s">
        <v>25</v>
      </c>
      <c r="H171" s="33" t="s">
        <v>25</v>
      </c>
      <c r="I171" s="29" t="s">
        <v>516</v>
      </c>
      <c r="J171" s="148" t="s">
        <v>517</v>
      </c>
      <c r="K171" s="31" t="s">
        <v>518</v>
      </c>
      <c r="L171" s="32" t="s">
        <v>25</v>
      </c>
      <c r="M171" s="26" t="s">
        <v>25</v>
      </c>
      <c r="N171" s="91" t="s">
        <v>25</v>
      </c>
      <c r="O171" s="91" t="s">
        <v>25</v>
      </c>
      <c r="P171" s="91" t="s">
        <v>25</v>
      </c>
      <c r="Q171" s="91" t="s">
        <v>25</v>
      </c>
      <c r="R171" s="91" t="s">
        <v>25</v>
      </c>
      <c r="S171" s="91" t="s">
        <v>25</v>
      </c>
      <c r="T171" s="26" t="s">
        <v>25</v>
      </c>
      <c r="U171"/>
      <c r="V171"/>
      <c r="W171"/>
      <c r="X171"/>
      <c r="Y171"/>
      <c r="Z171"/>
      <c r="AA171"/>
      <c r="AB171"/>
      <c r="AC171"/>
    </row>
    <row r="172" spans="1:29" ht="30" x14ac:dyDescent="0.25">
      <c r="A172" s="1"/>
      <c r="B172" s="46"/>
      <c r="C172" s="48" t="s">
        <v>519</v>
      </c>
      <c r="D172" s="47" t="s">
        <v>25</v>
      </c>
      <c r="E172" s="48" t="s">
        <v>25</v>
      </c>
      <c r="F172" s="47" t="s">
        <v>25</v>
      </c>
      <c r="G172" s="47" t="s">
        <v>25</v>
      </c>
      <c r="H172" s="47" t="s">
        <v>25</v>
      </c>
      <c r="I172" s="49" t="s">
        <v>25</v>
      </c>
      <c r="J172" s="50" t="s">
        <v>25</v>
      </c>
      <c r="K172" s="51" t="s">
        <v>25</v>
      </c>
      <c r="L172" s="52" t="s">
        <v>25</v>
      </c>
      <c r="M172" s="135" t="s">
        <v>25</v>
      </c>
      <c r="N172" s="47" t="s">
        <v>25</v>
      </c>
      <c r="O172" s="47" t="s">
        <v>25</v>
      </c>
      <c r="P172" s="47" t="s">
        <v>25</v>
      </c>
      <c r="Q172" s="47" t="s">
        <v>25</v>
      </c>
      <c r="R172" s="47" t="s">
        <v>25</v>
      </c>
      <c r="S172" s="47" t="s">
        <v>25</v>
      </c>
      <c r="T172" s="135" t="s">
        <v>25</v>
      </c>
      <c r="U172"/>
      <c r="V172"/>
      <c r="W172"/>
      <c r="X172"/>
      <c r="Y172"/>
      <c r="Z172"/>
      <c r="AA172"/>
      <c r="AB172"/>
      <c r="AC172"/>
    </row>
    <row r="173" spans="1:29" ht="30" x14ac:dyDescent="0.25">
      <c r="A173" s="1"/>
      <c r="B173" s="46"/>
      <c r="C173" s="47" t="s">
        <v>520</v>
      </c>
      <c r="D173" s="47" t="s">
        <v>25</v>
      </c>
      <c r="E173" s="48" t="s">
        <v>25</v>
      </c>
      <c r="F173" s="47" t="s">
        <v>25</v>
      </c>
      <c r="G173" s="47" t="s">
        <v>25</v>
      </c>
      <c r="H173" s="47" t="s">
        <v>25</v>
      </c>
      <c r="I173" s="49" t="s">
        <v>25</v>
      </c>
      <c r="J173" s="50" t="s">
        <v>25</v>
      </c>
      <c r="K173" s="51" t="s">
        <v>25</v>
      </c>
      <c r="L173" s="52" t="s">
        <v>25</v>
      </c>
      <c r="M173" s="135" t="s">
        <v>25</v>
      </c>
      <c r="N173" s="47" t="s">
        <v>25</v>
      </c>
      <c r="O173" s="47" t="s">
        <v>25</v>
      </c>
      <c r="P173" s="47" t="s">
        <v>25</v>
      </c>
      <c r="Q173" s="47" t="s">
        <v>25</v>
      </c>
      <c r="R173" s="47" t="s">
        <v>25</v>
      </c>
      <c r="S173" s="47" t="s">
        <v>25</v>
      </c>
      <c r="T173" s="135" t="s">
        <v>25</v>
      </c>
      <c r="U173"/>
      <c r="V173"/>
      <c r="W173"/>
      <c r="X173"/>
      <c r="Y173"/>
      <c r="Z173"/>
      <c r="AA173"/>
      <c r="AB173"/>
      <c r="AC173"/>
    </row>
    <row r="174" spans="1:29" ht="45" x14ac:dyDescent="0.25">
      <c r="A174" s="1"/>
      <c r="B174" s="46"/>
      <c r="C174" s="47" t="s">
        <v>521</v>
      </c>
      <c r="D174" s="47" t="s">
        <v>25</v>
      </c>
      <c r="E174" s="48" t="s">
        <v>25</v>
      </c>
      <c r="F174" s="47" t="s">
        <v>25</v>
      </c>
      <c r="G174" s="47" t="s">
        <v>25</v>
      </c>
      <c r="H174" s="47" t="s">
        <v>25</v>
      </c>
      <c r="I174" s="49" t="s">
        <v>25</v>
      </c>
      <c r="J174" s="50" t="s">
        <v>25</v>
      </c>
      <c r="K174" s="51" t="s">
        <v>25</v>
      </c>
      <c r="L174" s="52" t="s">
        <v>25</v>
      </c>
      <c r="M174" s="135" t="s">
        <v>25</v>
      </c>
      <c r="N174" s="47" t="s">
        <v>25</v>
      </c>
      <c r="O174" s="47" t="s">
        <v>25</v>
      </c>
      <c r="P174" s="47" t="s">
        <v>25</v>
      </c>
      <c r="Q174" s="47" t="s">
        <v>25</v>
      </c>
      <c r="R174" s="47" t="s">
        <v>25</v>
      </c>
      <c r="S174" s="47" t="s">
        <v>25</v>
      </c>
      <c r="T174" s="135" t="s">
        <v>25</v>
      </c>
      <c r="U174"/>
      <c r="V174"/>
      <c r="W174"/>
      <c r="X174"/>
      <c r="Y174"/>
      <c r="Z174"/>
      <c r="AA174"/>
      <c r="AB174"/>
      <c r="AC174"/>
    </row>
    <row r="175" spans="1:29" ht="30" x14ac:dyDescent="0.25">
      <c r="A175" s="1"/>
      <c r="B175" s="46"/>
      <c r="C175" s="47" t="s">
        <v>522</v>
      </c>
      <c r="D175" s="47" t="s">
        <v>25</v>
      </c>
      <c r="E175" s="48" t="s">
        <v>25</v>
      </c>
      <c r="F175" s="47" t="s">
        <v>25</v>
      </c>
      <c r="G175" s="47" t="s">
        <v>25</v>
      </c>
      <c r="H175" s="47" t="s">
        <v>25</v>
      </c>
      <c r="I175" s="49" t="s">
        <v>25</v>
      </c>
      <c r="J175" s="50" t="s">
        <v>25</v>
      </c>
      <c r="K175" s="51" t="s">
        <v>25</v>
      </c>
      <c r="L175" s="52" t="s">
        <v>25</v>
      </c>
      <c r="M175" s="135" t="s">
        <v>25</v>
      </c>
      <c r="N175" s="47" t="s">
        <v>25</v>
      </c>
      <c r="O175" s="47" t="s">
        <v>25</v>
      </c>
      <c r="P175" s="47" t="s">
        <v>25</v>
      </c>
      <c r="Q175" s="47" t="s">
        <v>25</v>
      </c>
      <c r="R175" s="47" t="s">
        <v>25</v>
      </c>
      <c r="S175" s="47" t="s">
        <v>25</v>
      </c>
      <c r="T175" s="135" t="s">
        <v>25</v>
      </c>
      <c r="U175"/>
      <c r="V175"/>
      <c r="W175"/>
      <c r="X175"/>
      <c r="Y175"/>
      <c r="Z175"/>
      <c r="AA175"/>
      <c r="AB175"/>
      <c r="AC175"/>
    </row>
    <row r="176" spans="1:29" ht="45" x14ac:dyDescent="0.25">
      <c r="A176" s="1"/>
      <c r="B176" s="46"/>
      <c r="C176" s="47" t="s">
        <v>523</v>
      </c>
      <c r="D176" s="47" t="s">
        <v>25</v>
      </c>
      <c r="E176" s="48" t="s">
        <v>25</v>
      </c>
      <c r="F176" s="47" t="s">
        <v>25</v>
      </c>
      <c r="G176" s="47" t="s">
        <v>25</v>
      </c>
      <c r="H176" s="47" t="s">
        <v>25</v>
      </c>
      <c r="I176" s="49" t="s">
        <v>25</v>
      </c>
      <c r="J176" s="50" t="s">
        <v>25</v>
      </c>
      <c r="K176" s="51" t="s">
        <v>25</v>
      </c>
      <c r="L176" s="52" t="s">
        <v>25</v>
      </c>
      <c r="M176" s="135" t="s">
        <v>25</v>
      </c>
      <c r="N176" s="47" t="s">
        <v>25</v>
      </c>
      <c r="O176" s="47" t="s">
        <v>25</v>
      </c>
      <c r="P176" s="47" t="s">
        <v>25</v>
      </c>
      <c r="Q176" s="47" t="s">
        <v>25</v>
      </c>
      <c r="R176" s="47" t="s">
        <v>25</v>
      </c>
      <c r="S176" s="47" t="s">
        <v>25</v>
      </c>
      <c r="T176" s="135" t="s">
        <v>25</v>
      </c>
      <c r="U176"/>
      <c r="V176"/>
      <c r="W176"/>
      <c r="X176"/>
      <c r="Y176"/>
      <c r="Z176"/>
      <c r="AA176"/>
      <c r="AB176"/>
      <c r="AC176"/>
    </row>
    <row r="177" spans="1:29" ht="60" x14ac:dyDescent="0.25">
      <c r="A177" s="1"/>
      <c r="B177" s="24" t="s">
        <v>524</v>
      </c>
      <c r="C177" s="138" t="s">
        <v>525</v>
      </c>
      <c r="D177" s="130" t="s">
        <v>526</v>
      </c>
      <c r="E177" s="25" t="s">
        <v>25</v>
      </c>
      <c r="F177" s="91" t="s">
        <v>25</v>
      </c>
      <c r="G177" s="44" t="s">
        <v>25</v>
      </c>
      <c r="H177" s="28" t="s">
        <v>25</v>
      </c>
      <c r="I177" s="29" t="s">
        <v>527</v>
      </c>
      <c r="J177" s="55" t="s">
        <v>528</v>
      </c>
      <c r="K177" s="31" t="s">
        <v>393</v>
      </c>
      <c r="L177" s="32"/>
      <c r="M177" s="33"/>
      <c r="N177" s="24"/>
      <c r="O177" s="24"/>
      <c r="P177" s="24"/>
      <c r="Q177" s="24"/>
      <c r="R177" s="24"/>
      <c r="S177" s="24"/>
      <c r="T177" s="33"/>
      <c r="U177"/>
      <c r="V177"/>
      <c r="W177"/>
      <c r="X177"/>
      <c r="Y177"/>
      <c r="Z177"/>
      <c r="AA177"/>
      <c r="AB177"/>
      <c r="AC177"/>
    </row>
    <row r="178" spans="1:29" ht="60" x14ac:dyDescent="0.25">
      <c r="A178" s="1"/>
      <c r="B178" s="103"/>
      <c r="C178" s="106"/>
      <c r="D178" s="139"/>
      <c r="E178" s="140" t="s">
        <v>529</v>
      </c>
      <c r="F178" s="94" t="s">
        <v>530</v>
      </c>
      <c r="G178" s="141" t="s">
        <v>531</v>
      </c>
      <c r="H178" s="108" t="s">
        <v>532</v>
      </c>
      <c r="I178" s="99" t="s">
        <v>256</v>
      </c>
      <c r="J178" s="112" t="s">
        <v>25</v>
      </c>
      <c r="K178" s="110" t="s">
        <v>533</v>
      </c>
      <c r="L178" s="113" t="s">
        <v>25</v>
      </c>
      <c r="M178" s="114" t="s">
        <v>25</v>
      </c>
      <c r="N178" s="113" t="s">
        <v>25</v>
      </c>
      <c r="O178" s="113" t="s">
        <v>25</v>
      </c>
      <c r="P178" s="113" t="s">
        <v>25</v>
      </c>
      <c r="Q178" s="113" t="s">
        <v>25</v>
      </c>
      <c r="R178" s="113" t="s">
        <v>25</v>
      </c>
      <c r="S178" s="113" t="s">
        <v>25</v>
      </c>
      <c r="T178" s="114" t="s">
        <v>25</v>
      </c>
      <c r="U178"/>
      <c r="V178"/>
      <c r="W178"/>
      <c r="X178"/>
      <c r="Y178"/>
      <c r="Z178"/>
      <c r="AA178"/>
      <c r="AB178"/>
      <c r="AC178"/>
    </row>
    <row r="179" spans="1:29" ht="60" x14ac:dyDescent="0.25">
      <c r="A179" s="1"/>
      <c r="B179" s="103"/>
      <c r="C179" s="106"/>
      <c r="D179" s="139"/>
      <c r="E179" s="143" t="s">
        <v>534</v>
      </c>
      <c r="F179" s="94" t="s">
        <v>535</v>
      </c>
      <c r="G179" s="141" t="s">
        <v>536</v>
      </c>
      <c r="H179" s="108" t="s">
        <v>537</v>
      </c>
      <c r="I179" s="99" t="s">
        <v>538</v>
      </c>
      <c r="J179" s="109" t="s">
        <v>539</v>
      </c>
      <c r="K179" s="110" t="s">
        <v>540</v>
      </c>
      <c r="L179" s="9" t="s">
        <v>25</v>
      </c>
      <c r="M179" s="9" t="s">
        <v>25</v>
      </c>
      <c r="N179" s="9" t="s">
        <v>25</v>
      </c>
      <c r="O179" s="9" t="s">
        <v>25</v>
      </c>
      <c r="P179" s="9" t="s">
        <v>25</v>
      </c>
      <c r="Q179" s="9" t="s">
        <v>25</v>
      </c>
      <c r="R179" s="43" t="s">
        <v>25</v>
      </c>
      <c r="S179" s="121" t="s">
        <v>543</v>
      </c>
      <c r="T179" s="104" t="s">
        <v>544</v>
      </c>
      <c r="U179"/>
      <c r="V179"/>
      <c r="W179"/>
      <c r="X179"/>
      <c r="Y179"/>
      <c r="Z179"/>
      <c r="AA179"/>
      <c r="AB179"/>
      <c r="AC179"/>
    </row>
    <row r="180" spans="1:29" ht="45" x14ac:dyDescent="0.25">
      <c r="A180" s="1"/>
      <c r="B180" s="103"/>
      <c r="C180" s="106"/>
      <c r="D180" s="139"/>
      <c r="E180" s="140" t="s">
        <v>545</v>
      </c>
      <c r="F180" s="104" t="s">
        <v>546</v>
      </c>
      <c r="G180" s="141" t="s">
        <v>547</v>
      </c>
      <c r="H180" s="115" t="s">
        <v>25</v>
      </c>
      <c r="I180" s="118" t="s">
        <v>25</v>
      </c>
      <c r="J180" s="112" t="s">
        <v>25</v>
      </c>
      <c r="K180" s="129" t="s">
        <v>25</v>
      </c>
      <c r="L180" s="113" t="s">
        <v>25</v>
      </c>
      <c r="M180" s="114" t="s">
        <v>25</v>
      </c>
      <c r="N180" s="115" t="s">
        <v>25</v>
      </c>
      <c r="O180" s="115" t="s">
        <v>25</v>
      </c>
      <c r="P180" s="115" t="s">
        <v>25</v>
      </c>
      <c r="Q180" s="115" t="s">
        <v>25</v>
      </c>
      <c r="R180" s="115" t="s">
        <v>25</v>
      </c>
      <c r="S180" s="115" t="s">
        <v>25</v>
      </c>
      <c r="T180" s="114" t="s">
        <v>25</v>
      </c>
      <c r="U180"/>
      <c r="V180"/>
      <c r="W180"/>
      <c r="X180"/>
      <c r="Y180"/>
      <c r="Z180"/>
      <c r="AA180"/>
      <c r="AB180"/>
      <c r="AC180"/>
    </row>
    <row r="181" spans="1:29" ht="103.5" customHeight="1" x14ac:dyDescent="0.25">
      <c r="A181" s="1"/>
      <c r="B181" s="103"/>
      <c r="C181" s="106"/>
      <c r="D181" s="139"/>
      <c r="E181" s="143" t="s">
        <v>548</v>
      </c>
      <c r="F181" s="94" t="s">
        <v>549</v>
      </c>
      <c r="G181" s="141" t="s">
        <v>550</v>
      </c>
      <c r="H181" s="108" t="s">
        <v>551</v>
      </c>
      <c r="I181" s="99" t="s">
        <v>552</v>
      </c>
      <c r="J181" s="109" t="s">
        <v>553</v>
      </c>
      <c r="K181" s="110" t="s">
        <v>393</v>
      </c>
      <c r="L181" s="161" t="s">
        <v>554</v>
      </c>
      <c r="M181" s="162" t="s">
        <v>541</v>
      </c>
      <c r="N181" s="163" t="s">
        <v>2499</v>
      </c>
      <c r="O181" s="163" t="s">
        <v>555</v>
      </c>
      <c r="P181" s="163" t="s">
        <v>556</v>
      </c>
      <c r="Q181" s="163" t="s">
        <v>101</v>
      </c>
      <c r="R181" s="163" t="s">
        <v>101</v>
      </c>
      <c r="S181" s="121" t="s">
        <v>557</v>
      </c>
      <c r="T181" s="162" t="s">
        <v>558</v>
      </c>
      <c r="U181"/>
      <c r="V181"/>
      <c r="W181"/>
      <c r="X181"/>
      <c r="Y181"/>
      <c r="Z181"/>
      <c r="AA181"/>
      <c r="AB181"/>
      <c r="AC181"/>
    </row>
    <row r="182" spans="1:29" ht="64.5" customHeight="1" x14ac:dyDescent="0.25">
      <c r="A182" s="1"/>
      <c r="B182" s="103"/>
      <c r="C182" s="106"/>
      <c r="D182" s="139"/>
      <c r="E182" s="143" t="s">
        <v>559</v>
      </c>
      <c r="F182" s="94" t="s">
        <v>560</v>
      </c>
      <c r="G182" s="141" t="s">
        <v>550</v>
      </c>
      <c r="H182" s="108" t="s">
        <v>561</v>
      </c>
      <c r="I182" s="99" t="s">
        <v>562</v>
      </c>
      <c r="J182" s="109" t="s">
        <v>563</v>
      </c>
      <c r="K182" s="110" t="s">
        <v>393</v>
      </c>
      <c r="L182" s="101" t="s">
        <v>25</v>
      </c>
      <c r="M182" s="101" t="s">
        <v>25</v>
      </c>
      <c r="N182" s="101" t="s">
        <v>25</v>
      </c>
      <c r="O182" s="101" t="s">
        <v>25</v>
      </c>
      <c r="P182" s="101" t="s">
        <v>25</v>
      </c>
      <c r="Q182" s="101" t="s">
        <v>25</v>
      </c>
      <c r="R182" s="43" t="s">
        <v>564</v>
      </c>
      <c r="S182" s="103"/>
      <c r="T182" s="106" t="s">
        <v>565</v>
      </c>
      <c r="U182"/>
      <c r="V182"/>
      <c r="W182"/>
      <c r="X182"/>
      <c r="Y182"/>
      <c r="Z182"/>
      <c r="AA182"/>
      <c r="AB182"/>
      <c r="AC182"/>
    </row>
    <row r="183" spans="1:29" ht="30" x14ac:dyDescent="0.25">
      <c r="A183" s="1"/>
      <c r="B183" s="103"/>
      <c r="C183" s="106"/>
      <c r="D183" s="139"/>
      <c r="E183" s="140" t="s">
        <v>566</v>
      </c>
      <c r="F183" s="104" t="s">
        <v>567</v>
      </c>
      <c r="G183" s="141" t="s">
        <v>550</v>
      </c>
      <c r="H183" s="128" t="s">
        <v>25</v>
      </c>
      <c r="I183" s="116" t="s">
        <v>25</v>
      </c>
      <c r="J183" s="112" t="s">
        <v>25</v>
      </c>
      <c r="K183" s="129" t="s">
        <v>25</v>
      </c>
      <c r="L183" s="113" t="s">
        <v>25</v>
      </c>
      <c r="M183" s="114" t="s">
        <v>25</v>
      </c>
      <c r="N183" s="115" t="s">
        <v>25</v>
      </c>
      <c r="O183" s="115" t="s">
        <v>25</v>
      </c>
      <c r="P183" s="115" t="s">
        <v>25</v>
      </c>
      <c r="Q183" s="115" t="s">
        <v>25</v>
      </c>
      <c r="R183" s="115" t="s">
        <v>25</v>
      </c>
      <c r="S183" s="115" t="s">
        <v>25</v>
      </c>
      <c r="T183" s="114" t="s">
        <v>25</v>
      </c>
      <c r="U183"/>
      <c r="V183"/>
      <c r="W183"/>
      <c r="X183"/>
      <c r="Y183"/>
      <c r="Z183"/>
      <c r="AA183"/>
      <c r="AB183"/>
      <c r="AC183"/>
    </row>
    <row r="184" spans="1:29" ht="30" x14ac:dyDescent="0.25">
      <c r="A184" s="1"/>
      <c r="B184" s="103"/>
      <c r="C184" s="106"/>
      <c r="D184" s="139"/>
      <c r="E184" s="140" t="s">
        <v>568</v>
      </c>
      <c r="F184" s="104" t="s">
        <v>569</v>
      </c>
      <c r="G184" s="141" t="s">
        <v>570</v>
      </c>
      <c r="H184" s="128" t="s">
        <v>25</v>
      </c>
      <c r="I184" s="116" t="s">
        <v>25</v>
      </c>
      <c r="J184" s="145" t="s">
        <v>25</v>
      </c>
      <c r="K184" s="129" t="s">
        <v>25</v>
      </c>
      <c r="L184" s="113" t="s">
        <v>25</v>
      </c>
      <c r="M184" s="114" t="s">
        <v>25</v>
      </c>
      <c r="N184" s="115" t="s">
        <v>25</v>
      </c>
      <c r="O184" s="115" t="s">
        <v>25</v>
      </c>
      <c r="P184" s="115" t="s">
        <v>25</v>
      </c>
      <c r="Q184" s="115" t="s">
        <v>25</v>
      </c>
      <c r="R184" s="115" t="s">
        <v>25</v>
      </c>
      <c r="S184" s="115" t="s">
        <v>25</v>
      </c>
      <c r="T184" s="114" t="s">
        <v>25</v>
      </c>
      <c r="U184"/>
      <c r="V184"/>
      <c r="W184"/>
      <c r="X184"/>
      <c r="Y184"/>
      <c r="Z184"/>
      <c r="AA184"/>
      <c r="AB184"/>
      <c r="AC184"/>
    </row>
    <row r="185" spans="1:29" ht="90" x14ac:dyDescent="0.25">
      <c r="A185" s="1"/>
      <c r="B185" s="103"/>
      <c r="C185" s="106"/>
      <c r="D185" s="139"/>
      <c r="E185" s="140" t="s">
        <v>571</v>
      </c>
      <c r="F185" s="104" t="s">
        <v>572</v>
      </c>
      <c r="G185" s="141" t="s">
        <v>573</v>
      </c>
      <c r="H185" s="128" t="s">
        <v>25</v>
      </c>
      <c r="I185" s="116" t="s">
        <v>25</v>
      </c>
      <c r="J185" s="145" t="s">
        <v>25</v>
      </c>
      <c r="K185" s="129" t="s">
        <v>25</v>
      </c>
      <c r="L185" s="113" t="s">
        <v>25</v>
      </c>
      <c r="M185" s="114" t="s">
        <v>25</v>
      </c>
      <c r="N185" s="115" t="s">
        <v>25</v>
      </c>
      <c r="O185" s="115" t="s">
        <v>25</v>
      </c>
      <c r="P185" s="115" t="s">
        <v>25</v>
      </c>
      <c r="Q185" s="115" t="s">
        <v>25</v>
      </c>
      <c r="R185" s="115" t="s">
        <v>25</v>
      </c>
      <c r="S185" s="115" t="s">
        <v>25</v>
      </c>
      <c r="T185" s="114" t="s">
        <v>25</v>
      </c>
      <c r="U185"/>
      <c r="V185"/>
      <c r="W185"/>
      <c r="X185"/>
      <c r="Y185"/>
      <c r="Z185"/>
      <c r="AA185"/>
      <c r="AB185"/>
      <c r="AC185"/>
    </row>
    <row r="186" spans="1:29" ht="90" x14ac:dyDescent="0.25">
      <c r="A186" s="1"/>
      <c r="B186" s="103"/>
      <c r="C186" s="106"/>
      <c r="D186" s="139"/>
      <c r="E186" s="140" t="s">
        <v>574</v>
      </c>
      <c r="F186" s="104" t="s">
        <v>575</v>
      </c>
      <c r="G186" s="141" t="s">
        <v>531</v>
      </c>
      <c r="H186" s="128" t="s">
        <v>25</v>
      </c>
      <c r="I186" s="116" t="s">
        <v>25</v>
      </c>
      <c r="J186" s="145" t="s">
        <v>25</v>
      </c>
      <c r="K186" s="129" t="s">
        <v>25</v>
      </c>
      <c r="L186" s="113" t="s">
        <v>25</v>
      </c>
      <c r="M186" s="114" t="s">
        <v>25</v>
      </c>
      <c r="N186" s="115" t="s">
        <v>25</v>
      </c>
      <c r="O186" s="115" t="s">
        <v>25</v>
      </c>
      <c r="P186" s="115" t="s">
        <v>25</v>
      </c>
      <c r="Q186" s="115" t="s">
        <v>25</v>
      </c>
      <c r="R186" s="115" t="s">
        <v>25</v>
      </c>
      <c r="S186" s="115" t="s">
        <v>25</v>
      </c>
      <c r="T186" s="114" t="s">
        <v>25</v>
      </c>
      <c r="U186"/>
      <c r="V186"/>
      <c r="W186"/>
      <c r="X186"/>
      <c r="Y186"/>
      <c r="Z186"/>
      <c r="AA186"/>
      <c r="AB186"/>
      <c r="AC186"/>
    </row>
    <row r="187" spans="1:29" ht="60" x14ac:dyDescent="0.25">
      <c r="A187" s="1"/>
      <c r="B187" s="103"/>
      <c r="C187" s="106"/>
      <c r="D187" s="139"/>
      <c r="E187" s="140" t="s">
        <v>576</v>
      </c>
      <c r="F187" s="104" t="s">
        <v>577</v>
      </c>
      <c r="G187" s="141" t="s">
        <v>531</v>
      </c>
      <c r="H187" s="128" t="s">
        <v>25</v>
      </c>
      <c r="I187" s="116" t="s">
        <v>25</v>
      </c>
      <c r="J187" s="112" t="s">
        <v>25</v>
      </c>
      <c r="K187" s="129" t="s">
        <v>25</v>
      </c>
      <c r="L187" s="113" t="s">
        <v>25</v>
      </c>
      <c r="M187" s="114" t="s">
        <v>25</v>
      </c>
      <c r="N187" s="115" t="s">
        <v>25</v>
      </c>
      <c r="O187" s="115" t="s">
        <v>25</v>
      </c>
      <c r="P187" s="115" t="s">
        <v>25</v>
      </c>
      <c r="Q187" s="115" t="s">
        <v>25</v>
      </c>
      <c r="R187" s="115" t="s">
        <v>25</v>
      </c>
      <c r="S187" s="115" t="s">
        <v>25</v>
      </c>
      <c r="T187" s="114" t="s">
        <v>25</v>
      </c>
      <c r="U187"/>
      <c r="V187"/>
      <c r="W187"/>
      <c r="X187"/>
      <c r="Y187"/>
      <c r="Z187"/>
      <c r="AA187"/>
      <c r="AB187"/>
      <c r="AC187"/>
    </row>
    <row r="188" spans="1:29" ht="15" x14ac:dyDescent="0.25">
      <c r="A188" s="1"/>
      <c r="B188" s="103"/>
      <c r="C188" s="106"/>
      <c r="D188" s="139"/>
      <c r="E188" s="140" t="s">
        <v>578</v>
      </c>
      <c r="F188" s="104" t="s">
        <v>579</v>
      </c>
      <c r="G188" s="141" t="s">
        <v>550</v>
      </c>
      <c r="H188" s="128" t="s">
        <v>25</v>
      </c>
      <c r="I188" s="116" t="s">
        <v>25</v>
      </c>
      <c r="J188" s="112" t="s">
        <v>25</v>
      </c>
      <c r="K188" s="129" t="s">
        <v>25</v>
      </c>
      <c r="L188" s="113" t="s">
        <v>25</v>
      </c>
      <c r="M188" s="114" t="s">
        <v>25</v>
      </c>
      <c r="N188" s="115" t="s">
        <v>25</v>
      </c>
      <c r="O188" s="115" t="s">
        <v>25</v>
      </c>
      <c r="P188" s="115" t="s">
        <v>25</v>
      </c>
      <c r="Q188" s="115" t="s">
        <v>25</v>
      </c>
      <c r="R188" s="115" t="s">
        <v>25</v>
      </c>
      <c r="S188" s="115" t="s">
        <v>25</v>
      </c>
      <c r="T188" s="114" t="s">
        <v>25</v>
      </c>
      <c r="U188"/>
      <c r="V188"/>
      <c r="W188"/>
      <c r="X188"/>
      <c r="Y188"/>
      <c r="Z188"/>
      <c r="AA188"/>
      <c r="AB188"/>
      <c r="AC188"/>
    </row>
    <row r="189" spans="1:29" ht="169.5" customHeight="1" x14ac:dyDescent="0.25">
      <c r="A189" s="1"/>
      <c r="B189" s="103"/>
      <c r="C189" s="106"/>
      <c r="D189" s="139"/>
      <c r="E189" s="143" t="s">
        <v>580</v>
      </c>
      <c r="F189" s="94" t="s">
        <v>581</v>
      </c>
      <c r="G189" s="141" t="s">
        <v>582</v>
      </c>
      <c r="H189" s="108" t="s">
        <v>583</v>
      </c>
      <c r="I189" s="99" t="s">
        <v>552</v>
      </c>
      <c r="J189" s="109" t="s">
        <v>563</v>
      </c>
      <c r="K189" s="110" t="s">
        <v>393</v>
      </c>
      <c r="L189" s="101" t="s">
        <v>25</v>
      </c>
      <c r="M189" s="101" t="s">
        <v>25</v>
      </c>
      <c r="N189" s="101" t="s">
        <v>25</v>
      </c>
      <c r="O189" s="101" t="s">
        <v>25</v>
      </c>
      <c r="P189" s="101" t="s">
        <v>25</v>
      </c>
      <c r="Q189" s="101" t="s">
        <v>25</v>
      </c>
      <c r="R189" s="43" t="s">
        <v>25</v>
      </c>
      <c r="S189" s="121" t="s">
        <v>585</v>
      </c>
      <c r="T189" s="106" t="s">
        <v>586</v>
      </c>
      <c r="U189"/>
      <c r="V189"/>
      <c r="W189"/>
      <c r="X189"/>
      <c r="Y189"/>
      <c r="Z189"/>
      <c r="AA189"/>
      <c r="AB189"/>
      <c r="AC189"/>
    </row>
    <row r="190" spans="1:29" ht="60" x14ac:dyDescent="0.25">
      <c r="A190" s="1"/>
      <c r="B190" s="103"/>
      <c r="C190" s="106"/>
      <c r="D190" s="139"/>
      <c r="E190" s="140" t="s">
        <v>587</v>
      </c>
      <c r="F190" s="94" t="s">
        <v>588</v>
      </c>
      <c r="G190" s="141" t="s">
        <v>589</v>
      </c>
      <c r="H190" s="108" t="s">
        <v>590</v>
      </c>
      <c r="I190" s="116" t="s">
        <v>25</v>
      </c>
      <c r="J190" s="109" t="s">
        <v>410</v>
      </c>
      <c r="K190" s="110" t="s">
        <v>393</v>
      </c>
      <c r="L190" s="113" t="s">
        <v>25</v>
      </c>
      <c r="M190" s="114" t="s">
        <v>25</v>
      </c>
      <c r="N190" s="113" t="s">
        <v>25</v>
      </c>
      <c r="O190" s="113" t="s">
        <v>25</v>
      </c>
      <c r="P190" s="113" t="s">
        <v>25</v>
      </c>
      <c r="Q190" s="113" t="s">
        <v>25</v>
      </c>
      <c r="R190" s="113" t="s">
        <v>25</v>
      </c>
      <c r="S190" s="113" t="s">
        <v>25</v>
      </c>
      <c r="T190" s="114" t="s">
        <v>25</v>
      </c>
      <c r="U190"/>
      <c r="V190"/>
      <c r="W190"/>
      <c r="X190"/>
      <c r="Y190"/>
      <c r="Z190"/>
      <c r="AA190"/>
      <c r="AB190"/>
      <c r="AC190"/>
    </row>
    <row r="191" spans="1:29" ht="45" x14ac:dyDescent="0.25">
      <c r="A191" s="1"/>
      <c r="B191" s="103"/>
      <c r="C191" s="106"/>
      <c r="D191" s="139"/>
      <c r="E191" s="140" t="s">
        <v>591</v>
      </c>
      <c r="F191" s="104" t="s">
        <v>592</v>
      </c>
      <c r="G191" s="141" t="s">
        <v>593</v>
      </c>
      <c r="H191" s="108" t="s">
        <v>25</v>
      </c>
      <c r="I191" s="99" t="s">
        <v>25</v>
      </c>
      <c r="J191" s="109" t="s">
        <v>25</v>
      </c>
      <c r="K191" s="110" t="s">
        <v>25</v>
      </c>
      <c r="L191" s="113" t="s">
        <v>25</v>
      </c>
      <c r="M191" s="114" t="s">
        <v>25</v>
      </c>
      <c r="N191" s="113" t="s">
        <v>25</v>
      </c>
      <c r="O191" s="113" t="s">
        <v>25</v>
      </c>
      <c r="P191" s="113" t="s">
        <v>25</v>
      </c>
      <c r="Q191" s="113" t="s">
        <v>25</v>
      </c>
      <c r="R191" s="113" t="s">
        <v>25</v>
      </c>
      <c r="S191" s="113" t="s">
        <v>25</v>
      </c>
      <c r="T191" s="114" t="s">
        <v>25</v>
      </c>
      <c r="U191"/>
      <c r="V191"/>
      <c r="W191"/>
      <c r="X191"/>
      <c r="Y191"/>
      <c r="Z191"/>
      <c r="AA191"/>
      <c r="AB191"/>
      <c r="AC191"/>
    </row>
    <row r="192" spans="1:29" ht="45" x14ac:dyDescent="0.25">
      <c r="A192" s="1"/>
      <c r="B192" s="103"/>
      <c r="C192" s="106"/>
      <c r="D192" s="139"/>
      <c r="E192" s="140" t="s">
        <v>594</v>
      </c>
      <c r="F192" s="94" t="s">
        <v>595</v>
      </c>
      <c r="G192" s="141" t="s">
        <v>531</v>
      </c>
      <c r="H192" s="108" t="s">
        <v>596</v>
      </c>
      <c r="I192" s="99" t="s">
        <v>552</v>
      </c>
      <c r="J192" s="112" t="s">
        <v>25</v>
      </c>
      <c r="K192" s="110" t="s">
        <v>540</v>
      </c>
      <c r="L192" s="113" t="s">
        <v>25</v>
      </c>
      <c r="M192" s="114" t="s">
        <v>25</v>
      </c>
      <c r="N192" s="113" t="s">
        <v>25</v>
      </c>
      <c r="O192" s="113" t="s">
        <v>25</v>
      </c>
      <c r="P192" s="113" t="s">
        <v>25</v>
      </c>
      <c r="Q192" s="113" t="s">
        <v>25</v>
      </c>
      <c r="R192" s="113" t="s">
        <v>25</v>
      </c>
      <c r="S192" s="113" t="s">
        <v>25</v>
      </c>
      <c r="T192" s="114" t="s">
        <v>25</v>
      </c>
      <c r="U192"/>
      <c r="V192"/>
      <c r="W192"/>
      <c r="X192"/>
      <c r="Y192"/>
      <c r="Z192"/>
      <c r="AA192"/>
      <c r="AB192"/>
      <c r="AC192"/>
    </row>
    <row r="193" spans="1:29" ht="75" x14ac:dyDescent="0.25">
      <c r="A193" s="1"/>
      <c r="B193" s="103"/>
      <c r="C193" s="106"/>
      <c r="D193" s="139"/>
      <c r="E193" s="140" t="s">
        <v>597</v>
      </c>
      <c r="F193" s="94" t="s">
        <v>598</v>
      </c>
      <c r="G193" s="141" t="s">
        <v>599</v>
      </c>
      <c r="H193" s="108" t="s">
        <v>600</v>
      </c>
      <c r="I193" s="99" t="s">
        <v>601</v>
      </c>
      <c r="J193" s="112" t="s">
        <v>25</v>
      </c>
      <c r="K193" s="110" t="s">
        <v>540</v>
      </c>
      <c r="L193" s="113" t="s">
        <v>25</v>
      </c>
      <c r="M193" s="114" t="s">
        <v>25</v>
      </c>
      <c r="N193" s="113" t="s">
        <v>25</v>
      </c>
      <c r="O193" s="113" t="s">
        <v>25</v>
      </c>
      <c r="P193" s="113" t="s">
        <v>25</v>
      </c>
      <c r="Q193" s="113" t="s">
        <v>25</v>
      </c>
      <c r="R193" s="113" t="s">
        <v>25</v>
      </c>
      <c r="S193" s="113" t="s">
        <v>25</v>
      </c>
      <c r="T193" s="114" t="s">
        <v>25</v>
      </c>
      <c r="U193"/>
      <c r="V193"/>
      <c r="W193"/>
      <c r="X193"/>
      <c r="Y193"/>
      <c r="Z193"/>
      <c r="AA193"/>
      <c r="AB193"/>
      <c r="AC193"/>
    </row>
    <row r="194" spans="1:29" ht="45" x14ac:dyDescent="0.25">
      <c r="A194" s="1"/>
      <c r="B194" s="103"/>
      <c r="C194" s="106"/>
      <c r="D194" s="139"/>
      <c r="E194" s="140" t="s">
        <v>602</v>
      </c>
      <c r="F194" s="94" t="s">
        <v>603</v>
      </c>
      <c r="G194" s="141" t="s">
        <v>604</v>
      </c>
      <c r="H194" s="108" t="s">
        <v>605</v>
      </c>
      <c r="I194" s="116" t="s">
        <v>25</v>
      </c>
      <c r="J194" s="109" t="s">
        <v>606</v>
      </c>
      <c r="K194" s="110" t="s">
        <v>540</v>
      </c>
      <c r="L194" s="113" t="s">
        <v>25</v>
      </c>
      <c r="M194" s="114" t="s">
        <v>25</v>
      </c>
      <c r="N194" s="113" t="s">
        <v>25</v>
      </c>
      <c r="O194" s="113" t="s">
        <v>25</v>
      </c>
      <c r="P194" s="113" t="s">
        <v>25</v>
      </c>
      <c r="Q194" s="113" t="s">
        <v>25</v>
      </c>
      <c r="R194" s="113" t="s">
        <v>25</v>
      </c>
      <c r="S194" s="113" t="s">
        <v>25</v>
      </c>
      <c r="T194" s="114" t="s">
        <v>25</v>
      </c>
      <c r="U194"/>
      <c r="V194"/>
      <c r="W194"/>
      <c r="X194"/>
      <c r="Y194"/>
      <c r="Z194"/>
      <c r="AA194"/>
      <c r="AB194"/>
      <c r="AC194"/>
    </row>
    <row r="195" spans="1:29" ht="45" x14ac:dyDescent="0.25">
      <c r="A195" s="1"/>
      <c r="B195" s="24"/>
      <c r="C195" s="171" t="s">
        <v>607</v>
      </c>
      <c r="D195" s="130" t="s">
        <v>608</v>
      </c>
      <c r="E195" s="25" t="s">
        <v>25</v>
      </c>
      <c r="F195" s="172" t="s">
        <v>25</v>
      </c>
      <c r="G195" s="44" t="s">
        <v>25</v>
      </c>
      <c r="H195" s="28" t="s">
        <v>25</v>
      </c>
      <c r="I195" s="29" t="s">
        <v>609</v>
      </c>
      <c r="J195" s="148" t="s">
        <v>610</v>
      </c>
      <c r="K195" s="31" t="s">
        <v>540</v>
      </c>
      <c r="L195" s="32"/>
      <c r="M195" s="33"/>
      <c r="N195" s="24"/>
      <c r="O195" s="24"/>
      <c r="P195" s="24"/>
      <c r="Q195" s="24"/>
      <c r="R195" s="24"/>
      <c r="S195" s="24"/>
      <c r="T195" s="33"/>
      <c r="U195"/>
      <c r="V195"/>
      <c r="W195"/>
      <c r="X195"/>
      <c r="Y195"/>
      <c r="Z195"/>
      <c r="AA195"/>
      <c r="AB195"/>
      <c r="AC195"/>
    </row>
    <row r="196" spans="1:29" ht="60" x14ac:dyDescent="0.25">
      <c r="A196" s="1"/>
      <c r="B196" s="46" t="s">
        <v>611</v>
      </c>
      <c r="C196" s="47" t="s">
        <v>612</v>
      </c>
      <c r="D196" s="46" t="s">
        <v>25</v>
      </c>
      <c r="E196" s="48" t="s">
        <v>25</v>
      </c>
      <c r="F196" s="46" t="s">
        <v>25</v>
      </c>
      <c r="G196" s="68" t="s">
        <v>25</v>
      </c>
      <c r="H196" s="69" t="s">
        <v>25</v>
      </c>
      <c r="I196" s="149" t="s">
        <v>25</v>
      </c>
      <c r="J196" s="133" t="s">
        <v>25</v>
      </c>
      <c r="K196" s="72" t="s">
        <v>25</v>
      </c>
      <c r="L196" s="134" t="s">
        <v>25</v>
      </c>
      <c r="M196" s="135" t="s">
        <v>25</v>
      </c>
      <c r="N196" s="46" t="s">
        <v>25</v>
      </c>
      <c r="O196" s="46" t="s">
        <v>25</v>
      </c>
      <c r="P196" s="46" t="s">
        <v>25</v>
      </c>
      <c r="Q196" s="46" t="s">
        <v>25</v>
      </c>
      <c r="R196" s="46" t="s">
        <v>25</v>
      </c>
      <c r="S196" s="46" t="s">
        <v>25</v>
      </c>
      <c r="T196" s="135" t="s">
        <v>25</v>
      </c>
      <c r="U196"/>
      <c r="V196"/>
      <c r="W196"/>
      <c r="X196"/>
      <c r="Y196"/>
      <c r="Z196"/>
      <c r="AA196"/>
      <c r="AB196"/>
      <c r="AC196"/>
    </row>
    <row r="197" spans="1:29" ht="15" x14ac:dyDescent="0.25">
      <c r="A197" s="1"/>
      <c r="B197" s="46"/>
      <c r="C197" s="47" t="s">
        <v>613</v>
      </c>
      <c r="D197" s="46" t="s">
        <v>25</v>
      </c>
      <c r="E197" s="48" t="s">
        <v>25</v>
      </c>
      <c r="F197" s="46" t="s">
        <v>25</v>
      </c>
      <c r="G197" s="68" t="s">
        <v>25</v>
      </c>
      <c r="H197" s="69" t="s">
        <v>25</v>
      </c>
      <c r="I197" s="149" t="s">
        <v>25</v>
      </c>
      <c r="J197" s="133" t="s">
        <v>25</v>
      </c>
      <c r="K197" s="72" t="s">
        <v>25</v>
      </c>
      <c r="L197" s="134" t="s">
        <v>25</v>
      </c>
      <c r="M197" s="135" t="s">
        <v>25</v>
      </c>
      <c r="N197" s="46" t="s">
        <v>25</v>
      </c>
      <c r="O197" s="46" t="s">
        <v>25</v>
      </c>
      <c r="P197" s="46" t="s">
        <v>25</v>
      </c>
      <c r="Q197" s="46" t="s">
        <v>25</v>
      </c>
      <c r="R197" s="46" t="s">
        <v>25</v>
      </c>
      <c r="S197" s="46" t="s">
        <v>25</v>
      </c>
      <c r="T197" s="135" t="s">
        <v>25</v>
      </c>
      <c r="U197"/>
      <c r="V197"/>
      <c r="W197"/>
      <c r="X197"/>
      <c r="Y197"/>
      <c r="Z197"/>
      <c r="AA197"/>
      <c r="AB197"/>
      <c r="AC197"/>
    </row>
    <row r="198" spans="1:29" ht="75" x14ac:dyDescent="0.25">
      <c r="A198" s="1"/>
      <c r="B198" s="46"/>
      <c r="C198" s="47" t="s">
        <v>614</v>
      </c>
      <c r="D198" s="46" t="s">
        <v>25</v>
      </c>
      <c r="E198" s="48" t="s">
        <v>25</v>
      </c>
      <c r="F198" s="46" t="s">
        <v>25</v>
      </c>
      <c r="G198" s="68" t="s">
        <v>25</v>
      </c>
      <c r="H198" s="69" t="s">
        <v>25</v>
      </c>
      <c r="I198" s="149" t="s">
        <v>25</v>
      </c>
      <c r="J198" s="133" t="s">
        <v>25</v>
      </c>
      <c r="K198" s="72" t="s">
        <v>25</v>
      </c>
      <c r="L198" s="134" t="s">
        <v>25</v>
      </c>
      <c r="M198" s="135" t="s">
        <v>25</v>
      </c>
      <c r="N198" s="46" t="s">
        <v>25</v>
      </c>
      <c r="O198" s="46" t="s">
        <v>25</v>
      </c>
      <c r="P198" s="46" t="s">
        <v>25</v>
      </c>
      <c r="Q198" s="46" t="s">
        <v>25</v>
      </c>
      <c r="R198" s="46" t="s">
        <v>25</v>
      </c>
      <c r="S198" s="46" t="s">
        <v>25</v>
      </c>
      <c r="T198" s="135" t="s">
        <v>25</v>
      </c>
      <c r="U198"/>
      <c r="V198"/>
      <c r="W198"/>
      <c r="X198"/>
      <c r="Y198"/>
      <c r="Z198"/>
      <c r="AA198"/>
      <c r="AB198"/>
      <c r="AC198"/>
    </row>
    <row r="199" spans="1:29" ht="45" x14ac:dyDescent="0.25">
      <c r="A199" s="1"/>
      <c r="B199" s="24"/>
      <c r="C199" s="171" t="s">
        <v>615</v>
      </c>
      <c r="D199" s="130" t="s">
        <v>616</v>
      </c>
      <c r="E199" s="25" t="s">
        <v>25</v>
      </c>
      <c r="F199" s="172" t="s">
        <v>25</v>
      </c>
      <c r="G199" s="44" t="s">
        <v>25</v>
      </c>
      <c r="H199" s="28" t="s">
        <v>25</v>
      </c>
      <c r="I199" s="173" t="s">
        <v>25</v>
      </c>
      <c r="J199" s="30" t="s">
        <v>617</v>
      </c>
      <c r="K199" s="31" t="s">
        <v>618</v>
      </c>
      <c r="L199" s="32" t="s">
        <v>25</v>
      </c>
      <c r="M199" s="26" t="s">
        <v>25</v>
      </c>
      <c r="N199" s="91" t="s">
        <v>25</v>
      </c>
      <c r="O199" s="91" t="s">
        <v>25</v>
      </c>
      <c r="P199" s="91" t="s">
        <v>25</v>
      </c>
      <c r="Q199" s="91" t="s">
        <v>25</v>
      </c>
      <c r="R199" s="91" t="s">
        <v>25</v>
      </c>
      <c r="S199" s="91" t="s">
        <v>25</v>
      </c>
      <c r="T199" s="26" t="s">
        <v>25</v>
      </c>
      <c r="U199"/>
      <c r="V199"/>
      <c r="W199"/>
      <c r="X199"/>
      <c r="Y199"/>
      <c r="Z199"/>
      <c r="AA199"/>
      <c r="AB199"/>
      <c r="AC199"/>
    </row>
    <row r="200" spans="1:29" ht="60" x14ac:dyDescent="0.25">
      <c r="A200" s="1"/>
      <c r="B200" s="46" t="s">
        <v>619</v>
      </c>
      <c r="C200" s="47" t="s">
        <v>620</v>
      </c>
      <c r="D200" s="46" t="s">
        <v>25</v>
      </c>
      <c r="E200" s="48" t="s">
        <v>25</v>
      </c>
      <c r="F200" s="46" t="s">
        <v>25</v>
      </c>
      <c r="G200" s="68" t="s">
        <v>25</v>
      </c>
      <c r="H200" s="69" t="s">
        <v>25</v>
      </c>
      <c r="I200" s="132" t="s">
        <v>25</v>
      </c>
      <c r="J200" s="133" t="s">
        <v>25</v>
      </c>
      <c r="K200" s="72" t="s">
        <v>25</v>
      </c>
      <c r="L200" s="134" t="s">
        <v>25</v>
      </c>
      <c r="M200" s="135" t="s">
        <v>25</v>
      </c>
      <c r="N200" s="46" t="s">
        <v>25</v>
      </c>
      <c r="O200" s="46" t="s">
        <v>25</v>
      </c>
      <c r="P200" s="46" t="s">
        <v>25</v>
      </c>
      <c r="Q200" s="46" t="s">
        <v>25</v>
      </c>
      <c r="R200" s="46" t="s">
        <v>25</v>
      </c>
      <c r="S200" s="46" t="s">
        <v>25</v>
      </c>
      <c r="T200" s="135" t="s">
        <v>25</v>
      </c>
      <c r="U200"/>
      <c r="V200"/>
      <c r="W200"/>
      <c r="X200"/>
      <c r="Y200"/>
      <c r="Z200"/>
      <c r="AA200"/>
      <c r="AB200"/>
      <c r="AC200"/>
    </row>
    <row r="201" spans="1:29" ht="30" x14ac:dyDescent="0.25">
      <c r="A201" s="1"/>
      <c r="B201" s="46"/>
      <c r="C201" s="47" t="s">
        <v>621</v>
      </c>
      <c r="D201" s="46" t="s">
        <v>25</v>
      </c>
      <c r="E201" s="48" t="s">
        <v>25</v>
      </c>
      <c r="F201" s="46" t="s">
        <v>25</v>
      </c>
      <c r="G201" s="68" t="s">
        <v>25</v>
      </c>
      <c r="H201" s="69" t="s">
        <v>25</v>
      </c>
      <c r="I201" s="132" t="s">
        <v>25</v>
      </c>
      <c r="J201" s="133" t="s">
        <v>25</v>
      </c>
      <c r="K201" s="72" t="s">
        <v>25</v>
      </c>
      <c r="L201" s="134" t="s">
        <v>25</v>
      </c>
      <c r="M201" s="135" t="s">
        <v>25</v>
      </c>
      <c r="N201" s="46" t="s">
        <v>25</v>
      </c>
      <c r="O201" s="46" t="s">
        <v>25</v>
      </c>
      <c r="P201" s="46" t="s">
        <v>25</v>
      </c>
      <c r="Q201" s="46" t="s">
        <v>25</v>
      </c>
      <c r="R201" s="46" t="s">
        <v>25</v>
      </c>
      <c r="S201" s="46" t="s">
        <v>25</v>
      </c>
      <c r="T201" s="135" t="s">
        <v>25</v>
      </c>
      <c r="U201"/>
      <c r="V201"/>
      <c r="W201"/>
      <c r="X201"/>
      <c r="Y201"/>
      <c r="Z201"/>
      <c r="AA201"/>
      <c r="AB201"/>
      <c r="AC201"/>
    </row>
    <row r="202" spans="1:29" ht="30" x14ac:dyDescent="0.25">
      <c r="A202" s="1"/>
      <c r="B202" s="46"/>
      <c r="C202" s="47" t="s">
        <v>622</v>
      </c>
      <c r="D202" s="46" t="s">
        <v>25</v>
      </c>
      <c r="E202" s="48" t="s">
        <v>25</v>
      </c>
      <c r="F202" s="46" t="s">
        <v>25</v>
      </c>
      <c r="G202" s="68" t="s">
        <v>25</v>
      </c>
      <c r="H202" s="69" t="s">
        <v>25</v>
      </c>
      <c r="I202" s="132" t="s">
        <v>25</v>
      </c>
      <c r="J202" s="133" t="s">
        <v>25</v>
      </c>
      <c r="K202" s="72" t="s">
        <v>25</v>
      </c>
      <c r="L202" s="134" t="s">
        <v>25</v>
      </c>
      <c r="M202" s="135" t="s">
        <v>25</v>
      </c>
      <c r="N202" s="46" t="s">
        <v>25</v>
      </c>
      <c r="O202" s="46" t="s">
        <v>25</v>
      </c>
      <c r="P202" s="46" t="s">
        <v>25</v>
      </c>
      <c r="Q202" s="46" t="s">
        <v>25</v>
      </c>
      <c r="R202" s="46" t="s">
        <v>25</v>
      </c>
      <c r="S202" s="46" t="s">
        <v>25</v>
      </c>
      <c r="T202" s="135" t="s">
        <v>25</v>
      </c>
      <c r="U202"/>
      <c r="V202"/>
      <c r="W202"/>
      <c r="X202"/>
      <c r="Y202"/>
      <c r="Z202"/>
      <c r="AA202"/>
      <c r="AB202"/>
      <c r="AC202"/>
    </row>
    <row r="203" spans="1:29" ht="60" x14ac:dyDescent="0.25">
      <c r="A203" s="1"/>
      <c r="B203" s="46" t="s">
        <v>623</v>
      </c>
      <c r="C203" s="47" t="s">
        <v>624</v>
      </c>
      <c r="D203" s="46" t="s">
        <v>25</v>
      </c>
      <c r="E203" s="48" t="s">
        <v>25</v>
      </c>
      <c r="F203" s="46" t="s">
        <v>25</v>
      </c>
      <c r="G203" s="68" t="s">
        <v>25</v>
      </c>
      <c r="H203" s="69" t="s">
        <v>25</v>
      </c>
      <c r="I203" s="132" t="s">
        <v>25</v>
      </c>
      <c r="J203" s="133" t="s">
        <v>25</v>
      </c>
      <c r="K203" s="72" t="s">
        <v>25</v>
      </c>
      <c r="L203" s="134" t="s">
        <v>25</v>
      </c>
      <c r="M203" s="135" t="s">
        <v>25</v>
      </c>
      <c r="N203" s="46" t="s">
        <v>25</v>
      </c>
      <c r="O203" s="46" t="s">
        <v>25</v>
      </c>
      <c r="P203" s="46" t="s">
        <v>25</v>
      </c>
      <c r="Q203" s="46" t="s">
        <v>25</v>
      </c>
      <c r="R203" s="46" t="s">
        <v>25</v>
      </c>
      <c r="S203" s="46" t="s">
        <v>25</v>
      </c>
      <c r="T203" s="135" t="s">
        <v>25</v>
      </c>
      <c r="U203"/>
      <c r="V203"/>
      <c r="W203"/>
      <c r="X203"/>
      <c r="Y203"/>
      <c r="Z203"/>
      <c r="AA203"/>
      <c r="AB203"/>
      <c r="AC203"/>
    </row>
    <row r="204" spans="1:29" ht="30" x14ac:dyDescent="0.25">
      <c r="A204" s="1"/>
      <c r="B204" s="46"/>
      <c r="C204" s="47" t="s">
        <v>625</v>
      </c>
      <c r="D204" s="46" t="s">
        <v>25</v>
      </c>
      <c r="E204" s="48" t="s">
        <v>25</v>
      </c>
      <c r="F204" s="46" t="s">
        <v>25</v>
      </c>
      <c r="G204" s="68" t="s">
        <v>25</v>
      </c>
      <c r="H204" s="69" t="s">
        <v>25</v>
      </c>
      <c r="I204" s="132" t="s">
        <v>25</v>
      </c>
      <c r="J204" s="133" t="s">
        <v>25</v>
      </c>
      <c r="K204" s="72" t="s">
        <v>25</v>
      </c>
      <c r="L204" s="134" t="s">
        <v>25</v>
      </c>
      <c r="M204" s="135" t="s">
        <v>25</v>
      </c>
      <c r="N204" s="46" t="s">
        <v>25</v>
      </c>
      <c r="O204" s="46" t="s">
        <v>25</v>
      </c>
      <c r="P204" s="46" t="s">
        <v>25</v>
      </c>
      <c r="Q204" s="46" t="s">
        <v>25</v>
      </c>
      <c r="R204" s="46" t="s">
        <v>25</v>
      </c>
      <c r="S204" s="46" t="s">
        <v>25</v>
      </c>
      <c r="T204" s="135" t="s">
        <v>25</v>
      </c>
      <c r="U204"/>
      <c r="V204"/>
      <c r="W204"/>
      <c r="X204"/>
      <c r="Y204"/>
      <c r="Z204"/>
      <c r="AA204"/>
      <c r="AB204"/>
      <c r="AC204"/>
    </row>
    <row r="205" spans="1:29" ht="45" x14ac:dyDescent="0.25">
      <c r="A205" s="1"/>
      <c r="B205" s="24"/>
      <c r="C205" s="138" t="s">
        <v>626</v>
      </c>
      <c r="D205" s="90" t="s">
        <v>627</v>
      </c>
      <c r="E205" s="25" t="s">
        <v>25</v>
      </c>
      <c r="F205" s="33" t="s">
        <v>25</v>
      </c>
      <c r="G205" s="33" t="s">
        <v>25</v>
      </c>
      <c r="H205" s="33" t="s">
        <v>25</v>
      </c>
      <c r="I205" s="29" t="s">
        <v>628</v>
      </c>
      <c r="J205" s="30" t="s">
        <v>629</v>
      </c>
      <c r="K205" s="31" t="s">
        <v>630</v>
      </c>
      <c r="L205" s="32" t="s">
        <v>25</v>
      </c>
      <c r="M205" s="26" t="s">
        <v>25</v>
      </c>
      <c r="N205" s="91" t="s">
        <v>25</v>
      </c>
      <c r="O205" s="91" t="s">
        <v>25</v>
      </c>
      <c r="P205" s="91" t="s">
        <v>25</v>
      </c>
      <c r="Q205" s="91" t="s">
        <v>25</v>
      </c>
      <c r="R205" s="91" t="s">
        <v>25</v>
      </c>
      <c r="S205" s="91" t="s">
        <v>25</v>
      </c>
      <c r="T205" s="26" t="s">
        <v>25</v>
      </c>
      <c r="U205"/>
      <c r="V205"/>
      <c r="W205"/>
      <c r="X205"/>
      <c r="Y205"/>
      <c r="Z205"/>
      <c r="AA205"/>
      <c r="AB205"/>
      <c r="AC205"/>
    </row>
    <row r="206" spans="1:29" ht="99.75" customHeight="1" x14ac:dyDescent="0.25">
      <c r="A206" s="1"/>
      <c r="B206" s="10"/>
      <c r="E206" s="143" t="s">
        <v>631</v>
      </c>
      <c r="F206" s="94" t="s">
        <v>632</v>
      </c>
      <c r="G206" s="8" t="s">
        <v>593</v>
      </c>
      <c r="H206" t="s">
        <v>633</v>
      </c>
      <c r="I206" s="5" t="s">
        <v>634</v>
      </c>
      <c r="J206" s="6" t="s">
        <v>221</v>
      </c>
      <c r="K206" s="7" t="s">
        <v>393</v>
      </c>
      <c r="L206" s="8" t="s">
        <v>635</v>
      </c>
      <c r="M206" s="9" t="s">
        <v>232</v>
      </c>
      <c r="N206" s="10" t="s">
        <v>636</v>
      </c>
      <c r="O206" s="43" t="s">
        <v>637</v>
      </c>
      <c r="P206" s="43" t="s">
        <v>542</v>
      </c>
      <c r="Q206" s="10" t="s">
        <v>101</v>
      </c>
      <c r="R206" t="s">
        <v>101</v>
      </c>
      <c r="S206" s="10" t="s">
        <v>25</v>
      </c>
      <c r="T206" s="158" t="s">
        <v>638</v>
      </c>
      <c r="U206"/>
      <c r="V206"/>
      <c r="W206"/>
      <c r="X206"/>
      <c r="Y206"/>
      <c r="Z206"/>
      <c r="AA206"/>
      <c r="AB206"/>
      <c r="AC206"/>
    </row>
    <row r="207" spans="1:29" ht="120.75" customHeight="1" x14ac:dyDescent="0.25">
      <c r="A207" s="1"/>
      <c r="B207" s="10"/>
      <c r="E207" s="140"/>
      <c r="G207" s="8"/>
      <c r="I207" s="5"/>
      <c r="J207" s="6"/>
      <c r="L207" s="8" t="s">
        <v>639</v>
      </c>
      <c r="M207" s="9" t="s">
        <v>232</v>
      </c>
      <c r="N207" s="10" t="s">
        <v>640</v>
      </c>
      <c r="O207" s="43" t="s">
        <v>360</v>
      </c>
      <c r="P207" s="43" t="s">
        <v>542</v>
      </c>
      <c r="Q207" s="10" t="s">
        <v>101</v>
      </c>
      <c r="R207" t="s">
        <v>101</v>
      </c>
      <c r="S207" s="10" t="s">
        <v>25</v>
      </c>
      <c r="T207" s="9" t="s">
        <v>25</v>
      </c>
      <c r="U207"/>
      <c r="V207"/>
      <c r="W207"/>
      <c r="X207"/>
      <c r="Y207"/>
      <c r="Z207"/>
      <c r="AA207"/>
      <c r="AB207"/>
      <c r="AC207"/>
    </row>
    <row r="208" spans="1:29" ht="30" x14ac:dyDescent="0.25">
      <c r="A208" s="1"/>
      <c r="B208" s="10"/>
      <c r="E208" s="140" t="s">
        <v>641</v>
      </c>
      <c r="F208" s="104" t="s">
        <v>642</v>
      </c>
      <c r="G208" s="8" t="s">
        <v>643</v>
      </c>
      <c r="H208" s="128" t="s">
        <v>25</v>
      </c>
      <c r="I208" s="116" t="s">
        <v>25</v>
      </c>
      <c r="J208" s="145" t="s">
        <v>25</v>
      </c>
      <c r="K208" s="129" t="s">
        <v>25</v>
      </c>
      <c r="L208" s="127" t="s">
        <v>25</v>
      </c>
      <c r="M208" s="114" t="s">
        <v>25</v>
      </c>
      <c r="N208" s="113" t="s">
        <v>25</v>
      </c>
      <c r="O208" s="113" t="s">
        <v>25</v>
      </c>
      <c r="P208" s="113" t="s">
        <v>25</v>
      </c>
      <c r="Q208" s="113" t="s">
        <v>25</v>
      </c>
      <c r="R208" s="113" t="s">
        <v>25</v>
      </c>
      <c r="S208" s="113" t="s">
        <v>25</v>
      </c>
      <c r="T208" s="114" t="s">
        <v>25</v>
      </c>
      <c r="U208"/>
      <c r="V208"/>
      <c r="W208"/>
      <c r="X208"/>
      <c r="Y208"/>
      <c r="Z208"/>
      <c r="AA208"/>
      <c r="AB208"/>
      <c r="AC208"/>
    </row>
    <row r="209" spans="1:29" ht="60" x14ac:dyDescent="0.25">
      <c r="A209" s="1"/>
      <c r="B209" s="10"/>
      <c r="E209" s="140" t="s">
        <v>644</v>
      </c>
      <c r="F209" s="94" t="s">
        <v>645</v>
      </c>
      <c r="G209" s="8" t="s">
        <v>550</v>
      </c>
      <c r="H209" t="s">
        <v>646</v>
      </c>
      <c r="I209" s="116" t="s">
        <v>25</v>
      </c>
      <c r="J209" s="145" t="s">
        <v>25</v>
      </c>
      <c r="K209" s="7" t="s">
        <v>630</v>
      </c>
      <c r="L209" s="127" t="s">
        <v>25</v>
      </c>
      <c r="M209" s="114" t="s">
        <v>25</v>
      </c>
      <c r="N209" s="113" t="s">
        <v>25</v>
      </c>
      <c r="O209" s="113" t="s">
        <v>25</v>
      </c>
      <c r="P209" s="113" t="s">
        <v>25</v>
      </c>
      <c r="Q209" s="113" t="s">
        <v>25</v>
      </c>
      <c r="R209" s="113" t="s">
        <v>25</v>
      </c>
      <c r="S209" s="113" t="s">
        <v>25</v>
      </c>
      <c r="T209" s="114" t="s">
        <v>25</v>
      </c>
      <c r="U209"/>
      <c r="V209"/>
      <c r="W209"/>
      <c r="X209"/>
      <c r="Y209"/>
      <c r="Z209"/>
      <c r="AA209"/>
      <c r="AB209"/>
      <c r="AC209"/>
    </row>
    <row r="210" spans="1:29" ht="75" x14ac:dyDescent="0.25">
      <c r="A210" s="1"/>
      <c r="B210" s="10"/>
      <c r="E210" s="140" t="s">
        <v>647</v>
      </c>
      <c r="F210" s="94" t="s">
        <v>648</v>
      </c>
      <c r="G210" s="8" t="s">
        <v>604</v>
      </c>
      <c r="H210" t="s">
        <v>649</v>
      </c>
      <c r="I210" s="5" t="s">
        <v>98</v>
      </c>
      <c r="J210" s="145" t="s">
        <v>25</v>
      </c>
      <c r="K210" s="129" t="s">
        <v>25</v>
      </c>
      <c r="L210" s="127" t="s">
        <v>25</v>
      </c>
      <c r="M210" s="114" t="s">
        <v>25</v>
      </c>
      <c r="N210" s="113" t="s">
        <v>25</v>
      </c>
      <c r="O210" s="113" t="s">
        <v>25</v>
      </c>
      <c r="P210" s="113" t="s">
        <v>25</v>
      </c>
      <c r="Q210" s="113" t="s">
        <v>25</v>
      </c>
      <c r="R210" s="113" t="s">
        <v>25</v>
      </c>
      <c r="S210" s="113" t="s">
        <v>25</v>
      </c>
      <c r="T210" s="114" t="s">
        <v>25</v>
      </c>
      <c r="U210"/>
      <c r="V210"/>
      <c r="W210"/>
      <c r="X210"/>
      <c r="Y210"/>
      <c r="Z210"/>
      <c r="AA210"/>
      <c r="AB210"/>
      <c r="AC210"/>
    </row>
    <row r="211" spans="1:29" ht="90" x14ac:dyDescent="0.25">
      <c r="A211" s="1"/>
      <c r="B211" s="10"/>
      <c r="E211" s="140" t="s">
        <v>650</v>
      </c>
      <c r="F211" s="94" t="s">
        <v>651</v>
      </c>
      <c r="G211" s="8" t="s">
        <v>570</v>
      </c>
      <c r="H211" t="s">
        <v>652</v>
      </c>
      <c r="I211" s="5" t="s">
        <v>98</v>
      </c>
      <c r="J211" s="6" t="s">
        <v>410</v>
      </c>
      <c r="K211" s="129" t="s">
        <v>25</v>
      </c>
      <c r="L211" s="127" t="s">
        <v>25</v>
      </c>
      <c r="M211" s="114" t="s">
        <v>25</v>
      </c>
      <c r="N211" s="113" t="s">
        <v>25</v>
      </c>
      <c r="O211" s="113" t="s">
        <v>25</v>
      </c>
      <c r="P211" s="113" t="s">
        <v>25</v>
      </c>
      <c r="Q211" s="113" t="s">
        <v>25</v>
      </c>
      <c r="R211" s="113" t="s">
        <v>25</v>
      </c>
      <c r="S211" s="113" t="s">
        <v>25</v>
      </c>
      <c r="T211" s="114" t="s">
        <v>25</v>
      </c>
      <c r="U211"/>
      <c r="V211"/>
      <c r="W211"/>
      <c r="X211"/>
      <c r="Y211"/>
      <c r="Z211"/>
      <c r="AA211"/>
      <c r="AB211"/>
      <c r="AC211"/>
    </row>
    <row r="212" spans="1:29" ht="60" x14ac:dyDescent="0.25">
      <c r="A212" s="1"/>
      <c r="B212" s="10"/>
      <c r="E212" s="140" t="s">
        <v>653</v>
      </c>
      <c r="F212" s="104" t="s">
        <v>654</v>
      </c>
      <c r="G212" s="8" t="s">
        <v>655</v>
      </c>
      <c r="H212" s="128" t="s">
        <v>25</v>
      </c>
      <c r="I212" s="116" t="s">
        <v>25</v>
      </c>
      <c r="J212" s="145" t="s">
        <v>25</v>
      </c>
      <c r="K212" s="129" t="s">
        <v>25</v>
      </c>
      <c r="L212" s="127" t="s">
        <v>25</v>
      </c>
      <c r="M212" s="114" t="s">
        <v>25</v>
      </c>
      <c r="N212" s="113" t="s">
        <v>25</v>
      </c>
      <c r="O212" s="113" t="s">
        <v>25</v>
      </c>
      <c r="P212" s="113" t="s">
        <v>25</v>
      </c>
      <c r="Q212" s="113" t="s">
        <v>25</v>
      </c>
      <c r="R212" s="113" t="s">
        <v>25</v>
      </c>
      <c r="S212" s="113" t="s">
        <v>25</v>
      </c>
      <c r="T212" s="114" t="s">
        <v>25</v>
      </c>
      <c r="U212"/>
      <c r="V212"/>
      <c r="W212"/>
      <c r="X212"/>
      <c r="Y212"/>
      <c r="Z212"/>
      <c r="AA212"/>
      <c r="AB212"/>
      <c r="AC212"/>
    </row>
    <row r="213" spans="1:29" ht="105" x14ac:dyDescent="0.25">
      <c r="A213" s="1"/>
      <c r="B213" s="10"/>
      <c r="E213" s="140" t="s">
        <v>656</v>
      </c>
      <c r="F213" s="104" t="s">
        <v>657</v>
      </c>
      <c r="G213" s="8" t="s">
        <v>658</v>
      </c>
      <c r="H213" s="128" t="s">
        <v>25</v>
      </c>
      <c r="I213" s="152" t="s">
        <v>25</v>
      </c>
      <c r="J213" s="159" t="s">
        <v>25</v>
      </c>
      <c r="K213" s="174" t="s">
        <v>25</v>
      </c>
      <c r="L213" s="127" t="s">
        <v>25</v>
      </c>
      <c r="M213" s="114" t="s">
        <v>25</v>
      </c>
      <c r="N213" s="113" t="s">
        <v>25</v>
      </c>
      <c r="O213" s="113" t="s">
        <v>25</v>
      </c>
      <c r="P213" s="113" t="s">
        <v>25</v>
      </c>
      <c r="Q213" s="113" t="s">
        <v>25</v>
      </c>
      <c r="R213" s="113" t="s">
        <v>25</v>
      </c>
      <c r="S213" s="113" t="s">
        <v>25</v>
      </c>
      <c r="T213" s="114" t="s">
        <v>25</v>
      </c>
      <c r="U213"/>
      <c r="V213"/>
      <c r="W213"/>
      <c r="X213"/>
      <c r="Y213"/>
      <c r="Z213"/>
      <c r="AA213"/>
      <c r="AB213"/>
      <c r="AC213"/>
    </row>
    <row r="214" spans="1:29" ht="90" x14ac:dyDescent="0.25">
      <c r="A214" s="1"/>
      <c r="B214" s="10"/>
      <c r="E214" s="140" t="s">
        <v>659</v>
      </c>
      <c r="F214" s="104" t="s">
        <v>660</v>
      </c>
      <c r="G214" s="8" t="s">
        <v>661</v>
      </c>
      <c r="H214" s="128" t="s">
        <v>25</v>
      </c>
      <c r="I214" s="152" t="s">
        <v>25</v>
      </c>
      <c r="J214" s="159" t="s">
        <v>25</v>
      </c>
      <c r="K214" s="174" t="s">
        <v>25</v>
      </c>
      <c r="L214" s="127" t="s">
        <v>25</v>
      </c>
      <c r="M214" s="114" t="s">
        <v>25</v>
      </c>
      <c r="N214" s="113" t="s">
        <v>25</v>
      </c>
      <c r="O214" s="113" t="s">
        <v>25</v>
      </c>
      <c r="P214" s="113" t="s">
        <v>25</v>
      </c>
      <c r="Q214" s="113" t="s">
        <v>25</v>
      </c>
      <c r="R214" s="113" t="s">
        <v>25</v>
      </c>
      <c r="S214" s="113" t="s">
        <v>25</v>
      </c>
      <c r="T214" s="114" t="s">
        <v>25</v>
      </c>
      <c r="U214"/>
      <c r="V214"/>
      <c r="W214"/>
      <c r="X214"/>
      <c r="Y214"/>
      <c r="Z214"/>
      <c r="AA214"/>
      <c r="AB214"/>
      <c r="AC214"/>
    </row>
    <row r="215" spans="1:29" ht="45" x14ac:dyDescent="0.25">
      <c r="A215" s="1"/>
      <c r="B215" s="46"/>
      <c r="C215" s="48" t="s">
        <v>662</v>
      </c>
      <c r="D215" s="47" t="s">
        <v>25</v>
      </c>
      <c r="E215" s="48" t="s">
        <v>25</v>
      </c>
      <c r="F215" s="47" t="s">
        <v>25</v>
      </c>
      <c r="G215" s="47" t="s">
        <v>25</v>
      </c>
      <c r="H215" s="47" t="s">
        <v>25</v>
      </c>
      <c r="I215" s="49" t="s">
        <v>25</v>
      </c>
      <c r="J215" s="50" t="s">
        <v>25</v>
      </c>
      <c r="K215" s="51" t="s">
        <v>25</v>
      </c>
      <c r="L215" s="52" t="s">
        <v>25</v>
      </c>
      <c r="M215" s="135" t="s">
        <v>25</v>
      </c>
      <c r="N215" s="47" t="s">
        <v>25</v>
      </c>
      <c r="O215" s="47" t="s">
        <v>25</v>
      </c>
      <c r="P215" s="47" t="s">
        <v>25</v>
      </c>
      <c r="Q215" s="47" t="s">
        <v>25</v>
      </c>
      <c r="R215" s="47" t="s">
        <v>25</v>
      </c>
      <c r="S215" s="47" t="s">
        <v>25</v>
      </c>
      <c r="T215" s="135" t="s">
        <v>25</v>
      </c>
      <c r="U215"/>
      <c r="V215"/>
      <c r="W215"/>
      <c r="X215"/>
      <c r="Y215"/>
      <c r="Z215"/>
      <c r="AA215"/>
      <c r="AB215"/>
      <c r="AC215"/>
    </row>
    <row r="216" spans="1:29" ht="75" x14ac:dyDescent="0.25">
      <c r="A216" s="1"/>
      <c r="B216" s="24"/>
      <c r="C216" s="138" t="s">
        <v>663</v>
      </c>
      <c r="D216" s="90" t="s">
        <v>664</v>
      </c>
      <c r="E216" s="25" t="s">
        <v>25</v>
      </c>
      <c r="F216" s="33" t="s">
        <v>25</v>
      </c>
      <c r="G216" s="33" t="s">
        <v>25</v>
      </c>
      <c r="H216" s="33" t="s">
        <v>25</v>
      </c>
      <c r="I216" s="29" t="s">
        <v>665</v>
      </c>
      <c r="J216" s="30" t="s">
        <v>666</v>
      </c>
      <c r="K216" s="31" t="s">
        <v>276</v>
      </c>
      <c r="L216" s="32" t="s">
        <v>25</v>
      </c>
      <c r="M216" s="26" t="s">
        <v>25</v>
      </c>
      <c r="N216" s="91" t="s">
        <v>25</v>
      </c>
      <c r="O216" s="91" t="s">
        <v>25</v>
      </c>
      <c r="P216" s="91" t="s">
        <v>25</v>
      </c>
      <c r="Q216" s="91" t="s">
        <v>25</v>
      </c>
      <c r="R216" s="91" t="s">
        <v>25</v>
      </c>
      <c r="S216" s="91" t="s">
        <v>25</v>
      </c>
      <c r="T216" s="26" t="s">
        <v>25</v>
      </c>
      <c r="U216"/>
      <c r="V216"/>
      <c r="W216"/>
      <c r="X216"/>
      <c r="Y216"/>
      <c r="Z216"/>
      <c r="AA216"/>
      <c r="AB216"/>
      <c r="AC216"/>
    </row>
    <row r="217" spans="1:29" ht="60" x14ac:dyDescent="0.25">
      <c r="A217" s="1"/>
      <c r="B217" s="1"/>
      <c r="E217" s="140" t="s">
        <v>667</v>
      </c>
      <c r="F217" s="94" t="s">
        <v>668</v>
      </c>
      <c r="G217" s="95" t="s">
        <v>669</v>
      </c>
      <c r="H217" t="s">
        <v>670</v>
      </c>
      <c r="I217" s="5" t="s">
        <v>671</v>
      </c>
      <c r="J217" s="6" t="s">
        <v>672</v>
      </c>
      <c r="K217" s="129" t="s">
        <v>25</v>
      </c>
      <c r="L217" s="113" t="s">
        <v>25</v>
      </c>
      <c r="M217" s="114" t="s">
        <v>25</v>
      </c>
      <c r="N217" s="115" t="s">
        <v>25</v>
      </c>
      <c r="O217" s="115" t="s">
        <v>25</v>
      </c>
      <c r="P217" s="115" t="s">
        <v>25</v>
      </c>
      <c r="Q217" s="115" t="s">
        <v>25</v>
      </c>
      <c r="R217" s="115" t="s">
        <v>25</v>
      </c>
      <c r="S217" s="115" t="s">
        <v>25</v>
      </c>
      <c r="T217" s="114" t="s">
        <v>25</v>
      </c>
      <c r="U217"/>
      <c r="V217"/>
      <c r="W217"/>
      <c r="X217"/>
      <c r="Y217"/>
      <c r="Z217"/>
      <c r="AA217"/>
      <c r="AB217"/>
      <c r="AC217"/>
    </row>
    <row r="218" spans="1:29" ht="45" x14ac:dyDescent="0.25">
      <c r="A218" s="1"/>
      <c r="B218" s="1"/>
      <c r="C218" s="1"/>
      <c r="D218" s="1"/>
      <c r="E218" s="140" t="s">
        <v>673</v>
      </c>
      <c r="F218" s="104" t="s">
        <v>674</v>
      </c>
      <c r="G218" s="95" t="s">
        <v>675</v>
      </c>
      <c r="H218" s="128" t="s">
        <v>25</v>
      </c>
      <c r="I218" s="116" t="s">
        <v>25</v>
      </c>
      <c r="J218" s="145" t="s">
        <v>25</v>
      </c>
      <c r="K218" s="129" t="s">
        <v>25</v>
      </c>
      <c r="L218" s="113" t="s">
        <v>25</v>
      </c>
      <c r="M218" s="114" t="s">
        <v>25</v>
      </c>
      <c r="N218" s="115" t="s">
        <v>25</v>
      </c>
      <c r="O218" s="115" t="s">
        <v>25</v>
      </c>
      <c r="P218" s="115" t="s">
        <v>25</v>
      </c>
      <c r="Q218" s="115" t="s">
        <v>25</v>
      </c>
      <c r="R218" s="115" t="s">
        <v>25</v>
      </c>
      <c r="S218" s="115" t="s">
        <v>25</v>
      </c>
      <c r="T218" s="114" t="s">
        <v>25</v>
      </c>
      <c r="U218"/>
      <c r="V218"/>
      <c r="W218"/>
      <c r="X218"/>
      <c r="Y218"/>
      <c r="Z218"/>
      <c r="AA218"/>
      <c r="AB218"/>
      <c r="AC218"/>
    </row>
    <row r="219" spans="1:29" ht="90" x14ac:dyDescent="0.25">
      <c r="A219" s="1"/>
      <c r="B219" s="1"/>
      <c r="C219" s="1"/>
      <c r="D219" s="1"/>
      <c r="E219" s="143" t="s">
        <v>676</v>
      </c>
      <c r="F219" s="94" t="s">
        <v>677</v>
      </c>
      <c r="G219" s="95" t="s">
        <v>678</v>
      </c>
      <c r="H219" t="s">
        <v>679</v>
      </c>
      <c r="I219" s="5" t="s">
        <v>680</v>
      </c>
      <c r="J219" s="142" t="s">
        <v>275</v>
      </c>
      <c r="K219" s="7" t="s">
        <v>630</v>
      </c>
      <c r="L219" s="8" t="s">
        <v>681</v>
      </c>
      <c r="M219" t="s">
        <v>110</v>
      </c>
      <c r="N219" s="10" t="s">
        <v>682</v>
      </c>
      <c r="O219" s="43" t="s">
        <v>683</v>
      </c>
      <c r="P219" s="43" t="s">
        <v>684</v>
      </c>
      <c r="Q219" t="s">
        <v>25</v>
      </c>
      <c r="R219" s="10" t="s">
        <v>101</v>
      </c>
      <c r="S219" s="10" t="s">
        <v>25</v>
      </c>
      <c r="T219" s="158" t="s">
        <v>685</v>
      </c>
      <c r="U219"/>
      <c r="V219"/>
      <c r="W219"/>
      <c r="X219"/>
      <c r="Y219"/>
      <c r="Z219"/>
      <c r="AA219"/>
      <c r="AB219"/>
      <c r="AC219"/>
    </row>
    <row r="220" spans="1:29" ht="90" x14ac:dyDescent="0.25">
      <c r="A220" s="1"/>
      <c r="B220" s="1"/>
      <c r="C220" s="1"/>
      <c r="D220" s="1"/>
      <c r="E220" s="140" t="s">
        <v>686</v>
      </c>
      <c r="F220" s="104" t="s">
        <v>687</v>
      </c>
      <c r="G220" s="95" t="s">
        <v>688</v>
      </c>
      <c r="H220" s="128" t="s">
        <v>25</v>
      </c>
      <c r="I220" s="152" t="s">
        <v>25</v>
      </c>
      <c r="J220" s="159" t="s">
        <v>25</v>
      </c>
      <c r="K220" s="174" t="s">
        <v>25</v>
      </c>
      <c r="L220" s="175" t="s">
        <v>25</v>
      </c>
      <c r="M220" s="114" t="s">
        <v>25</v>
      </c>
      <c r="N220" s="115" t="s">
        <v>25</v>
      </c>
      <c r="O220" s="115" t="s">
        <v>25</v>
      </c>
      <c r="P220" s="115" t="s">
        <v>25</v>
      </c>
      <c r="Q220" s="115" t="s">
        <v>25</v>
      </c>
      <c r="R220" s="115" t="s">
        <v>25</v>
      </c>
      <c r="S220" s="115" t="s">
        <v>25</v>
      </c>
      <c r="T220" s="114" t="s">
        <v>25</v>
      </c>
      <c r="U220"/>
      <c r="V220"/>
      <c r="W220"/>
      <c r="X220"/>
      <c r="Y220"/>
      <c r="Z220"/>
      <c r="AA220"/>
      <c r="AB220"/>
      <c r="AC220"/>
    </row>
    <row r="221" spans="1:29" ht="90" x14ac:dyDescent="0.25">
      <c r="A221" s="1"/>
      <c r="B221" s="1"/>
      <c r="C221" s="1"/>
      <c r="D221" s="1"/>
      <c r="E221" s="140" t="s">
        <v>689</v>
      </c>
      <c r="F221" s="94" t="s">
        <v>690</v>
      </c>
      <c r="G221" s="95" t="s">
        <v>675</v>
      </c>
      <c r="H221" t="s">
        <v>691</v>
      </c>
      <c r="I221" s="5" t="s">
        <v>671</v>
      </c>
      <c r="J221" s="6" t="s">
        <v>692</v>
      </c>
      <c r="K221" s="129" t="s">
        <v>25</v>
      </c>
      <c r="L221" s="113" t="s">
        <v>25</v>
      </c>
      <c r="M221" s="114" t="s">
        <v>25</v>
      </c>
      <c r="N221" s="115" t="s">
        <v>25</v>
      </c>
      <c r="O221" s="115" t="s">
        <v>25</v>
      </c>
      <c r="P221" s="115" t="s">
        <v>25</v>
      </c>
      <c r="Q221" s="115" t="s">
        <v>25</v>
      </c>
      <c r="R221" s="115" t="s">
        <v>25</v>
      </c>
      <c r="S221" s="115" t="s">
        <v>25</v>
      </c>
      <c r="T221" s="114" t="s">
        <v>25</v>
      </c>
      <c r="U221"/>
      <c r="V221"/>
      <c r="W221"/>
      <c r="X221"/>
      <c r="Y221"/>
      <c r="Z221"/>
      <c r="AA221"/>
      <c r="AB221"/>
      <c r="AC221"/>
    </row>
    <row r="222" spans="1:29" ht="60" x14ac:dyDescent="0.25">
      <c r="A222" s="1"/>
      <c r="B222" s="1"/>
      <c r="C222" s="1"/>
      <c r="D222" s="1"/>
      <c r="E222" s="140" t="s">
        <v>693</v>
      </c>
      <c r="F222" s="94" t="s">
        <v>694</v>
      </c>
      <c r="G222" s="95" t="s">
        <v>695</v>
      </c>
      <c r="H222" t="s">
        <v>696</v>
      </c>
      <c r="I222" s="5" t="s">
        <v>229</v>
      </c>
      <c r="J222" s="6" t="s">
        <v>270</v>
      </c>
      <c r="K222" s="129" t="s">
        <v>25</v>
      </c>
      <c r="L222" s="113" t="s">
        <v>25</v>
      </c>
      <c r="M222" s="114" t="s">
        <v>25</v>
      </c>
      <c r="N222" s="115" t="s">
        <v>25</v>
      </c>
      <c r="O222" s="115" t="s">
        <v>25</v>
      </c>
      <c r="P222" s="115" t="s">
        <v>25</v>
      </c>
      <c r="Q222" s="115" t="s">
        <v>25</v>
      </c>
      <c r="R222" s="115" t="s">
        <v>25</v>
      </c>
      <c r="S222" s="115" t="s">
        <v>25</v>
      </c>
      <c r="T222" s="114" t="s">
        <v>25</v>
      </c>
      <c r="U222"/>
      <c r="V222"/>
      <c r="W222"/>
      <c r="X222"/>
      <c r="Y222"/>
      <c r="Z222"/>
      <c r="AA222"/>
      <c r="AB222"/>
      <c r="AC222"/>
    </row>
    <row r="223" spans="1:29" ht="15" x14ac:dyDescent="0.25">
      <c r="A223" s="1"/>
      <c r="B223" s="1"/>
      <c r="C223" s="1"/>
      <c r="D223" s="1"/>
      <c r="E223" s="140" t="s">
        <v>697</v>
      </c>
      <c r="F223" s="104" t="s">
        <v>697</v>
      </c>
      <c r="G223" s="95" t="s">
        <v>698</v>
      </c>
      <c r="H223" s="128" t="s">
        <v>25</v>
      </c>
      <c r="I223" s="152" t="s">
        <v>25</v>
      </c>
      <c r="J223" s="159" t="s">
        <v>25</v>
      </c>
      <c r="K223" s="174" t="s">
        <v>25</v>
      </c>
      <c r="L223" s="175" t="s">
        <v>25</v>
      </c>
      <c r="M223" s="114" t="s">
        <v>25</v>
      </c>
      <c r="N223" s="115" t="s">
        <v>25</v>
      </c>
      <c r="O223" s="115" t="s">
        <v>25</v>
      </c>
      <c r="P223" s="115" t="s">
        <v>25</v>
      </c>
      <c r="Q223" s="115" t="s">
        <v>25</v>
      </c>
      <c r="R223" s="115" t="s">
        <v>25</v>
      </c>
      <c r="S223" s="115" t="s">
        <v>25</v>
      </c>
      <c r="T223" s="114" t="s">
        <v>25</v>
      </c>
      <c r="U223"/>
      <c r="V223"/>
      <c r="W223"/>
      <c r="X223"/>
      <c r="Y223"/>
      <c r="Z223"/>
      <c r="AA223"/>
      <c r="AB223"/>
      <c r="AC223"/>
    </row>
    <row r="224" spans="1:29" ht="45" x14ac:dyDescent="0.25">
      <c r="A224" s="1"/>
      <c r="B224" s="1"/>
      <c r="C224" s="1"/>
      <c r="D224" s="1"/>
      <c r="E224" s="140" t="s">
        <v>699</v>
      </c>
      <c r="F224" s="104" t="s">
        <v>700</v>
      </c>
      <c r="G224" s="95" t="s">
        <v>701</v>
      </c>
      <c r="H224" s="128" t="s">
        <v>25</v>
      </c>
      <c r="I224" s="152" t="s">
        <v>25</v>
      </c>
      <c r="J224" s="159" t="s">
        <v>25</v>
      </c>
      <c r="K224" s="174" t="s">
        <v>25</v>
      </c>
      <c r="L224" s="175" t="s">
        <v>25</v>
      </c>
      <c r="M224" s="114" t="s">
        <v>25</v>
      </c>
      <c r="N224" s="115" t="s">
        <v>25</v>
      </c>
      <c r="O224" s="115" t="s">
        <v>25</v>
      </c>
      <c r="P224" s="115" t="s">
        <v>25</v>
      </c>
      <c r="Q224" s="115" t="s">
        <v>25</v>
      </c>
      <c r="R224" s="115" t="s">
        <v>25</v>
      </c>
      <c r="S224" s="115" t="s">
        <v>25</v>
      </c>
      <c r="T224" s="114" t="s">
        <v>25</v>
      </c>
      <c r="U224"/>
      <c r="V224"/>
      <c r="W224"/>
      <c r="X224"/>
      <c r="Y224"/>
      <c r="Z224"/>
      <c r="AA224"/>
      <c r="AB224"/>
      <c r="AC224"/>
    </row>
    <row r="225" spans="1:29" ht="30" x14ac:dyDescent="0.25">
      <c r="A225" s="1"/>
      <c r="B225" s="1"/>
      <c r="C225" s="1"/>
      <c r="D225" s="1"/>
      <c r="E225" s="140" t="s">
        <v>702</v>
      </c>
      <c r="F225" s="104" t="s">
        <v>703</v>
      </c>
      <c r="G225" s="95" t="s">
        <v>698</v>
      </c>
      <c r="H225" s="128" t="s">
        <v>25</v>
      </c>
      <c r="I225" s="152" t="s">
        <v>25</v>
      </c>
      <c r="J225" s="159" t="s">
        <v>25</v>
      </c>
      <c r="K225" s="174" t="s">
        <v>25</v>
      </c>
      <c r="L225" s="175" t="s">
        <v>25</v>
      </c>
      <c r="M225" s="114" t="s">
        <v>25</v>
      </c>
      <c r="N225" s="115" t="s">
        <v>25</v>
      </c>
      <c r="O225" s="115" t="s">
        <v>25</v>
      </c>
      <c r="P225" s="115" t="s">
        <v>25</v>
      </c>
      <c r="Q225" s="115" t="s">
        <v>25</v>
      </c>
      <c r="R225" s="115" t="s">
        <v>25</v>
      </c>
      <c r="S225" s="115" t="s">
        <v>25</v>
      </c>
      <c r="T225" s="114" t="s">
        <v>25</v>
      </c>
      <c r="U225"/>
      <c r="V225"/>
      <c r="W225"/>
      <c r="X225"/>
      <c r="Y225"/>
      <c r="Z225"/>
      <c r="AA225"/>
      <c r="AB225"/>
      <c r="AC225"/>
    </row>
    <row r="226" spans="1:29" ht="45" x14ac:dyDescent="0.25">
      <c r="A226" s="1"/>
      <c r="B226" s="1"/>
      <c r="C226" s="1"/>
      <c r="D226" s="1"/>
      <c r="E226" s="140" t="s">
        <v>704</v>
      </c>
      <c r="F226" s="94" t="s">
        <v>705</v>
      </c>
      <c r="G226" s="95" t="s">
        <v>706</v>
      </c>
      <c r="H226" t="s">
        <v>707</v>
      </c>
      <c r="I226" s="5" t="s">
        <v>562</v>
      </c>
      <c r="J226" s="119" t="s">
        <v>708</v>
      </c>
      <c r="K226" s="129" t="s">
        <v>25</v>
      </c>
      <c r="L226" s="113" t="s">
        <v>25</v>
      </c>
      <c r="M226" s="114" t="s">
        <v>25</v>
      </c>
      <c r="N226" s="115" t="s">
        <v>25</v>
      </c>
      <c r="O226" s="115" t="s">
        <v>25</v>
      </c>
      <c r="P226" s="115" t="s">
        <v>25</v>
      </c>
      <c r="Q226" s="115" t="s">
        <v>25</v>
      </c>
      <c r="R226" s="115" t="s">
        <v>25</v>
      </c>
      <c r="S226" s="115" t="s">
        <v>25</v>
      </c>
      <c r="T226" s="114" t="s">
        <v>25</v>
      </c>
      <c r="U226"/>
      <c r="V226"/>
      <c r="W226"/>
      <c r="X226"/>
      <c r="Y226"/>
      <c r="Z226"/>
      <c r="AA226"/>
      <c r="AB226"/>
      <c r="AC226"/>
    </row>
    <row r="227" spans="1:29" ht="45" x14ac:dyDescent="0.25">
      <c r="A227" s="1"/>
      <c r="B227" s="24" t="s">
        <v>709</v>
      </c>
      <c r="C227" s="24" t="s">
        <v>710</v>
      </c>
      <c r="D227" s="130" t="s">
        <v>711</v>
      </c>
      <c r="E227" s="25" t="s">
        <v>25</v>
      </c>
      <c r="F227" s="33" t="s">
        <v>25</v>
      </c>
      <c r="G227" s="33" t="s">
        <v>25</v>
      </c>
      <c r="H227" s="33" t="s">
        <v>25</v>
      </c>
      <c r="I227" s="29" t="s">
        <v>274</v>
      </c>
      <c r="J227" s="30" t="s">
        <v>712</v>
      </c>
      <c r="K227" s="131" t="s">
        <v>25</v>
      </c>
      <c r="L227" s="54" t="s">
        <v>25</v>
      </c>
      <c r="M227" s="33" t="s">
        <v>25</v>
      </c>
      <c r="N227" s="24" t="s">
        <v>25</v>
      </c>
      <c r="O227" s="24" t="s">
        <v>25</v>
      </c>
      <c r="P227" s="24" t="s">
        <v>25</v>
      </c>
      <c r="Q227" s="24" t="s">
        <v>25</v>
      </c>
      <c r="R227" s="24" t="s">
        <v>25</v>
      </c>
      <c r="S227" s="24" t="s">
        <v>25</v>
      </c>
      <c r="T227" s="33" t="s">
        <v>25</v>
      </c>
      <c r="U227"/>
      <c r="V227"/>
      <c r="W227"/>
      <c r="X227"/>
      <c r="Y227"/>
      <c r="Z227"/>
      <c r="AA227"/>
      <c r="AB227"/>
      <c r="AC227"/>
    </row>
    <row r="228" spans="1:29" ht="60" x14ac:dyDescent="0.25">
      <c r="A228" s="1"/>
      <c r="B228" s="46"/>
      <c r="C228" s="47" t="s">
        <v>713</v>
      </c>
      <c r="D228" s="47" t="s">
        <v>25</v>
      </c>
      <c r="E228" s="48" t="s">
        <v>25</v>
      </c>
      <c r="F228" s="47" t="s">
        <v>25</v>
      </c>
      <c r="G228" s="47" t="s">
        <v>25</v>
      </c>
      <c r="H228" s="47" t="s">
        <v>25</v>
      </c>
      <c r="I228" s="49" t="s">
        <v>25</v>
      </c>
      <c r="J228" s="50" t="s">
        <v>25</v>
      </c>
      <c r="K228" s="51" t="s">
        <v>25</v>
      </c>
      <c r="L228" s="52" t="s">
        <v>25</v>
      </c>
      <c r="M228" s="135" t="s">
        <v>25</v>
      </c>
      <c r="N228" s="47" t="s">
        <v>25</v>
      </c>
      <c r="O228" s="47" t="s">
        <v>25</v>
      </c>
      <c r="P228" s="47" t="s">
        <v>25</v>
      </c>
      <c r="Q228" s="47" t="s">
        <v>25</v>
      </c>
      <c r="R228" s="47" t="s">
        <v>25</v>
      </c>
      <c r="S228" s="47" t="s">
        <v>25</v>
      </c>
      <c r="T228" s="135" t="s">
        <v>25</v>
      </c>
      <c r="U228"/>
      <c r="V228"/>
      <c r="W228"/>
      <c r="X228"/>
      <c r="Y228"/>
      <c r="Z228"/>
      <c r="AA228"/>
      <c r="AB228"/>
      <c r="AC228"/>
    </row>
    <row r="229" spans="1:29" ht="30" x14ac:dyDescent="0.25">
      <c r="A229" s="1"/>
      <c r="B229" s="46"/>
      <c r="C229" s="48" t="s">
        <v>714</v>
      </c>
      <c r="D229" s="47" t="s">
        <v>25</v>
      </c>
      <c r="E229" s="48" t="s">
        <v>25</v>
      </c>
      <c r="F229" s="47" t="s">
        <v>25</v>
      </c>
      <c r="G229" s="47" t="s">
        <v>25</v>
      </c>
      <c r="H229" s="47" t="s">
        <v>25</v>
      </c>
      <c r="I229" s="49" t="s">
        <v>25</v>
      </c>
      <c r="J229" s="50" t="s">
        <v>25</v>
      </c>
      <c r="K229" s="51" t="s">
        <v>25</v>
      </c>
      <c r="L229" s="52" t="s">
        <v>25</v>
      </c>
      <c r="M229" s="135" t="s">
        <v>25</v>
      </c>
      <c r="N229" s="47" t="s">
        <v>25</v>
      </c>
      <c r="O229" s="47" t="s">
        <v>25</v>
      </c>
      <c r="P229" s="47" t="s">
        <v>25</v>
      </c>
      <c r="Q229" s="47" t="s">
        <v>25</v>
      </c>
      <c r="R229" s="47" t="s">
        <v>25</v>
      </c>
      <c r="S229" s="47" t="s">
        <v>25</v>
      </c>
      <c r="T229" s="135" t="s">
        <v>25</v>
      </c>
      <c r="U229"/>
      <c r="V229"/>
      <c r="W229"/>
      <c r="X229"/>
      <c r="Y229"/>
      <c r="Z229"/>
      <c r="AA229"/>
      <c r="AB229"/>
      <c r="AC229"/>
    </row>
    <row r="230" spans="1:29" ht="45" x14ac:dyDescent="0.25">
      <c r="A230" s="1"/>
      <c r="B230" s="24"/>
      <c r="C230" s="138" t="s">
        <v>715</v>
      </c>
      <c r="D230" s="90" t="s">
        <v>716</v>
      </c>
      <c r="E230" s="25" t="s">
        <v>25</v>
      </c>
      <c r="F230" s="33" t="s">
        <v>25</v>
      </c>
      <c r="G230" s="33" t="s">
        <v>25</v>
      </c>
      <c r="H230" s="33" t="s">
        <v>25</v>
      </c>
      <c r="I230" s="29" t="s">
        <v>717</v>
      </c>
      <c r="J230" s="30" t="s">
        <v>718</v>
      </c>
      <c r="K230" s="31" t="s">
        <v>719</v>
      </c>
      <c r="L230" s="32" t="s">
        <v>25</v>
      </c>
      <c r="M230" s="26" t="s">
        <v>25</v>
      </c>
      <c r="N230" s="91" t="s">
        <v>25</v>
      </c>
      <c r="O230" s="91" t="s">
        <v>25</v>
      </c>
      <c r="P230" s="91" t="s">
        <v>25</v>
      </c>
      <c r="Q230" s="91" t="s">
        <v>25</v>
      </c>
      <c r="R230" s="91" t="s">
        <v>25</v>
      </c>
      <c r="S230" s="91" t="s">
        <v>25</v>
      </c>
      <c r="T230" s="26" t="s">
        <v>25</v>
      </c>
      <c r="U230"/>
      <c r="V230"/>
      <c r="W230"/>
      <c r="X230"/>
      <c r="Y230"/>
      <c r="Z230"/>
      <c r="AA230"/>
      <c r="AB230"/>
      <c r="AC230"/>
    </row>
    <row r="231" spans="1:29" ht="105" x14ac:dyDescent="0.25">
      <c r="A231" s="1"/>
      <c r="B231" s="10"/>
      <c r="E231" s="176" t="s">
        <v>720</v>
      </c>
      <c r="F231" s="94" t="s">
        <v>721</v>
      </c>
      <c r="G231" s="8" t="s">
        <v>722</v>
      </c>
      <c r="H231" t="s">
        <v>723</v>
      </c>
      <c r="I231" s="5" t="s">
        <v>106</v>
      </c>
      <c r="J231" s="112" t="s">
        <v>25</v>
      </c>
      <c r="K231" s="129" t="s">
        <v>25</v>
      </c>
      <c r="L231" s="113" t="s">
        <v>25</v>
      </c>
      <c r="M231" s="114" t="s">
        <v>25</v>
      </c>
      <c r="N231" s="115" t="s">
        <v>25</v>
      </c>
      <c r="O231" s="115" t="s">
        <v>25</v>
      </c>
      <c r="P231" s="115" t="s">
        <v>25</v>
      </c>
      <c r="Q231" s="115" t="s">
        <v>25</v>
      </c>
      <c r="R231" s="115" t="s">
        <v>25</v>
      </c>
      <c r="S231" s="115" t="s">
        <v>25</v>
      </c>
      <c r="T231" s="114" t="s">
        <v>25</v>
      </c>
      <c r="U231"/>
      <c r="V231"/>
      <c r="W231"/>
      <c r="X231"/>
      <c r="Y231"/>
      <c r="Z231"/>
      <c r="AA231"/>
      <c r="AB231"/>
      <c r="AC231"/>
    </row>
    <row r="232" spans="1:29" ht="60" x14ac:dyDescent="0.25">
      <c r="A232" s="1"/>
      <c r="B232" s="10"/>
      <c r="E232" s="176" t="s">
        <v>724</v>
      </c>
      <c r="F232" s="94" t="s">
        <v>725</v>
      </c>
      <c r="G232" s="8" t="s">
        <v>531</v>
      </c>
      <c r="H232" t="s">
        <v>726</v>
      </c>
      <c r="I232" s="5" t="s">
        <v>680</v>
      </c>
      <c r="J232" s="119" t="s">
        <v>727</v>
      </c>
      <c r="K232" s="129" t="s">
        <v>25</v>
      </c>
      <c r="L232" s="113" t="s">
        <v>25</v>
      </c>
      <c r="M232" s="114" t="s">
        <v>25</v>
      </c>
      <c r="N232" s="115" t="s">
        <v>25</v>
      </c>
      <c r="O232" s="115" t="s">
        <v>25</v>
      </c>
      <c r="P232" s="115" t="s">
        <v>25</v>
      </c>
      <c r="Q232" s="115" t="s">
        <v>25</v>
      </c>
      <c r="R232" s="115" t="s">
        <v>25</v>
      </c>
      <c r="S232" s="115" t="s">
        <v>25</v>
      </c>
      <c r="T232" s="114" t="s">
        <v>25</v>
      </c>
      <c r="U232"/>
      <c r="V232"/>
      <c r="W232"/>
      <c r="X232"/>
      <c r="Y232"/>
      <c r="Z232"/>
      <c r="AA232"/>
      <c r="AB232"/>
      <c r="AC232"/>
    </row>
    <row r="233" spans="1:29" ht="16.5" customHeight="1" x14ac:dyDescent="0.25">
      <c r="A233" s="1"/>
      <c r="B233" s="10"/>
      <c r="E233" s="176" t="s">
        <v>728</v>
      </c>
      <c r="F233" s="104" t="s">
        <v>728</v>
      </c>
      <c r="G233" s="8" t="s">
        <v>531</v>
      </c>
      <c r="H233" s="128" t="s">
        <v>25</v>
      </c>
      <c r="I233" s="116" t="s">
        <v>25</v>
      </c>
      <c r="J233" s="145" t="s">
        <v>25</v>
      </c>
      <c r="K233" s="129" t="s">
        <v>25</v>
      </c>
      <c r="L233" s="113" t="s">
        <v>25</v>
      </c>
      <c r="M233" s="114" t="s">
        <v>25</v>
      </c>
      <c r="N233" s="115" t="s">
        <v>25</v>
      </c>
      <c r="O233" s="115" t="s">
        <v>25</v>
      </c>
      <c r="P233" s="115" t="s">
        <v>25</v>
      </c>
      <c r="Q233" s="115" t="s">
        <v>25</v>
      </c>
      <c r="R233" s="115" t="s">
        <v>25</v>
      </c>
      <c r="S233" s="115" t="s">
        <v>25</v>
      </c>
      <c r="T233" s="114" t="s">
        <v>25</v>
      </c>
      <c r="U233"/>
      <c r="V233"/>
      <c r="W233"/>
      <c r="X233"/>
      <c r="Y233"/>
      <c r="Z233"/>
      <c r="AA233"/>
      <c r="AB233"/>
      <c r="AC233"/>
    </row>
    <row r="234" spans="1:29" ht="75" x14ac:dyDescent="0.25">
      <c r="A234" s="1"/>
      <c r="B234" s="10"/>
      <c r="E234" s="176" t="s">
        <v>729</v>
      </c>
      <c r="F234" s="94" t="s">
        <v>730</v>
      </c>
      <c r="G234" s="8" t="s">
        <v>531</v>
      </c>
      <c r="H234" t="s">
        <v>731</v>
      </c>
      <c r="I234" s="5" t="s">
        <v>732</v>
      </c>
      <c r="J234" s="145" t="s">
        <v>25</v>
      </c>
      <c r="K234" s="129" t="s">
        <v>25</v>
      </c>
      <c r="L234" s="113" t="s">
        <v>25</v>
      </c>
      <c r="M234" s="114" t="s">
        <v>25</v>
      </c>
      <c r="N234" s="115" t="s">
        <v>25</v>
      </c>
      <c r="O234" s="115" t="s">
        <v>25</v>
      </c>
      <c r="P234" s="115" t="s">
        <v>25</v>
      </c>
      <c r="Q234" s="115" t="s">
        <v>25</v>
      </c>
      <c r="R234" s="115" t="s">
        <v>25</v>
      </c>
      <c r="S234" s="115" t="s">
        <v>25</v>
      </c>
      <c r="T234" s="114" t="s">
        <v>25</v>
      </c>
      <c r="U234"/>
      <c r="V234"/>
      <c r="W234"/>
      <c r="X234"/>
      <c r="Y234"/>
      <c r="Z234"/>
      <c r="AA234"/>
      <c r="AB234"/>
      <c r="AC234"/>
    </row>
    <row r="235" spans="1:29" ht="75" x14ac:dyDescent="0.25">
      <c r="A235" s="1"/>
      <c r="B235" s="10"/>
      <c r="E235" s="176" t="s">
        <v>733</v>
      </c>
      <c r="F235" s="94" t="s">
        <v>734</v>
      </c>
      <c r="G235" s="8" t="s">
        <v>735</v>
      </c>
      <c r="H235" t="s">
        <v>736</v>
      </c>
      <c r="I235" s="5" t="s">
        <v>737</v>
      </c>
      <c r="J235" s="6" t="s">
        <v>440</v>
      </c>
      <c r="K235" s="129" t="s">
        <v>25</v>
      </c>
      <c r="L235" s="113" t="s">
        <v>25</v>
      </c>
      <c r="M235" s="114" t="s">
        <v>25</v>
      </c>
      <c r="N235" s="115" t="s">
        <v>25</v>
      </c>
      <c r="O235" s="115" t="s">
        <v>25</v>
      </c>
      <c r="P235" s="115" t="s">
        <v>25</v>
      </c>
      <c r="Q235" s="115" t="s">
        <v>25</v>
      </c>
      <c r="R235" s="115" t="s">
        <v>25</v>
      </c>
      <c r="S235" s="115" t="s">
        <v>25</v>
      </c>
      <c r="T235" s="114" t="s">
        <v>25</v>
      </c>
      <c r="U235"/>
      <c r="V235"/>
      <c r="W235"/>
      <c r="X235"/>
      <c r="Y235"/>
      <c r="Z235"/>
      <c r="AA235"/>
      <c r="AB235"/>
      <c r="AC235"/>
    </row>
    <row r="236" spans="1:29" ht="45" x14ac:dyDescent="0.25">
      <c r="A236" s="1"/>
      <c r="B236" s="10"/>
      <c r="E236" s="176" t="s">
        <v>738</v>
      </c>
      <c r="F236" s="94" t="s">
        <v>739</v>
      </c>
      <c r="G236" s="8" t="s">
        <v>740</v>
      </c>
      <c r="H236" t="s">
        <v>741</v>
      </c>
      <c r="I236" s="5" t="s">
        <v>98</v>
      </c>
      <c r="J236" s="119" t="s">
        <v>25</v>
      </c>
      <c r="K236" s="129" t="s">
        <v>25</v>
      </c>
      <c r="L236" s="113" t="s">
        <v>25</v>
      </c>
      <c r="M236" s="114" t="s">
        <v>25</v>
      </c>
      <c r="N236" s="115" t="s">
        <v>25</v>
      </c>
      <c r="O236" s="115" t="s">
        <v>25</v>
      </c>
      <c r="P236" s="115" t="s">
        <v>25</v>
      </c>
      <c r="Q236" s="115" t="s">
        <v>25</v>
      </c>
      <c r="R236" s="115" t="s">
        <v>25</v>
      </c>
      <c r="S236" s="115" t="s">
        <v>25</v>
      </c>
      <c r="T236" s="114" t="s">
        <v>25</v>
      </c>
      <c r="U236"/>
      <c r="V236"/>
      <c r="W236"/>
      <c r="X236"/>
      <c r="Y236"/>
      <c r="Z236"/>
      <c r="AA236"/>
      <c r="AB236"/>
      <c r="AC236"/>
    </row>
    <row r="237" spans="1:29" ht="15" x14ac:dyDescent="0.25">
      <c r="A237" s="1"/>
      <c r="B237" s="10"/>
      <c r="E237" s="176" t="s">
        <v>742</v>
      </c>
      <c r="F237" s="104" t="s">
        <v>743</v>
      </c>
      <c r="G237" s="8" t="s">
        <v>604</v>
      </c>
      <c r="H237" s="128" t="s">
        <v>25</v>
      </c>
      <c r="I237" s="116" t="s">
        <v>25</v>
      </c>
      <c r="J237" s="145" t="s">
        <v>25</v>
      </c>
      <c r="K237" s="129" t="s">
        <v>25</v>
      </c>
      <c r="L237" s="113" t="s">
        <v>25</v>
      </c>
      <c r="M237" s="114" t="s">
        <v>25</v>
      </c>
      <c r="N237" s="115" t="s">
        <v>25</v>
      </c>
      <c r="O237" s="115" t="s">
        <v>25</v>
      </c>
      <c r="P237" s="115" t="s">
        <v>25</v>
      </c>
      <c r="Q237" s="115" t="s">
        <v>25</v>
      </c>
      <c r="R237" s="115" t="s">
        <v>25</v>
      </c>
      <c r="S237" s="115" t="s">
        <v>25</v>
      </c>
      <c r="T237" s="114" t="s">
        <v>25</v>
      </c>
      <c r="U237"/>
      <c r="V237"/>
      <c r="W237"/>
      <c r="X237"/>
      <c r="Y237"/>
      <c r="Z237"/>
      <c r="AA237"/>
      <c r="AB237"/>
      <c r="AC237"/>
    </row>
    <row r="238" spans="1:29" ht="60" x14ac:dyDescent="0.25">
      <c r="A238" s="1"/>
      <c r="B238" s="10"/>
      <c r="E238" s="140" t="s">
        <v>744</v>
      </c>
      <c r="F238" s="104" t="s">
        <v>745</v>
      </c>
      <c r="G238" s="8" t="s">
        <v>531</v>
      </c>
      <c r="H238" s="128" t="s">
        <v>25</v>
      </c>
      <c r="I238" s="116" t="s">
        <v>25</v>
      </c>
      <c r="J238" s="145" t="s">
        <v>25</v>
      </c>
      <c r="K238" s="129" t="s">
        <v>25</v>
      </c>
      <c r="L238" s="113" t="s">
        <v>25</v>
      </c>
      <c r="M238" s="114" t="s">
        <v>25</v>
      </c>
      <c r="N238" s="115" t="s">
        <v>25</v>
      </c>
      <c r="O238" s="115" t="s">
        <v>25</v>
      </c>
      <c r="P238" s="115" t="s">
        <v>25</v>
      </c>
      <c r="Q238" s="115" t="s">
        <v>25</v>
      </c>
      <c r="R238" s="115" t="s">
        <v>25</v>
      </c>
      <c r="S238" s="115" t="s">
        <v>25</v>
      </c>
      <c r="T238" s="114" t="s">
        <v>25</v>
      </c>
      <c r="U238"/>
      <c r="V238"/>
      <c r="W238"/>
      <c r="X238"/>
      <c r="Y238"/>
      <c r="Z238"/>
      <c r="AA238"/>
      <c r="AB238"/>
      <c r="AC238"/>
    </row>
    <row r="239" spans="1:29" ht="60" x14ac:dyDescent="0.25">
      <c r="A239" s="1"/>
      <c r="B239" s="10"/>
      <c r="E239" s="140" t="s">
        <v>746</v>
      </c>
      <c r="F239" s="94" t="s">
        <v>747</v>
      </c>
      <c r="G239" s="8" t="s">
        <v>658</v>
      </c>
      <c r="H239" t="s">
        <v>748</v>
      </c>
      <c r="I239" s="116" t="s">
        <v>25</v>
      </c>
      <c r="J239" s="145" t="s">
        <v>25</v>
      </c>
      <c r="K239" s="129" t="s">
        <v>25</v>
      </c>
      <c r="L239" s="113" t="s">
        <v>25</v>
      </c>
      <c r="M239" s="114" t="s">
        <v>25</v>
      </c>
      <c r="N239" s="115" t="s">
        <v>25</v>
      </c>
      <c r="O239" s="115" t="s">
        <v>25</v>
      </c>
      <c r="P239" s="115" t="s">
        <v>25</v>
      </c>
      <c r="Q239" s="115" t="s">
        <v>25</v>
      </c>
      <c r="R239" s="115" t="s">
        <v>25</v>
      </c>
      <c r="S239" s="115" t="s">
        <v>25</v>
      </c>
      <c r="T239" s="114" t="s">
        <v>25</v>
      </c>
      <c r="U239"/>
      <c r="V239"/>
      <c r="W239"/>
      <c r="X239"/>
      <c r="Y239"/>
      <c r="Z239"/>
      <c r="AA239"/>
      <c r="AB239"/>
      <c r="AC239"/>
    </row>
    <row r="240" spans="1:29" ht="351.75" customHeight="1" x14ac:dyDescent="0.25">
      <c r="A240" s="1"/>
      <c r="B240" s="10"/>
      <c r="E240" s="143" t="s">
        <v>749</v>
      </c>
      <c r="F240" s="94" t="s">
        <v>750</v>
      </c>
      <c r="G240" s="8" t="s">
        <v>751</v>
      </c>
      <c r="H240" s="177" t="s">
        <v>752</v>
      </c>
      <c r="I240" s="5" t="s">
        <v>717</v>
      </c>
      <c r="J240" s="6" t="s">
        <v>753</v>
      </c>
      <c r="K240" s="7" t="s">
        <v>719</v>
      </c>
      <c r="L240" s="161" t="s">
        <v>754</v>
      </c>
      <c r="M240" s="162" t="s">
        <v>185</v>
      </c>
      <c r="N240" s="163" t="s">
        <v>755</v>
      </c>
      <c r="O240" s="163" t="s">
        <v>756</v>
      </c>
      <c r="P240" s="163" t="s">
        <v>757</v>
      </c>
      <c r="Q240" s="163" t="s">
        <v>101</v>
      </c>
      <c r="R240" s="163" t="s">
        <v>758</v>
      </c>
      <c r="S240" s="121" t="s">
        <v>759</v>
      </c>
      <c r="T240" s="164" t="s">
        <v>760</v>
      </c>
      <c r="U240"/>
      <c r="V240"/>
      <c r="W240"/>
      <c r="X240"/>
      <c r="Y240"/>
      <c r="Z240"/>
      <c r="AA240"/>
      <c r="AB240"/>
      <c r="AC240"/>
    </row>
    <row r="241" spans="1:105" ht="30" x14ac:dyDescent="0.25">
      <c r="A241" s="1"/>
      <c r="B241" s="10"/>
      <c r="E241" s="140" t="s">
        <v>761</v>
      </c>
      <c r="F241" s="94" t="s">
        <v>762</v>
      </c>
      <c r="G241" s="8" t="s">
        <v>531</v>
      </c>
      <c r="H241" t="s">
        <v>763</v>
      </c>
      <c r="I241" s="5" t="s">
        <v>274</v>
      </c>
      <c r="J241" s="100" t="s">
        <v>221</v>
      </c>
      <c r="K241" s="178" t="s">
        <v>25</v>
      </c>
      <c r="L241" s="113" t="s">
        <v>25</v>
      </c>
      <c r="M241" s="114" t="s">
        <v>25</v>
      </c>
      <c r="N241" s="115" t="s">
        <v>25</v>
      </c>
      <c r="O241" s="115" t="s">
        <v>25</v>
      </c>
      <c r="P241" s="115" t="s">
        <v>25</v>
      </c>
      <c r="Q241" s="115" t="s">
        <v>25</v>
      </c>
      <c r="R241" s="115" t="s">
        <v>25</v>
      </c>
      <c r="S241" s="115" t="s">
        <v>25</v>
      </c>
      <c r="T241" s="114" t="s">
        <v>25</v>
      </c>
      <c r="U241"/>
      <c r="V241"/>
      <c r="W241"/>
      <c r="X241"/>
      <c r="Y241"/>
      <c r="Z241"/>
      <c r="AA241"/>
      <c r="AB241"/>
      <c r="AC241"/>
    </row>
    <row r="242" spans="1:105" ht="60" x14ac:dyDescent="0.25">
      <c r="A242" s="1"/>
      <c r="B242" s="10"/>
      <c r="E242" s="140" t="s">
        <v>764</v>
      </c>
      <c r="F242" s="94" t="s">
        <v>765</v>
      </c>
      <c r="G242" s="8" t="s">
        <v>643</v>
      </c>
      <c r="H242" t="s">
        <v>766</v>
      </c>
      <c r="I242" s="5" t="s">
        <v>767</v>
      </c>
      <c r="J242" s="112" t="s">
        <v>25</v>
      </c>
      <c r="K242" s="178" t="s">
        <v>25</v>
      </c>
      <c r="L242" s="113" t="s">
        <v>25</v>
      </c>
      <c r="M242" s="114" t="s">
        <v>25</v>
      </c>
      <c r="N242" s="115" t="s">
        <v>25</v>
      </c>
      <c r="O242" s="115" t="s">
        <v>25</v>
      </c>
      <c r="P242" s="115" t="s">
        <v>25</v>
      </c>
      <c r="Q242" s="115" t="s">
        <v>25</v>
      </c>
      <c r="R242" s="115" t="s">
        <v>25</v>
      </c>
      <c r="S242" s="115" t="s">
        <v>25</v>
      </c>
      <c r="T242" s="114" t="s">
        <v>25</v>
      </c>
      <c r="U242"/>
      <c r="V242"/>
      <c r="W242"/>
      <c r="X242"/>
      <c r="Y242"/>
      <c r="Z242"/>
      <c r="AA242"/>
      <c r="AB242"/>
      <c r="AC242"/>
    </row>
    <row r="243" spans="1:105" ht="90" x14ac:dyDescent="0.25">
      <c r="A243" s="1"/>
      <c r="B243" s="10"/>
      <c r="E243" s="140" t="s">
        <v>768</v>
      </c>
      <c r="F243" s="94" t="s">
        <v>769</v>
      </c>
      <c r="G243" s="8" t="s">
        <v>531</v>
      </c>
      <c r="H243" t="s">
        <v>770</v>
      </c>
      <c r="I243" s="5" t="s">
        <v>98</v>
      </c>
      <c r="J243" s="112" t="s">
        <v>25</v>
      </c>
      <c r="K243" s="178" t="s">
        <v>25</v>
      </c>
      <c r="L243" s="113" t="s">
        <v>25</v>
      </c>
      <c r="M243" s="114" t="s">
        <v>25</v>
      </c>
      <c r="N243" s="115" t="s">
        <v>25</v>
      </c>
      <c r="O243" s="115" t="s">
        <v>25</v>
      </c>
      <c r="P243" s="115" t="s">
        <v>25</v>
      </c>
      <c r="Q243" s="115" t="s">
        <v>25</v>
      </c>
      <c r="R243" s="115" t="s">
        <v>25</v>
      </c>
      <c r="S243" s="115" t="s">
        <v>25</v>
      </c>
      <c r="T243" s="114" t="s">
        <v>25</v>
      </c>
      <c r="U243"/>
      <c r="V243"/>
      <c r="W243"/>
      <c r="X243"/>
      <c r="Y243"/>
      <c r="Z243"/>
      <c r="AA243"/>
      <c r="AB243"/>
      <c r="AC243"/>
    </row>
    <row r="244" spans="1:105" s="179" customFormat="1" ht="30" x14ac:dyDescent="0.25">
      <c r="A244" s="1"/>
      <c r="B244" s="24"/>
      <c r="C244" s="138" t="s">
        <v>771</v>
      </c>
      <c r="D244" s="90" t="s">
        <v>772</v>
      </c>
      <c r="E244" s="25" t="s">
        <v>25</v>
      </c>
      <c r="F244" s="33" t="s">
        <v>25</v>
      </c>
      <c r="G244" s="33" t="s">
        <v>25</v>
      </c>
      <c r="H244" s="33" t="s">
        <v>25</v>
      </c>
      <c r="I244" s="29" t="s">
        <v>98</v>
      </c>
      <c r="J244" s="30" t="s">
        <v>773</v>
      </c>
      <c r="K244" s="31" t="s">
        <v>774</v>
      </c>
      <c r="L244" s="32" t="s">
        <v>25</v>
      </c>
      <c r="M244" s="26" t="s">
        <v>25</v>
      </c>
      <c r="N244" s="91" t="s">
        <v>25</v>
      </c>
      <c r="O244" s="91" t="s">
        <v>25</v>
      </c>
      <c r="P244" s="91" t="s">
        <v>25</v>
      </c>
      <c r="Q244" s="91" t="s">
        <v>25</v>
      </c>
      <c r="R244" s="91" t="s">
        <v>25</v>
      </c>
      <c r="S244" s="91" t="s">
        <v>25</v>
      </c>
      <c r="T244" s="26" t="s">
        <v>25</v>
      </c>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row>
    <row r="245" spans="1:105" s="179" customFormat="1" ht="45" x14ac:dyDescent="0.25">
      <c r="A245" s="1"/>
      <c r="B245" s="10"/>
      <c r="C245" s="10"/>
      <c r="D245" s="10"/>
      <c r="E245" s="140" t="s">
        <v>775</v>
      </c>
      <c r="F245" s="104" t="s">
        <v>776</v>
      </c>
      <c r="G245" s="8" t="s">
        <v>550</v>
      </c>
      <c r="H245" s="128" t="s">
        <v>25</v>
      </c>
      <c r="I245" s="152" t="s">
        <v>25</v>
      </c>
      <c r="J245" s="159" t="s">
        <v>25</v>
      </c>
      <c r="K245" s="174" t="s">
        <v>25</v>
      </c>
      <c r="L245" s="175" t="s">
        <v>25</v>
      </c>
      <c r="M245" s="114" t="s">
        <v>25</v>
      </c>
      <c r="N245" s="115" t="s">
        <v>25</v>
      </c>
      <c r="O245" s="115" t="s">
        <v>25</v>
      </c>
      <c r="P245" s="115" t="s">
        <v>25</v>
      </c>
      <c r="Q245" s="115" t="s">
        <v>25</v>
      </c>
      <c r="R245" s="115" t="s">
        <v>25</v>
      </c>
      <c r="S245" s="115" t="s">
        <v>25</v>
      </c>
      <c r="T245" s="114" t="s">
        <v>25</v>
      </c>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row>
    <row r="246" spans="1:105" s="179" customFormat="1" ht="45" x14ac:dyDescent="0.25">
      <c r="A246" s="1"/>
      <c r="B246" s="10"/>
      <c r="C246" s="10"/>
      <c r="D246" s="10"/>
      <c r="E246" s="140" t="s">
        <v>777</v>
      </c>
      <c r="F246" s="104" t="s">
        <v>778</v>
      </c>
      <c r="G246" s="8" t="s">
        <v>531</v>
      </c>
      <c r="H246" s="128" t="s">
        <v>25</v>
      </c>
      <c r="I246" s="152" t="s">
        <v>25</v>
      </c>
      <c r="J246" s="159" t="s">
        <v>25</v>
      </c>
      <c r="K246" s="174" t="s">
        <v>25</v>
      </c>
      <c r="L246" s="175" t="s">
        <v>25</v>
      </c>
      <c r="M246" s="114" t="s">
        <v>25</v>
      </c>
      <c r="N246" s="115" t="s">
        <v>25</v>
      </c>
      <c r="O246" s="115" t="s">
        <v>25</v>
      </c>
      <c r="P246" s="115" t="s">
        <v>25</v>
      </c>
      <c r="Q246" s="115" t="s">
        <v>25</v>
      </c>
      <c r="R246" s="115" t="s">
        <v>25</v>
      </c>
      <c r="S246" s="115" t="s">
        <v>25</v>
      </c>
      <c r="T246" s="114" t="s">
        <v>25</v>
      </c>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row>
    <row r="247" spans="1:105" s="179" customFormat="1" ht="75" x14ac:dyDescent="0.25">
      <c r="A247" s="1"/>
      <c r="B247" s="10"/>
      <c r="C247" s="10"/>
      <c r="D247" s="10"/>
      <c r="E247" s="176" t="s">
        <v>779</v>
      </c>
      <c r="F247" s="94" t="s">
        <v>780</v>
      </c>
      <c r="G247" s="8" t="s">
        <v>531</v>
      </c>
      <c r="H247" t="s">
        <v>781</v>
      </c>
      <c r="I247" s="147" t="s">
        <v>25</v>
      </c>
      <c r="J247" s="6" t="s">
        <v>782</v>
      </c>
      <c r="K247" s="180" t="s">
        <v>25</v>
      </c>
      <c r="L247" s="113" t="s">
        <v>25</v>
      </c>
      <c r="M247" s="114" t="s">
        <v>25</v>
      </c>
      <c r="N247" s="115" t="s">
        <v>25</v>
      </c>
      <c r="O247" s="115" t="s">
        <v>25</v>
      </c>
      <c r="P247" s="115" t="s">
        <v>25</v>
      </c>
      <c r="Q247" s="115" t="s">
        <v>25</v>
      </c>
      <c r="R247" s="115" t="s">
        <v>25</v>
      </c>
      <c r="S247" s="115" t="s">
        <v>25</v>
      </c>
      <c r="T247" s="114" t="s">
        <v>25</v>
      </c>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row>
    <row r="248" spans="1:105" s="179" customFormat="1" ht="45" x14ac:dyDescent="0.25">
      <c r="A248" s="1"/>
      <c r="B248" s="10"/>
      <c r="C248" s="10"/>
      <c r="D248" s="10"/>
      <c r="E248" s="140" t="s">
        <v>783</v>
      </c>
      <c r="F248" s="104" t="s">
        <v>784</v>
      </c>
      <c r="G248" s="8" t="s">
        <v>785</v>
      </c>
      <c r="H248" s="128" t="s">
        <v>25</v>
      </c>
      <c r="I248" s="116" t="s">
        <v>25</v>
      </c>
      <c r="J248" s="145" t="s">
        <v>25</v>
      </c>
      <c r="K248" s="129" t="s">
        <v>25</v>
      </c>
      <c r="L248" s="113" t="s">
        <v>25</v>
      </c>
      <c r="M248" s="114" t="s">
        <v>25</v>
      </c>
      <c r="N248" s="115" t="s">
        <v>25</v>
      </c>
      <c r="O248" s="115" t="s">
        <v>25</v>
      </c>
      <c r="P248" s="115" t="s">
        <v>25</v>
      </c>
      <c r="Q248" s="115" t="s">
        <v>25</v>
      </c>
      <c r="R248" s="115" t="s">
        <v>25</v>
      </c>
      <c r="S248" s="115" t="s">
        <v>25</v>
      </c>
      <c r="T248" s="114" t="s">
        <v>25</v>
      </c>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row>
    <row r="249" spans="1:105" s="179" customFormat="1" ht="75" x14ac:dyDescent="0.25">
      <c r="A249" s="1"/>
      <c r="B249" s="10"/>
      <c r="C249" s="10"/>
      <c r="D249" s="10"/>
      <c r="E249" s="140" t="s">
        <v>786</v>
      </c>
      <c r="F249" s="94" t="s">
        <v>787</v>
      </c>
      <c r="G249" s="8" t="s">
        <v>604</v>
      </c>
      <c r="H249" t="s">
        <v>788</v>
      </c>
      <c r="I249" s="5" t="s">
        <v>562</v>
      </c>
      <c r="J249" s="6" t="s">
        <v>789</v>
      </c>
      <c r="K249" s="129" t="s">
        <v>25</v>
      </c>
      <c r="L249" s="113" t="s">
        <v>25</v>
      </c>
      <c r="M249" s="114" t="s">
        <v>25</v>
      </c>
      <c r="N249" s="115" t="s">
        <v>25</v>
      </c>
      <c r="O249" s="115" t="s">
        <v>25</v>
      </c>
      <c r="P249" s="115" t="s">
        <v>25</v>
      </c>
      <c r="Q249" s="115" t="s">
        <v>25</v>
      </c>
      <c r="R249" s="115" t="s">
        <v>25</v>
      </c>
      <c r="S249" s="115" t="s">
        <v>25</v>
      </c>
      <c r="T249" s="114" t="s">
        <v>25</v>
      </c>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row>
    <row r="250" spans="1:105" s="179" customFormat="1" ht="60" x14ac:dyDescent="0.25">
      <c r="A250" s="1"/>
      <c r="B250" s="10"/>
      <c r="C250" s="10"/>
      <c r="D250" s="10"/>
      <c r="E250" s="140" t="s">
        <v>790</v>
      </c>
      <c r="F250" s="94" t="s">
        <v>791</v>
      </c>
      <c r="G250" s="8" t="s">
        <v>792</v>
      </c>
      <c r="H250" t="s">
        <v>793</v>
      </c>
      <c r="I250" s="5" t="s">
        <v>794</v>
      </c>
      <c r="J250" s="6" t="s">
        <v>795</v>
      </c>
      <c r="K250" s="129" t="s">
        <v>25</v>
      </c>
      <c r="L250" s="113" t="s">
        <v>25</v>
      </c>
      <c r="M250" s="114" t="s">
        <v>25</v>
      </c>
      <c r="N250" s="115" t="s">
        <v>25</v>
      </c>
      <c r="O250" s="115" t="s">
        <v>25</v>
      </c>
      <c r="P250" s="115" t="s">
        <v>25</v>
      </c>
      <c r="Q250" s="115" t="s">
        <v>25</v>
      </c>
      <c r="R250" s="115" t="s">
        <v>25</v>
      </c>
      <c r="S250" s="115" t="s">
        <v>25</v>
      </c>
      <c r="T250" s="114" t="s">
        <v>25</v>
      </c>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row>
    <row r="251" spans="1:105" s="179" customFormat="1" ht="45" x14ac:dyDescent="0.25">
      <c r="A251" s="1"/>
      <c r="B251" s="24"/>
      <c r="C251" s="24" t="s">
        <v>796</v>
      </c>
      <c r="D251" s="130" t="s">
        <v>797</v>
      </c>
      <c r="E251" s="25" t="s">
        <v>25</v>
      </c>
      <c r="F251" s="24" t="s">
        <v>25</v>
      </c>
      <c r="G251" s="24" t="s">
        <v>25</v>
      </c>
      <c r="H251" s="24" t="s">
        <v>25</v>
      </c>
      <c r="I251" s="29" t="s">
        <v>717</v>
      </c>
      <c r="J251" s="30" t="s">
        <v>798</v>
      </c>
      <c r="K251" s="131" t="s">
        <v>25</v>
      </c>
      <c r="L251" s="54" t="s">
        <v>25</v>
      </c>
      <c r="M251" s="33" t="s">
        <v>25</v>
      </c>
      <c r="N251" s="24" t="s">
        <v>25</v>
      </c>
      <c r="O251" s="24" t="s">
        <v>25</v>
      </c>
      <c r="P251" s="24" t="s">
        <v>25</v>
      </c>
      <c r="Q251" s="24" t="s">
        <v>25</v>
      </c>
      <c r="R251" s="24" t="s">
        <v>25</v>
      </c>
      <c r="S251" s="24" t="s">
        <v>25</v>
      </c>
      <c r="T251" s="33" t="s">
        <v>25</v>
      </c>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row>
    <row r="252" spans="1:105" s="179" customFormat="1" ht="30" x14ac:dyDescent="0.25">
      <c r="A252" s="1"/>
      <c r="B252" s="46"/>
      <c r="C252" s="47" t="s">
        <v>799</v>
      </c>
      <c r="D252" s="47" t="s">
        <v>25</v>
      </c>
      <c r="E252" s="48" t="s">
        <v>25</v>
      </c>
      <c r="F252" s="47" t="s">
        <v>25</v>
      </c>
      <c r="G252" s="47" t="s">
        <v>25</v>
      </c>
      <c r="H252" s="47" t="s">
        <v>25</v>
      </c>
      <c r="I252" s="49" t="s">
        <v>25</v>
      </c>
      <c r="J252" s="50" t="s">
        <v>25</v>
      </c>
      <c r="K252" s="51" t="s">
        <v>25</v>
      </c>
      <c r="L252" s="52" t="s">
        <v>25</v>
      </c>
      <c r="M252" s="135" t="s">
        <v>25</v>
      </c>
      <c r="N252" s="47" t="s">
        <v>25</v>
      </c>
      <c r="O252" s="47" t="s">
        <v>25</v>
      </c>
      <c r="P252" s="47" t="s">
        <v>25</v>
      </c>
      <c r="Q252" s="47" t="s">
        <v>25</v>
      </c>
      <c r="R252" s="47" t="s">
        <v>25</v>
      </c>
      <c r="S252" s="47" t="s">
        <v>25</v>
      </c>
      <c r="T252" s="135" t="s">
        <v>25</v>
      </c>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row>
    <row r="253" spans="1:105" s="179" customFormat="1" ht="45" x14ac:dyDescent="0.25">
      <c r="A253" s="1"/>
      <c r="B253" s="24" t="s">
        <v>800</v>
      </c>
      <c r="C253" s="138" t="s">
        <v>801</v>
      </c>
      <c r="D253" s="90" t="s">
        <v>802</v>
      </c>
      <c r="E253" s="25" t="s">
        <v>25</v>
      </c>
      <c r="F253" s="33" t="s">
        <v>25</v>
      </c>
      <c r="G253" s="33" t="s">
        <v>25</v>
      </c>
      <c r="H253" s="33" t="s">
        <v>25</v>
      </c>
      <c r="I253" s="29" t="s">
        <v>803</v>
      </c>
      <c r="J253" s="30" t="s">
        <v>221</v>
      </c>
      <c r="K253" s="31" t="s">
        <v>540</v>
      </c>
      <c r="L253" s="32" t="s">
        <v>25</v>
      </c>
      <c r="M253" s="26" t="s">
        <v>25</v>
      </c>
      <c r="N253" s="91" t="s">
        <v>25</v>
      </c>
      <c r="O253" s="91" t="s">
        <v>25</v>
      </c>
      <c r="P253" s="91" t="s">
        <v>25</v>
      </c>
      <c r="Q253" s="91" t="s">
        <v>25</v>
      </c>
      <c r="R253" s="91" t="s">
        <v>25</v>
      </c>
      <c r="S253" s="91" t="s">
        <v>25</v>
      </c>
      <c r="T253" s="26" t="s">
        <v>25</v>
      </c>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row>
    <row r="254" spans="1:105" s="179" customFormat="1" ht="60" x14ac:dyDescent="0.25">
      <c r="A254" s="1"/>
      <c r="B254" s="10"/>
      <c r="C254" s="10"/>
      <c r="D254" s="10"/>
      <c r="E254" s="140" t="s">
        <v>804</v>
      </c>
      <c r="F254" s="104" t="s">
        <v>805</v>
      </c>
      <c r="G254" s="8" t="s">
        <v>785</v>
      </c>
      <c r="H254" s="128" t="s">
        <v>25</v>
      </c>
      <c r="I254" s="152" t="s">
        <v>25</v>
      </c>
      <c r="J254" s="159" t="s">
        <v>25</v>
      </c>
      <c r="K254" s="174" t="s">
        <v>25</v>
      </c>
      <c r="L254" s="175" t="s">
        <v>25</v>
      </c>
      <c r="M254" s="114" t="s">
        <v>25</v>
      </c>
      <c r="N254" s="115" t="s">
        <v>25</v>
      </c>
      <c r="O254" s="115" t="s">
        <v>25</v>
      </c>
      <c r="P254" s="115" t="s">
        <v>25</v>
      </c>
      <c r="Q254" s="115" t="s">
        <v>25</v>
      </c>
      <c r="R254" s="115" t="s">
        <v>25</v>
      </c>
      <c r="S254" s="115" t="s">
        <v>25</v>
      </c>
      <c r="T254" s="114" t="s">
        <v>25</v>
      </c>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row>
    <row r="255" spans="1:105" s="179" customFormat="1" ht="105" x14ac:dyDescent="0.25">
      <c r="A255" s="1"/>
      <c r="B255" s="10"/>
      <c r="C255" s="10"/>
      <c r="D255" s="10"/>
      <c r="E255" s="140" t="s">
        <v>806</v>
      </c>
      <c r="F255" s="104" t="s">
        <v>807</v>
      </c>
      <c r="G255" s="8" t="s">
        <v>808</v>
      </c>
      <c r="H255" s="128" t="s">
        <v>25</v>
      </c>
      <c r="I255" s="152" t="s">
        <v>25</v>
      </c>
      <c r="J255" s="159" t="s">
        <v>25</v>
      </c>
      <c r="K255" s="174" t="s">
        <v>25</v>
      </c>
      <c r="L255" s="175" t="s">
        <v>25</v>
      </c>
      <c r="M255" s="114" t="s">
        <v>25</v>
      </c>
      <c r="N255" s="115" t="s">
        <v>25</v>
      </c>
      <c r="O255" s="115" t="s">
        <v>25</v>
      </c>
      <c r="P255" s="115" t="s">
        <v>25</v>
      </c>
      <c r="Q255" s="115" t="s">
        <v>25</v>
      </c>
      <c r="R255" s="115" t="s">
        <v>25</v>
      </c>
      <c r="S255" s="115" t="s">
        <v>25</v>
      </c>
      <c r="T255" s="114" t="s">
        <v>25</v>
      </c>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row>
    <row r="256" spans="1:105" s="179" customFormat="1" ht="150" x14ac:dyDescent="0.25">
      <c r="A256" s="1"/>
      <c r="B256" s="10"/>
      <c r="C256" s="10"/>
      <c r="D256" s="10"/>
      <c r="E256" s="140" t="s">
        <v>809</v>
      </c>
      <c r="F256" s="104" t="s">
        <v>810</v>
      </c>
      <c r="G256" s="8" t="s">
        <v>811</v>
      </c>
      <c r="H256" s="128" t="s">
        <v>25</v>
      </c>
      <c r="I256" s="152" t="s">
        <v>25</v>
      </c>
      <c r="J256" s="159" t="s">
        <v>25</v>
      </c>
      <c r="K256" s="174" t="s">
        <v>25</v>
      </c>
      <c r="L256" s="175" t="s">
        <v>25</v>
      </c>
      <c r="M256" s="114" t="s">
        <v>25</v>
      </c>
      <c r="N256" s="115" t="s">
        <v>25</v>
      </c>
      <c r="O256" s="115" t="s">
        <v>25</v>
      </c>
      <c r="P256" s="115" t="s">
        <v>25</v>
      </c>
      <c r="Q256" s="115" t="s">
        <v>25</v>
      </c>
      <c r="R256" s="115" t="s">
        <v>25</v>
      </c>
      <c r="S256" s="115" t="s">
        <v>25</v>
      </c>
      <c r="T256" s="114" t="s">
        <v>25</v>
      </c>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row>
    <row r="257" spans="1:105" s="179" customFormat="1" ht="90" x14ac:dyDescent="0.25">
      <c r="A257" s="1"/>
      <c r="B257" s="10"/>
      <c r="C257" s="10"/>
      <c r="D257" s="10"/>
      <c r="E257" s="140" t="s">
        <v>812</v>
      </c>
      <c r="F257" s="104" t="s">
        <v>813</v>
      </c>
      <c r="G257" s="8" t="s">
        <v>814</v>
      </c>
      <c r="H257" s="128" t="s">
        <v>25</v>
      </c>
      <c r="I257" s="152" t="s">
        <v>25</v>
      </c>
      <c r="J257" s="159" t="s">
        <v>25</v>
      </c>
      <c r="K257" s="174" t="s">
        <v>25</v>
      </c>
      <c r="L257" s="175" t="s">
        <v>25</v>
      </c>
      <c r="M257" s="114" t="s">
        <v>25</v>
      </c>
      <c r="N257" s="115" t="s">
        <v>25</v>
      </c>
      <c r="O257" s="115" t="s">
        <v>25</v>
      </c>
      <c r="P257" s="115" t="s">
        <v>25</v>
      </c>
      <c r="Q257" s="115" t="s">
        <v>25</v>
      </c>
      <c r="R257" s="115" t="s">
        <v>25</v>
      </c>
      <c r="S257" s="115" t="s">
        <v>25</v>
      </c>
      <c r="T257" s="114" t="s">
        <v>25</v>
      </c>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row>
    <row r="258" spans="1:105" s="179" customFormat="1" ht="30" x14ac:dyDescent="0.25">
      <c r="A258" s="1"/>
      <c r="B258" s="10"/>
      <c r="C258" s="10"/>
      <c r="D258" s="10"/>
      <c r="E258" s="140" t="s">
        <v>815</v>
      </c>
      <c r="F258" s="94" t="s">
        <v>816</v>
      </c>
      <c r="G258" s="8" t="s">
        <v>817</v>
      </c>
      <c r="H258" t="s">
        <v>818</v>
      </c>
      <c r="I258" s="116" t="s">
        <v>25</v>
      </c>
      <c r="J258" s="145" t="s">
        <v>25</v>
      </c>
      <c r="K258" s="7" t="s">
        <v>540</v>
      </c>
      <c r="L258" s="127" t="s">
        <v>25</v>
      </c>
      <c r="M258" s="114" t="s">
        <v>25</v>
      </c>
      <c r="N258" s="113" t="s">
        <v>25</v>
      </c>
      <c r="O258" s="113" t="s">
        <v>25</v>
      </c>
      <c r="P258" s="113" t="s">
        <v>25</v>
      </c>
      <c r="Q258" s="113" t="s">
        <v>25</v>
      </c>
      <c r="R258" s="113" t="s">
        <v>25</v>
      </c>
      <c r="S258" s="113" t="s">
        <v>25</v>
      </c>
      <c r="T258" s="114" t="s">
        <v>25</v>
      </c>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row>
    <row r="259" spans="1:105" s="179" customFormat="1" ht="60" x14ac:dyDescent="0.25">
      <c r="A259" s="1"/>
      <c r="B259" s="10"/>
      <c r="C259" s="10"/>
      <c r="D259" s="10"/>
      <c r="E259" s="140" t="s">
        <v>819</v>
      </c>
      <c r="F259" s="104" t="s">
        <v>820</v>
      </c>
      <c r="G259" s="8" t="s">
        <v>821</v>
      </c>
      <c r="H259" s="128" t="s">
        <v>25</v>
      </c>
      <c r="I259" s="152" t="s">
        <v>25</v>
      </c>
      <c r="J259" s="159" t="s">
        <v>25</v>
      </c>
      <c r="K259" s="174" t="s">
        <v>25</v>
      </c>
      <c r="L259" s="175" t="s">
        <v>25</v>
      </c>
      <c r="M259" s="114" t="s">
        <v>25</v>
      </c>
      <c r="N259" s="115" t="s">
        <v>25</v>
      </c>
      <c r="O259" s="115" t="s">
        <v>25</v>
      </c>
      <c r="P259" s="115" t="s">
        <v>25</v>
      </c>
      <c r="Q259" s="115" t="s">
        <v>25</v>
      </c>
      <c r="R259" s="115" t="s">
        <v>25</v>
      </c>
      <c r="S259" s="115" t="s">
        <v>25</v>
      </c>
      <c r="T259" s="114" t="s">
        <v>25</v>
      </c>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row>
    <row r="260" spans="1:105" s="179" customFormat="1" ht="60" x14ac:dyDescent="0.25">
      <c r="A260" s="1"/>
      <c r="B260" s="46"/>
      <c r="C260" s="47" t="s">
        <v>822</v>
      </c>
      <c r="D260" s="47" t="s">
        <v>25</v>
      </c>
      <c r="E260" s="48" t="s">
        <v>25</v>
      </c>
      <c r="F260" s="47" t="s">
        <v>25</v>
      </c>
      <c r="G260" s="47" t="s">
        <v>25</v>
      </c>
      <c r="H260" s="47" t="s">
        <v>25</v>
      </c>
      <c r="I260" s="49" t="s">
        <v>25</v>
      </c>
      <c r="J260" s="50" t="s">
        <v>25</v>
      </c>
      <c r="K260" s="51" t="s">
        <v>25</v>
      </c>
      <c r="L260" s="52" t="s">
        <v>25</v>
      </c>
      <c r="M260" s="135" t="s">
        <v>25</v>
      </c>
      <c r="N260" s="47" t="s">
        <v>25</v>
      </c>
      <c r="O260" s="47" t="s">
        <v>25</v>
      </c>
      <c r="P260" s="47" t="s">
        <v>25</v>
      </c>
      <c r="Q260" s="47" t="s">
        <v>25</v>
      </c>
      <c r="R260" s="47" t="s">
        <v>25</v>
      </c>
      <c r="S260" s="47" t="s">
        <v>25</v>
      </c>
      <c r="T260" s="135" t="s">
        <v>25</v>
      </c>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row>
    <row r="261" spans="1:105" s="179" customFormat="1" ht="45" x14ac:dyDescent="0.25">
      <c r="A261" s="1"/>
      <c r="B261" s="46" t="s">
        <v>823</v>
      </c>
      <c r="C261" s="47" t="s">
        <v>824</v>
      </c>
      <c r="D261" s="46" t="s">
        <v>25</v>
      </c>
      <c r="E261" s="48" t="s">
        <v>25</v>
      </c>
      <c r="F261" s="46" t="s">
        <v>25</v>
      </c>
      <c r="G261" s="46" t="s">
        <v>25</v>
      </c>
      <c r="H261" s="46" t="s">
        <v>25</v>
      </c>
      <c r="I261" s="70" t="s">
        <v>25</v>
      </c>
      <c r="J261" s="71" t="s">
        <v>25</v>
      </c>
      <c r="K261" s="72" t="s">
        <v>25</v>
      </c>
      <c r="L261" s="52" t="s">
        <v>25</v>
      </c>
      <c r="M261" s="135" t="s">
        <v>25</v>
      </c>
      <c r="N261" s="46" t="s">
        <v>25</v>
      </c>
      <c r="O261" s="46" t="s">
        <v>25</v>
      </c>
      <c r="P261" s="46" t="s">
        <v>25</v>
      </c>
      <c r="Q261" s="46" t="s">
        <v>25</v>
      </c>
      <c r="R261" s="46" t="s">
        <v>25</v>
      </c>
      <c r="S261" s="46" t="s">
        <v>25</v>
      </c>
      <c r="T261" s="135" t="s">
        <v>25</v>
      </c>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row>
    <row r="262" spans="1:105" s="179" customFormat="1" ht="30" x14ac:dyDescent="0.25">
      <c r="A262" s="1"/>
      <c r="B262" s="46"/>
      <c r="C262" s="47" t="s">
        <v>825</v>
      </c>
      <c r="D262" s="46" t="s">
        <v>25</v>
      </c>
      <c r="E262" s="48" t="s">
        <v>25</v>
      </c>
      <c r="F262" s="46" t="s">
        <v>25</v>
      </c>
      <c r="G262" s="46" t="s">
        <v>25</v>
      </c>
      <c r="H262" s="46" t="s">
        <v>25</v>
      </c>
      <c r="I262" s="70" t="s">
        <v>25</v>
      </c>
      <c r="J262" s="71" t="s">
        <v>25</v>
      </c>
      <c r="K262" s="72" t="s">
        <v>25</v>
      </c>
      <c r="L262" s="52" t="s">
        <v>25</v>
      </c>
      <c r="M262" s="135" t="s">
        <v>25</v>
      </c>
      <c r="N262" s="46" t="s">
        <v>25</v>
      </c>
      <c r="O262" s="46" t="s">
        <v>25</v>
      </c>
      <c r="P262" s="46" t="s">
        <v>25</v>
      </c>
      <c r="Q262" s="46" t="s">
        <v>25</v>
      </c>
      <c r="R262" s="46" t="s">
        <v>25</v>
      </c>
      <c r="S262" s="46" t="s">
        <v>25</v>
      </c>
      <c r="T262" s="135" t="s">
        <v>25</v>
      </c>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row>
    <row r="263" spans="1:105" s="179" customFormat="1" ht="45" x14ac:dyDescent="0.25">
      <c r="A263" s="1"/>
      <c r="B263" s="46" t="s">
        <v>826</v>
      </c>
      <c r="C263" s="47" t="s">
        <v>827</v>
      </c>
      <c r="D263" s="46" t="s">
        <v>25</v>
      </c>
      <c r="E263" s="48" t="s">
        <v>25</v>
      </c>
      <c r="F263" s="46" t="s">
        <v>25</v>
      </c>
      <c r="G263" s="46" t="s">
        <v>25</v>
      </c>
      <c r="H263" s="46" t="s">
        <v>25</v>
      </c>
      <c r="I263" s="70" t="s">
        <v>25</v>
      </c>
      <c r="J263" s="71" t="s">
        <v>25</v>
      </c>
      <c r="K263" s="72" t="s">
        <v>25</v>
      </c>
      <c r="L263" s="52" t="s">
        <v>25</v>
      </c>
      <c r="M263" s="135" t="s">
        <v>25</v>
      </c>
      <c r="N263" s="46" t="s">
        <v>25</v>
      </c>
      <c r="O263" s="46" t="s">
        <v>25</v>
      </c>
      <c r="P263" s="46" t="s">
        <v>25</v>
      </c>
      <c r="Q263" s="46" t="s">
        <v>25</v>
      </c>
      <c r="R263" s="46" t="s">
        <v>25</v>
      </c>
      <c r="S263" s="46" t="s">
        <v>25</v>
      </c>
      <c r="T263" s="135" t="s">
        <v>25</v>
      </c>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row>
    <row r="264" spans="1:105" s="179" customFormat="1" ht="45" x14ac:dyDescent="0.25">
      <c r="A264" s="1"/>
      <c r="B264" s="46"/>
      <c r="C264" s="47" t="s">
        <v>828</v>
      </c>
      <c r="D264" s="46" t="s">
        <v>25</v>
      </c>
      <c r="E264" s="48" t="s">
        <v>25</v>
      </c>
      <c r="F264" s="46" t="s">
        <v>25</v>
      </c>
      <c r="G264" s="46" t="s">
        <v>25</v>
      </c>
      <c r="H264" s="46" t="s">
        <v>25</v>
      </c>
      <c r="I264" s="70" t="s">
        <v>25</v>
      </c>
      <c r="J264" s="71" t="s">
        <v>25</v>
      </c>
      <c r="K264" s="72" t="s">
        <v>25</v>
      </c>
      <c r="L264" s="52" t="s">
        <v>25</v>
      </c>
      <c r="M264" s="135" t="s">
        <v>25</v>
      </c>
      <c r="N264" s="46" t="s">
        <v>25</v>
      </c>
      <c r="O264" s="46" t="s">
        <v>25</v>
      </c>
      <c r="P264" s="46" t="s">
        <v>25</v>
      </c>
      <c r="Q264" s="46" t="s">
        <v>25</v>
      </c>
      <c r="R264" s="46" t="s">
        <v>25</v>
      </c>
      <c r="S264" s="46" t="s">
        <v>25</v>
      </c>
      <c r="T264" s="135" t="s">
        <v>25</v>
      </c>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row>
    <row r="265" spans="1:105" s="179" customFormat="1" ht="30" x14ac:dyDescent="0.25">
      <c r="A265" s="1"/>
      <c r="B265" s="46"/>
      <c r="C265" s="47" t="s">
        <v>829</v>
      </c>
      <c r="D265" s="46" t="s">
        <v>25</v>
      </c>
      <c r="E265" s="48" t="s">
        <v>25</v>
      </c>
      <c r="F265" s="46" t="s">
        <v>25</v>
      </c>
      <c r="G265" s="46" t="s">
        <v>25</v>
      </c>
      <c r="H265" s="46" t="s">
        <v>25</v>
      </c>
      <c r="I265" s="70" t="s">
        <v>25</v>
      </c>
      <c r="J265" s="71" t="s">
        <v>25</v>
      </c>
      <c r="K265" s="72" t="s">
        <v>25</v>
      </c>
      <c r="L265" s="52" t="s">
        <v>25</v>
      </c>
      <c r="M265" s="135" t="s">
        <v>25</v>
      </c>
      <c r="N265" s="46" t="s">
        <v>25</v>
      </c>
      <c r="O265" s="46" t="s">
        <v>25</v>
      </c>
      <c r="P265" s="46" t="s">
        <v>25</v>
      </c>
      <c r="Q265" s="46" t="s">
        <v>25</v>
      </c>
      <c r="R265" s="46" t="s">
        <v>25</v>
      </c>
      <c r="S265" s="46" t="s">
        <v>25</v>
      </c>
      <c r="T265" s="135" t="s">
        <v>25</v>
      </c>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row>
    <row r="266" spans="1:105" s="179" customFormat="1" ht="45" x14ac:dyDescent="0.25">
      <c r="A266" s="1"/>
      <c r="B266" s="24"/>
      <c r="C266" s="25" t="s">
        <v>830</v>
      </c>
      <c r="D266" s="57" t="s">
        <v>831</v>
      </c>
      <c r="E266" s="25" t="s">
        <v>25</v>
      </c>
      <c r="F266" s="58" t="s">
        <v>25</v>
      </c>
      <c r="G266" s="58" t="s">
        <v>25</v>
      </c>
      <c r="H266" s="58" t="s">
        <v>25</v>
      </c>
      <c r="I266" s="136" t="s">
        <v>25</v>
      </c>
      <c r="J266" s="148" t="s">
        <v>832</v>
      </c>
      <c r="K266" s="169" t="s">
        <v>25</v>
      </c>
      <c r="L266" s="170" t="s">
        <v>25</v>
      </c>
      <c r="M266" s="58" t="s">
        <v>25</v>
      </c>
      <c r="N266" s="58" t="s">
        <v>25</v>
      </c>
      <c r="O266" s="58" t="s">
        <v>25</v>
      </c>
      <c r="P266" s="58" t="s">
        <v>25</v>
      </c>
      <c r="Q266" s="58" t="s">
        <v>25</v>
      </c>
      <c r="R266" s="58" t="s">
        <v>25</v>
      </c>
      <c r="S266" s="58" t="s">
        <v>25</v>
      </c>
      <c r="T266" s="58" t="s">
        <v>25</v>
      </c>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row>
    <row r="267" spans="1:105" s="179" customFormat="1" ht="30" x14ac:dyDescent="0.25">
      <c r="A267" s="1"/>
      <c r="B267" s="46"/>
      <c r="C267" s="47" t="s">
        <v>833</v>
      </c>
      <c r="D267" s="46" t="s">
        <v>25</v>
      </c>
      <c r="E267" s="48" t="s">
        <v>25</v>
      </c>
      <c r="F267" s="46" t="s">
        <v>25</v>
      </c>
      <c r="G267" s="46" t="s">
        <v>25</v>
      </c>
      <c r="H267" s="46" t="s">
        <v>25</v>
      </c>
      <c r="I267" s="70" t="s">
        <v>25</v>
      </c>
      <c r="J267" s="71" t="s">
        <v>25</v>
      </c>
      <c r="K267" s="72" t="s">
        <v>25</v>
      </c>
      <c r="L267" s="52" t="s">
        <v>25</v>
      </c>
      <c r="M267" s="135" t="s">
        <v>25</v>
      </c>
      <c r="N267" s="46" t="s">
        <v>25</v>
      </c>
      <c r="O267" s="46" t="s">
        <v>25</v>
      </c>
      <c r="P267" s="46" t="s">
        <v>25</v>
      </c>
      <c r="Q267" s="46" t="s">
        <v>25</v>
      </c>
      <c r="R267" s="46" t="s">
        <v>25</v>
      </c>
      <c r="S267" s="46" t="s">
        <v>25</v>
      </c>
      <c r="T267" s="135" t="s">
        <v>25</v>
      </c>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row>
    <row r="268" spans="1:105" s="179" customFormat="1" ht="45" x14ac:dyDescent="0.25">
      <c r="A268" s="1"/>
      <c r="B268" s="46"/>
      <c r="C268" s="47" t="s">
        <v>834</v>
      </c>
      <c r="D268" s="46" t="s">
        <v>25</v>
      </c>
      <c r="E268" s="48" t="s">
        <v>25</v>
      </c>
      <c r="F268" s="46" t="s">
        <v>25</v>
      </c>
      <c r="G268" s="46" t="s">
        <v>25</v>
      </c>
      <c r="H268" s="46" t="s">
        <v>25</v>
      </c>
      <c r="I268" s="70" t="s">
        <v>25</v>
      </c>
      <c r="J268" s="71" t="s">
        <v>25</v>
      </c>
      <c r="K268" s="72" t="s">
        <v>25</v>
      </c>
      <c r="L268" s="52" t="s">
        <v>25</v>
      </c>
      <c r="M268" s="135" t="s">
        <v>25</v>
      </c>
      <c r="N268" s="46" t="s">
        <v>25</v>
      </c>
      <c r="O268" s="46" t="s">
        <v>25</v>
      </c>
      <c r="P268" s="46" t="s">
        <v>25</v>
      </c>
      <c r="Q268" s="46" t="s">
        <v>25</v>
      </c>
      <c r="R268" s="46" t="s">
        <v>25</v>
      </c>
      <c r="S268" s="46" t="s">
        <v>25</v>
      </c>
      <c r="T268" s="135" t="s">
        <v>25</v>
      </c>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row>
    <row r="269" spans="1:105" s="179" customFormat="1" ht="45" x14ac:dyDescent="0.25">
      <c r="A269" s="1"/>
      <c r="B269" s="59"/>
      <c r="C269" s="59" t="s">
        <v>835</v>
      </c>
      <c r="D269" s="181" t="s">
        <v>836</v>
      </c>
      <c r="E269" s="61" t="s">
        <v>25</v>
      </c>
      <c r="F269" s="59" t="s">
        <v>25</v>
      </c>
      <c r="G269" s="59" t="s">
        <v>25</v>
      </c>
      <c r="H269" s="59" t="s">
        <v>25</v>
      </c>
      <c r="I269" s="182" t="s">
        <v>25</v>
      </c>
      <c r="J269" s="183" t="s">
        <v>837</v>
      </c>
      <c r="K269" s="184" t="s">
        <v>838</v>
      </c>
      <c r="L269" s="67" t="s">
        <v>25</v>
      </c>
      <c r="M269" s="185" t="s">
        <v>25</v>
      </c>
      <c r="N269" s="59" t="s">
        <v>25</v>
      </c>
      <c r="O269" s="59" t="s">
        <v>25</v>
      </c>
      <c r="P269" s="59" t="s">
        <v>25</v>
      </c>
      <c r="Q269" s="59" t="s">
        <v>25</v>
      </c>
      <c r="R269" s="59" t="s">
        <v>25</v>
      </c>
      <c r="S269" s="59" t="s">
        <v>25</v>
      </c>
      <c r="T269" s="185" t="s">
        <v>25</v>
      </c>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row>
    <row r="270" spans="1:105" ht="30" x14ac:dyDescent="0.25">
      <c r="A270" s="1"/>
      <c r="B270" s="24"/>
      <c r="C270" s="25" t="s">
        <v>839</v>
      </c>
      <c r="D270" s="57" t="s">
        <v>840</v>
      </c>
      <c r="E270" s="25" t="s">
        <v>25</v>
      </c>
      <c r="F270" s="58" t="s">
        <v>25</v>
      </c>
      <c r="G270" s="58" t="s">
        <v>25</v>
      </c>
      <c r="H270" s="58" t="s">
        <v>25</v>
      </c>
      <c r="I270" s="136" t="s">
        <v>106</v>
      </c>
      <c r="J270" s="148" t="s">
        <v>841</v>
      </c>
      <c r="K270" s="169" t="s">
        <v>25</v>
      </c>
      <c r="L270" s="170" t="s">
        <v>25</v>
      </c>
      <c r="M270" s="58" t="s">
        <v>25</v>
      </c>
      <c r="N270" s="58" t="s">
        <v>25</v>
      </c>
      <c r="O270" s="58" t="s">
        <v>25</v>
      </c>
      <c r="P270" s="58" t="s">
        <v>25</v>
      </c>
      <c r="Q270" s="58" t="s">
        <v>25</v>
      </c>
      <c r="R270" s="58" t="s">
        <v>25</v>
      </c>
      <c r="S270" s="58" t="s">
        <v>25</v>
      </c>
      <c r="T270" s="58" t="s">
        <v>25</v>
      </c>
      <c r="U270"/>
      <c r="V270"/>
      <c r="W270"/>
      <c r="X270"/>
      <c r="Y270"/>
      <c r="Z270"/>
      <c r="AA270"/>
      <c r="AB270"/>
      <c r="AC270"/>
    </row>
    <row r="271" spans="1:105" ht="15" x14ac:dyDescent="0.25">
      <c r="A271" s="1"/>
      <c r="B271" s="46"/>
      <c r="C271" s="47" t="s">
        <v>842</v>
      </c>
      <c r="D271" s="46" t="s">
        <v>25</v>
      </c>
      <c r="E271" s="48" t="s">
        <v>25</v>
      </c>
      <c r="F271" s="46" t="s">
        <v>25</v>
      </c>
      <c r="G271" s="46" t="s">
        <v>25</v>
      </c>
      <c r="H271" s="46" t="s">
        <v>25</v>
      </c>
      <c r="I271" s="70" t="s">
        <v>25</v>
      </c>
      <c r="J271" s="71" t="s">
        <v>25</v>
      </c>
      <c r="K271" s="72" t="s">
        <v>25</v>
      </c>
      <c r="L271" s="52" t="s">
        <v>25</v>
      </c>
      <c r="M271" s="135" t="s">
        <v>25</v>
      </c>
      <c r="N271" s="46" t="s">
        <v>25</v>
      </c>
      <c r="O271" s="46" t="s">
        <v>25</v>
      </c>
      <c r="P271" s="46" t="s">
        <v>25</v>
      </c>
      <c r="Q271" s="46" t="s">
        <v>25</v>
      </c>
      <c r="R271" s="46" t="s">
        <v>25</v>
      </c>
      <c r="S271" s="46" t="s">
        <v>25</v>
      </c>
      <c r="T271" s="135" t="s">
        <v>25</v>
      </c>
      <c r="U271"/>
      <c r="V271"/>
      <c r="W271"/>
      <c r="X271"/>
      <c r="Y271"/>
      <c r="Z271"/>
      <c r="AA271"/>
      <c r="AB271"/>
      <c r="AC271"/>
    </row>
    <row r="272" spans="1:105" ht="60" x14ac:dyDescent="0.25">
      <c r="A272" s="1"/>
      <c r="B272" s="59" t="s">
        <v>843</v>
      </c>
      <c r="C272" s="138" t="s">
        <v>844</v>
      </c>
      <c r="D272" s="181" t="s">
        <v>845</v>
      </c>
      <c r="E272" s="61" t="s">
        <v>25</v>
      </c>
      <c r="F272" s="59" t="s">
        <v>25</v>
      </c>
      <c r="G272" s="59" t="s">
        <v>25</v>
      </c>
      <c r="H272" s="59" t="s">
        <v>25</v>
      </c>
      <c r="I272" s="186" t="s">
        <v>98</v>
      </c>
      <c r="J272" s="183" t="s">
        <v>846</v>
      </c>
      <c r="K272" s="184" t="s">
        <v>847</v>
      </c>
      <c r="L272" s="67" t="s">
        <v>25</v>
      </c>
      <c r="M272" s="185" t="s">
        <v>25</v>
      </c>
      <c r="N272" s="59" t="s">
        <v>25</v>
      </c>
      <c r="O272" s="59" t="s">
        <v>25</v>
      </c>
      <c r="P272" s="59" t="s">
        <v>25</v>
      </c>
      <c r="Q272" s="59" t="s">
        <v>25</v>
      </c>
      <c r="R272" s="59" t="s">
        <v>25</v>
      </c>
      <c r="S272" s="59" t="s">
        <v>25</v>
      </c>
      <c r="T272" s="185" t="s">
        <v>25</v>
      </c>
      <c r="U272"/>
      <c r="V272"/>
      <c r="W272"/>
      <c r="X272"/>
      <c r="Y272"/>
      <c r="Z272"/>
      <c r="AA272"/>
      <c r="AB272"/>
      <c r="AC272"/>
    </row>
    <row r="273" spans="1:29" ht="63" customHeight="1" x14ac:dyDescent="0.25">
      <c r="A273" s="1"/>
      <c r="C273"/>
      <c r="D273"/>
      <c r="E273" s="140" t="s">
        <v>848</v>
      </c>
      <c r="F273" s="104" t="s">
        <v>849</v>
      </c>
      <c r="G273" s="141" t="s">
        <v>850</v>
      </c>
      <c r="H273" s="128" t="s">
        <v>25</v>
      </c>
      <c r="I273" s="152" t="s">
        <v>25</v>
      </c>
      <c r="J273" s="159" t="s">
        <v>25</v>
      </c>
      <c r="K273" s="174" t="s">
        <v>25</v>
      </c>
      <c r="L273" s="175" t="s">
        <v>25</v>
      </c>
      <c r="M273" s="114" t="s">
        <v>25</v>
      </c>
      <c r="N273" s="115" t="s">
        <v>25</v>
      </c>
      <c r="O273" s="115" t="s">
        <v>25</v>
      </c>
      <c r="P273" s="115" t="s">
        <v>25</v>
      </c>
      <c r="Q273" s="115" t="s">
        <v>25</v>
      </c>
      <c r="R273" s="115" t="s">
        <v>25</v>
      </c>
      <c r="S273" s="115" t="s">
        <v>25</v>
      </c>
      <c r="T273" s="114" t="s">
        <v>25</v>
      </c>
      <c r="U273"/>
      <c r="V273"/>
      <c r="W273"/>
      <c r="X273"/>
      <c r="Y273"/>
      <c r="Z273"/>
      <c r="AA273"/>
      <c r="AB273"/>
      <c r="AC273"/>
    </row>
    <row r="274" spans="1:29" ht="63.75" customHeight="1" x14ac:dyDescent="0.25">
      <c r="A274" s="1"/>
      <c r="C274"/>
      <c r="D274"/>
      <c r="E274" s="140" t="s">
        <v>851</v>
      </c>
      <c r="F274" s="104" t="s">
        <v>852</v>
      </c>
      <c r="G274" s="141" t="s">
        <v>853</v>
      </c>
      <c r="H274" s="128" t="s">
        <v>25</v>
      </c>
      <c r="I274" s="152" t="s">
        <v>25</v>
      </c>
      <c r="J274" s="159" t="s">
        <v>25</v>
      </c>
      <c r="K274" s="174" t="s">
        <v>25</v>
      </c>
      <c r="L274" s="175" t="s">
        <v>25</v>
      </c>
      <c r="M274" s="114" t="s">
        <v>25</v>
      </c>
      <c r="N274" s="115" t="s">
        <v>25</v>
      </c>
      <c r="O274" s="115" t="s">
        <v>25</v>
      </c>
      <c r="P274" s="115" t="s">
        <v>25</v>
      </c>
      <c r="Q274" s="115" t="s">
        <v>25</v>
      </c>
      <c r="R274" s="115" t="s">
        <v>25</v>
      </c>
      <c r="S274" s="115" t="s">
        <v>25</v>
      </c>
      <c r="T274" s="114" t="s">
        <v>25</v>
      </c>
      <c r="U274"/>
      <c r="V274"/>
      <c r="W274"/>
      <c r="X274"/>
      <c r="Y274"/>
      <c r="Z274"/>
      <c r="AA274"/>
      <c r="AB274"/>
      <c r="AC274"/>
    </row>
    <row r="275" spans="1:29" ht="63.75" customHeight="1" x14ac:dyDescent="0.25">
      <c r="A275" s="1"/>
      <c r="C275"/>
      <c r="D275"/>
      <c r="E275" s="140" t="s">
        <v>854</v>
      </c>
      <c r="F275" s="104" t="s">
        <v>855</v>
      </c>
      <c r="G275" s="141" t="s">
        <v>856</v>
      </c>
      <c r="H275" s="128" t="s">
        <v>25</v>
      </c>
      <c r="I275" s="152" t="s">
        <v>25</v>
      </c>
      <c r="J275" s="159" t="s">
        <v>25</v>
      </c>
      <c r="K275" s="174" t="s">
        <v>25</v>
      </c>
      <c r="L275" s="175" t="s">
        <v>25</v>
      </c>
      <c r="M275" s="114" t="s">
        <v>25</v>
      </c>
      <c r="N275" s="115" t="s">
        <v>25</v>
      </c>
      <c r="O275" s="115" t="s">
        <v>25</v>
      </c>
      <c r="P275" s="115" t="s">
        <v>25</v>
      </c>
      <c r="Q275" s="115" t="s">
        <v>25</v>
      </c>
      <c r="R275" s="115" t="s">
        <v>25</v>
      </c>
      <c r="S275" s="115" t="s">
        <v>25</v>
      </c>
      <c r="T275" s="114" t="s">
        <v>25</v>
      </c>
      <c r="U275"/>
      <c r="V275"/>
      <c r="W275"/>
      <c r="X275"/>
      <c r="Y275"/>
      <c r="Z275"/>
      <c r="AA275"/>
      <c r="AB275"/>
      <c r="AC275"/>
    </row>
    <row r="276" spans="1:29" ht="107.25" customHeight="1" x14ac:dyDescent="0.25">
      <c r="A276" s="1"/>
      <c r="C276"/>
      <c r="D276"/>
      <c r="E276" s="143" t="s">
        <v>857</v>
      </c>
      <c r="F276" s="94" t="s">
        <v>858</v>
      </c>
      <c r="G276" s="141" t="s">
        <v>856</v>
      </c>
      <c r="H276" t="s">
        <v>859</v>
      </c>
      <c r="I276" s="156" t="s">
        <v>98</v>
      </c>
      <c r="J276" s="6" t="s">
        <v>302</v>
      </c>
      <c r="K276" s="7" t="s">
        <v>860</v>
      </c>
      <c r="L276" s="161" t="s">
        <v>861</v>
      </c>
      <c r="M276" s="187" t="s">
        <v>862</v>
      </c>
      <c r="N276" s="163" t="s">
        <v>863</v>
      </c>
      <c r="O276" s="163" t="s">
        <v>2505</v>
      </c>
      <c r="P276" s="163" t="s">
        <v>864</v>
      </c>
      <c r="Q276" s="163" t="s">
        <v>25</v>
      </c>
      <c r="R276" s="163" t="s">
        <v>101</v>
      </c>
      <c r="S276" s="163" t="s">
        <v>485</v>
      </c>
      <c r="T276" s="164" t="s">
        <v>865</v>
      </c>
      <c r="U276"/>
      <c r="V276"/>
      <c r="W276"/>
      <c r="X276"/>
      <c r="Y276"/>
      <c r="Z276"/>
      <c r="AA276"/>
      <c r="AB276"/>
      <c r="AC276"/>
    </row>
    <row r="277" spans="1:29" ht="112.5" customHeight="1" x14ac:dyDescent="0.25">
      <c r="A277" s="1"/>
      <c r="C277"/>
      <c r="D277"/>
      <c r="E277" s="140" t="s">
        <v>866</v>
      </c>
      <c r="F277" s="104" t="s">
        <v>867</v>
      </c>
      <c r="G277" s="141" t="s">
        <v>868</v>
      </c>
      <c r="H277" s="128" t="s">
        <v>25</v>
      </c>
      <c r="I277" s="152" t="s">
        <v>25</v>
      </c>
      <c r="J277" s="159" t="s">
        <v>25</v>
      </c>
      <c r="K277" s="174" t="s">
        <v>25</v>
      </c>
      <c r="L277" s="175" t="s">
        <v>25</v>
      </c>
      <c r="M277" s="114" t="s">
        <v>25</v>
      </c>
      <c r="N277" s="115" t="s">
        <v>25</v>
      </c>
      <c r="O277" s="115" t="s">
        <v>25</v>
      </c>
      <c r="P277" s="115" t="s">
        <v>25</v>
      </c>
      <c r="Q277" s="115" t="s">
        <v>25</v>
      </c>
      <c r="R277" s="115" t="s">
        <v>25</v>
      </c>
      <c r="S277" s="115" t="s">
        <v>25</v>
      </c>
      <c r="T277" s="114" t="s">
        <v>25</v>
      </c>
      <c r="U277"/>
      <c r="V277"/>
      <c r="W277"/>
      <c r="X277"/>
      <c r="Y277"/>
      <c r="Z277"/>
      <c r="AA277"/>
      <c r="AB277"/>
      <c r="AC277"/>
    </row>
    <row r="278" spans="1:29" ht="47.25" customHeight="1" x14ac:dyDescent="0.25">
      <c r="A278" s="1"/>
      <c r="C278"/>
      <c r="D278"/>
      <c r="E278" s="140" t="s">
        <v>869</v>
      </c>
      <c r="F278" s="104" t="s">
        <v>870</v>
      </c>
      <c r="G278" s="141" t="s">
        <v>868</v>
      </c>
      <c r="H278" s="128" t="s">
        <v>25</v>
      </c>
      <c r="I278" s="152" t="s">
        <v>25</v>
      </c>
      <c r="J278" s="159" t="s">
        <v>25</v>
      </c>
      <c r="K278" s="174" t="s">
        <v>25</v>
      </c>
      <c r="L278" s="175" t="s">
        <v>25</v>
      </c>
      <c r="M278" s="114" t="s">
        <v>25</v>
      </c>
      <c r="N278" s="115" t="s">
        <v>25</v>
      </c>
      <c r="O278" s="115" t="s">
        <v>25</v>
      </c>
      <c r="P278" s="115" t="s">
        <v>25</v>
      </c>
      <c r="Q278" s="115" t="s">
        <v>25</v>
      </c>
      <c r="R278" s="115" t="s">
        <v>25</v>
      </c>
      <c r="S278" s="115" t="s">
        <v>25</v>
      </c>
      <c r="T278" s="114" t="s">
        <v>25</v>
      </c>
      <c r="U278"/>
      <c r="V278"/>
      <c r="W278"/>
      <c r="X278"/>
      <c r="Y278"/>
      <c r="Z278"/>
      <c r="AA278"/>
      <c r="AB278"/>
      <c r="AC278"/>
    </row>
    <row r="279" spans="1:29" ht="75" x14ac:dyDescent="0.25">
      <c r="A279" s="1"/>
      <c r="B279" s="59"/>
      <c r="C279" s="138" t="s">
        <v>871</v>
      </c>
      <c r="D279" s="181" t="s">
        <v>872</v>
      </c>
      <c r="E279" s="61" t="s">
        <v>25</v>
      </c>
      <c r="F279" s="59" t="s">
        <v>25</v>
      </c>
      <c r="G279" s="59" t="s">
        <v>25</v>
      </c>
      <c r="H279" s="59" t="s">
        <v>25</v>
      </c>
      <c r="I279" s="186" t="s">
        <v>873</v>
      </c>
      <c r="J279" s="183" t="s">
        <v>874</v>
      </c>
      <c r="K279" s="184" t="s">
        <v>630</v>
      </c>
      <c r="L279" s="67" t="s">
        <v>25</v>
      </c>
      <c r="M279" s="185" t="s">
        <v>25</v>
      </c>
      <c r="N279" s="59" t="s">
        <v>25</v>
      </c>
      <c r="O279" s="59" t="s">
        <v>25</v>
      </c>
      <c r="P279" s="59" t="s">
        <v>25</v>
      </c>
      <c r="Q279" s="59" t="s">
        <v>25</v>
      </c>
      <c r="R279" s="59" t="s">
        <v>25</v>
      </c>
      <c r="S279" s="59" t="s">
        <v>25</v>
      </c>
      <c r="T279" s="185" t="s">
        <v>25</v>
      </c>
      <c r="U279"/>
      <c r="V279"/>
      <c r="W279"/>
      <c r="X279"/>
      <c r="Y279"/>
      <c r="Z279"/>
      <c r="AA279"/>
      <c r="AB279"/>
      <c r="AC279"/>
    </row>
    <row r="280" spans="1:29" ht="90" x14ac:dyDescent="0.25">
      <c r="A280" s="1"/>
      <c r="B280" s="188"/>
      <c r="C280" s="106"/>
      <c r="D280" s="189"/>
      <c r="E280" s="140" t="s">
        <v>875</v>
      </c>
      <c r="F280" s="104" t="s">
        <v>876</v>
      </c>
      <c r="G280" s="141" t="s">
        <v>877</v>
      </c>
      <c r="H280" s="190" t="s">
        <v>25</v>
      </c>
      <c r="I280" s="191" t="s">
        <v>25</v>
      </c>
      <c r="J280" s="192" t="s">
        <v>25</v>
      </c>
      <c r="K280" s="193" t="s">
        <v>25</v>
      </c>
      <c r="L280" s="194" t="s">
        <v>25</v>
      </c>
      <c r="M280" s="195" t="s">
        <v>25</v>
      </c>
      <c r="N280" s="190" t="s">
        <v>25</v>
      </c>
      <c r="O280" s="190" t="s">
        <v>25</v>
      </c>
      <c r="P280" s="190" t="s">
        <v>25</v>
      </c>
      <c r="Q280" s="190" t="s">
        <v>25</v>
      </c>
      <c r="R280" s="190" t="s">
        <v>25</v>
      </c>
      <c r="S280" s="190" t="s">
        <v>25</v>
      </c>
      <c r="T280" s="195" t="s">
        <v>25</v>
      </c>
      <c r="U280"/>
      <c r="V280"/>
      <c r="W280"/>
      <c r="X280"/>
      <c r="Y280"/>
      <c r="Z280"/>
      <c r="AA280"/>
      <c r="AB280"/>
      <c r="AC280"/>
    </row>
    <row r="281" spans="1:29" ht="117.75" customHeight="1" x14ac:dyDescent="0.25">
      <c r="A281" s="1"/>
      <c r="B281" s="188"/>
      <c r="C281" s="106"/>
      <c r="D281" s="189"/>
      <c r="E281" s="143" t="s">
        <v>878</v>
      </c>
      <c r="F281" s="94" t="s">
        <v>879</v>
      </c>
      <c r="G281" s="141" t="s">
        <v>880</v>
      </c>
      <c r="H281" s="196" t="s">
        <v>881</v>
      </c>
      <c r="I281" s="197" t="s">
        <v>680</v>
      </c>
      <c r="J281" s="198" t="s">
        <v>563</v>
      </c>
      <c r="K281" s="199" t="s">
        <v>719</v>
      </c>
      <c r="L281" s="200" t="s">
        <v>882</v>
      </c>
      <c r="M281" s="201" t="s">
        <v>584</v>
      </c>
      <c r="N281" s="201" t="s">
        <v>883</v>
      </c>
      <c r="O281" s="43" t="s">
        <v>884</v>
      </c>
      <c r="P281" s="201" t="s">
        <v>885</v>
      </c>
      <c r="Q281" s="201" t="s">
        <v>101</v>
      </c>
      <c r="R281" t="s">
        <v>101</v>
      </c>
      <c r="S281" s="201" t="s">
        <v>25</v>
      </c>
      <c r="T281" s="106" t="s">
        <v>886</v>
      </c>
      <c r="U281"/>
      <c r="V281"/>
      <c r="W281"/>
      <c r="X281"/>
      <c r="Y281"/>
      <c r="Z281"/>
      <c r="AA281"/>
      <c r="AB281"/>
      <c r="AC281"/>
    </row>
    <row r="282" spans="1:29" ht="75" x14ac:dyDescent="0.25">
      <c r="A282" s="1"/>
      <c r="B282" s="188"/>
      <c r="C282" s="106"/>
      <c r="D282" s="189"/>
      <c r="E282" s="143" t="s">
        <v>887</v>
      </c>
      <c r="F282" s="94" t="s">
        <v>888</v>
      </c>
      <c r="G282" s="141" t="s">
        <v>889</v>
      </c>
      <c r="H282" s="196" t="s">
        <v>890</v>
      </c>
      <c r="I282" s="197" t="s">
        <v>439</v>
      </c>
      <c r="J282" s="198" t="s">
        <v>891</v>
      </c>
      <c r="K282" s="199" t="s">
        <v>417</v>
      </c>
      <c r="L282" s="200" t="s">
        <v>892</v>
      </c>
      <c r="M282" s="201" t="s">
        <v>584</v>
      </c>
      <c r="N282" s="201" t="s">
        <v>893</v>
      </c>
      <c r="O282" s="43" t="s">
        <v>894</v>
      </c>
      <c r="P282" s="43" t="s">
        <v>25</v>
      </c>
      <c r="Q282" t="s">
        <v>25</v>
      </c>
      <c r="R282" s="201" t="s">
        <v>101</v>
      </c>
      <c r="S282" s="201" t="s">
        <v>25</v>
      </c>
      <c r="T282" s="202" t="s">
        <v>895</v>
      </c>
      <c r="U282"/>
      <c r="V282"/>
      <c r="W282"/>
      <c r="X282"/>
      <c r="Y282"/>
      <c r="Z282"/>
      <c r="AA282"/>
      <c r="AB282"/>
      <c r="AC282"/>
    </row>
    <row r="283" spans="1:29" ht="105" x14ac:dyDescent="0.25">
      <c r="A283" s="1"/>
      <c r="B283" s="188"/>
      <c r="C283" s="106"/>
      <c r="D283" s="189"/>
      <c r="E283" s="140" t="s">
        <v>896</v>
      </c>
      <c r="F283" s="104" t="s">
        <v>897</v>
      </c>
      <c r="G283" s="141" t="s">
        <v>898</v>
      </c>
      <c r="H283" s="190" t="s">
        <v>25</v>
      </c>
      <c r="I283" s="191" t="s">
        <v>25</v>
      </c>
      <c r="J283" s="192" t="s">
        <v>25</v>
      </c>
      <c r="K283" s="193" t="s">
        <v>25</v>
      </c>
      <c r="L283" s="194" t="s">
        <v>25</v>
      </c>
      <c r="M283" s="195" t="s">
        <v>25</v>
      </c>
      <c r="N283" s="190" t="s">
        <v>25</v>
      </c>
      <c r="O283" s="190" t="s">
        <v>25</v>
      </c>
      <c r="P283" s="190" t="s">
        <v>25</v>
      </c>
      <c r="Q283" s="190" t="s">
        <v>25</v>
      </c>
      <c r="R283" s="190" t="s">
        <v>25</v>
      </c>
      <c r="S283" s="190" t="s">
        <v>25</v>
      </c>
      <c r="T283" s="195" t="s">
        <v>25</v>
      </c>
      <c r="U283"/>
      <c r="V283"/>
      <c r="W283"/>
      <c r="X283"/>
      <c r="Y283"/>
      <c r="Z283"/>
      <c r="AA283"/>
      <c r="AB283"/>
      <c r="AC283"/>
    </row>
    <row r="284" spans="1:29" ht="60" x14ac:dyDescent="0.25">
      <c r="A284" s="1"/>
      <c r="B284" s="46"/>
      <c r="C284" s="47" t="s">
        <v>899</v>
      </c>
      <c r="D284" s="46" t="s">
        <v>25</v>
      </c>
      <c r="E284" s="48" t="s">
        <v>25</v>
      </c>
      <c r="F284" s="46" t="s">
        <v>25</v>
      </c>
      <c r="G284" s="46" t="s">
        <v>25</v>
      </c>
      <c r="H284" s="46" t="s">
        <v>25</v>
      </c>
      <c r="I284" s="70" t="s">
        <v>25</v>
      </c>
      <c r="J284" s="71" t="s">
        <v>25</v>
      </c>
      <c r="K284" s="72" t="s">
        <v>25</v>
      </c>
      <c r="L284" s="52" t="s">
        <v>25</v>
      </c>
      <c r="M284" s="135" t="s">
        <v>25</v>
      </c>
      <c r="N284" s="46" t="s">
        <v>25</v>
      </c>
      <c r="O284" s="46" t="s">
        <v>25</v>
      </c>
      <c r="P284" s="46" t="s">
        <v>25</v>
      </c>
      <c r="Q284" s="46" t="s">
        <v>25</v>
      </c>
      <c r="R284" s="46" t="s">
        <v>25</v>
      </c>
      <c r="S284" s="46" t="s">
        <v>25</v>
      </c>
      <c r="T284" s="135" t="s">
        <v>25</v>
      </c>
      <c r="U284"/>
      <c r="V284"/>
      <c r="W284"/>
      <c r="X284"/>
      <c r="Y284"/>
      <c r="Z284"/>
      <c r="AA284"/>
      <c r="AB284"/>
      <c r="AC284"/>
    </row>
    <row r="285" spans="1:29" ht="15" x14ac:dyDescent="0.25">
      <c r="A285" s="1"/>
      <c r="B285" s="34">
        <v>2011</v>
      </c>
      <c r="C285" s="38" t="s">
        <v>509</v>
      </c>
      <c r="D285" s="38"/>
      <c r="E285" s="35"/>
      <c r="F285" s="36"/>
      <c r="G285" s="37"/>
      <c r="H285" s="38"/>
      <c r="I285" s="39"/>
      <c r="J285" s="40"/>
      <c r="K285" s="41"/>
      <c r="L285" s="42"/>
      <c r="M285" s="88"/>
      <c r="N285" s="34"/>
      <c r="O285" s="34"/>
      <c r="P285" s="34"/>
      <c r="Q285" s="34"/>
      <c r="R285" s="34"/>
      <c r="S285" s="34"/>
      <c r="T285" s="88"/>
      <c r="U285"/>
      <c r="V285"/>
      <c r="W285"/>
      <c r="X285"/>
      <c r="Y285"/>
      <c r="Z285"/>
      <c r="AA285"/>
      <c r="AB285"/>
      <c r="AC285"/>
    </row>
    <row r="286" spans="1:29" ht="60" x14ac:dyDescent="0.25">
      <c r="A286" s="1"/>
      <c r="B286" s="46" t="s">
        <v>900</v>
      </c>
      <c r="C286" s="47" t="s">
        <v>901</v>
      </c>
      <c r="D286" s="203" t="s">
        <v>25</v>
      </c>
      <c r="E286" s="204" t="s">
        <v>25</v>
      </c>
      <c r="F286" s="47" t="s">
        <v>25</v>
      </c>
      <c r="G286" s="203" t="s">
        <v>25</v>
      </c>
      <c r="H286" s="203" t="s">
        <v>25</v>
      </c>
      <c r="I286" s="205" t="s">
        <v>25</v>
      </c>
      <c r="J286" s="206" t="s">
        <v>25</v>
      </c>
      <c r="K286" s="51" t="s">
        <v>25</v>
      </c>
      <c r="L286" s="134" t="s">
        <v>25</v>
      </c>
      <c r="M286" s="135" t="s">
        <v>25</v>
      </c>
      <c r="N286" s="47" t="s">
        <v>25</v>
      </c>
      <c r="O286" s="47" t="s">
        <v>25</v>
      </c>
      <c r="P286" s="47" t="s">
        <v>25</v>
      </c>
      <c r="Q286" s="47" t="s">
        <v>25</v>
      </c>
      <c r="R286" s="47" t="s">
        <v>25</v>
      </c>
      <c r="S286" s="47" t="s">
        <v>25</v>
      </c>
      <c r="T286" s="135" t="s">
        <v>25</v>
      </c>
      <c r="U286"/>
      <c r="V286"/>
      <c r="W286"/>
      <c r="X286"/>
      <c r="Y286"/>
      <c r="Z286"/>
      <c r="AA286"/>
      <c r="AB286"/>
      <c r="AC286"/>
    </row>
    <row r="287" spans="1:29" ht="60" x14ac:dyDescent="0.25">
      <c r="A287" s="1"/>
      <c r="B287" s="46"/>
      <c r="C287" s="47" t="s">
        <v>902</v>
      </c>
      <c r="D287" s="203" t="s">
        <v>25</v>
      </c>
      <c r="E287" s="204" t="s">
        <v>25</v>
      </c>
      <c r="F287" s="47" t="s">
        <v>25</v>
      </c>
      <c r="G287" s="203" t="s">
        <v>25</v>
      </c>
      <c r="H287" s="203" t="s">
        <v>25</v>
      </c>
      <c r="I287" s="205" t="s">
        <v>25</v>
      </c>
      <c r="J287" s="206" t="s">
        <v>25</v>
      </c>
      <c r="K287" s="51" t="s">
        <v>25</v>
      </c>
      <c r="L287" s="134" t="s">
        <v>25</v>
      </c>
      <c r="M287" s="135" t="s">
        <v>25</v>
      </c>
      <c r="N287" s="47" t="s">
        <v>25</v>
      </c>
      <c r="O287" s="47" t="s">
        <v>25</v>
      </c>
      <c r="P287" s="47" t="s">
        <v>25</v>
      </c>
      <c r="Q287" s="47" t="s">
        <v>25</v>
      </c>
      <c r="R287" s="47" t="s">
        <v>25</v>
      </c>
      <c r="S287" s="47" t="s">
        <v>25</v>
      </c>
      <c r="T287" s="135" t="s">
        <v>25</v>
      </c>
      <c r="U287"/>
      <c r="V287"/>
      <c r="W287"/>
      <c r="X287"/>
      <c r="Y287"/>
      <c r="Z287"/>
      <c r="AA287"/>
      <c r="AB287"/>
      <c r="AC287"/>
    </row>
    <row r="288" spans="1:29" ht="30" x14ac:dyDescent="0.25">
      <c r="A288" s="1"/>
      <c r="B288" s="46"/>
      <c r="C288" s="47" t="s">
        <v>903</v>
      </c>
      <c r="D288" s="203" t="s">
        <v>25</v>
      </c>
      <c r="E288" s="204" t="s">
        <v>25</v>
      </c>
      <c r="F288" s="47" t="s">
        <v>25</v>
      </c>
      <c r="G288" s="203" t="s">
        <v>25</v>
      </c>
      <c r="H288" s="203" t="s">
        <v>25</v>
      </c>
      <c r="I288" s="205" t="s">
        <v>25</v>
      </c>
      <c r="J288" s="206" t="s">
        <v>25</v>
      </c>
      <c r="K288" s="51" t="s">
        <v>25</v>
      </c>
      <c r="L288" s="134" t="s">
        <v>25</v>
      </c>
      <c r="M288" s="135" t="s">
        <v>25</v>
      </c>
      <c r="N288" s="47" t="s">
        <v>25</v>
      </c>
      <c r="O288" s="47" t="s">
        <v>25</v>
      </c>
      <c r="P288" s="47" t="s">
        <v>25</v>
      </c>
      <c r="Q288" s="47" t="s">
        <v>25</v>
      </c>
      <c r="R288" s="47" t="s">
        <v>25</v>
      </c>
      <c r="S288" s="47" t="s">
        <v>25</v>
      </c>
      <c r="T288" s="135" t="s">
        <v>25</v>
      </c>
      <c r="U288"/>
      <c r="V288"/>
      <c r="W288"/>
      <c r="X288"/>
      <c r="Y288"/>
      <c r="Z288"/>
      <c r="AA288"/>
      <c r="AB288"/>
      <c r="AC288"/>
    </row>
    <row r="289" spans="1:29" ht="30" x14ac:dyDescent="0.25">
      <c r="A289" s="1"/>
      <c r="B289" s="46"/>
      <c r="C289" s="48" t="s">
        <v>904</v>
      </c>
      <c r="D289" s="203" t="s">
        <v>25</v>
      </c>
      <c r="E289" s="204" t="s">
        <v>25</v>
      </c>
      <c r="F289" s="47" t="s">
        <v>25</v>
      </c>
      <c r="G289" s="203" t="s">
        <v>25</v>
      </c>
      <c r="H289" s="203" t="s">
        <v>25</v>
      </c>
      <c r="I289" s="205" t="s">
        <v>25</v>
      </c>
      <c r="J289" s="206" t="s">
        <v>25</v>
      </c>
      <c r="K289" s="51" t="s">
        <v>25</v>
      </c>
      <c r="L289" s="134" t="s">
        <v>25</v>
      </c>
      <c r="M289" s="135" t="s">
        <v>25</v>
      </c>
      <c r="N289" s="47" t="s">
        <v>25</v>
      </c>
      <c r="O289" s="47" t="s">
        <v>25</v>
      </c>
      <c r="P289" s="47" t="s">
        <v>25</v>
      </c>
      <c r="Q289" s="47" t="s">
        <v>25</v>
      </c>
      <c r="R289" s="47" t="s">
        <v>25</v>
      </c>
      <c r="S289" s="47" t="s">
        <v>25</v>
      </c>
      <c r="T289" s="135" t="s">
        <v>25</v>
      </c>
      <c r="U289"/>
      <c r="V289"/>
      <c r="W289"/>
      <c r="X289"/>
      <c r="Y289"/>
      <c r="Z289"/>
      <c r="AA289"/>
      <c r="AB289"/>
      <c r="AC289"/>
    </row>
    <row r="290" spans="1:29" ht="30" x14ac:dyDescent="0.25">
      <c r="A290" s="1"/>
      <c r="B290" s="46"/>
      <c r="C290" s="47" t="s">
        <v>905</v>
      </c>
      <c r="D290" s="203" t="s">
        <v>25</v>
      </c>
      <c r="E290" s="204" t="s">
        <v>25</v>
      </c>
      <c r="F290" s="47" t="s">
        <v>25</v>
      </c>
      <c r="G290" s="203" t="s">
        <v>25</v>
      </c>
      <c r="H290" s="203" t="s">
        <v>25</v>
      </c>
      <c r="I290" s="205" t="s">
        <v>25</v>
      </c>
      <c r="J290" s="206" t="s">
        <v>25</v>
      </c>
      <c r="K290" s="51" t="s">
        <v>25</v>
      </c>
      <c r="L290" s="134" t="s">
        <v>25</v>
      </c>
      <c r="M290" s="135" t="s">
        <v>25</v>
      </c>
      <c r="N290" s="47" t="s">
        <v>25</v>
      </c>
      <c r="O290" s="47" t="s">
        <v>25</v>
      </c>
      <c r="P290" s="47" t="s">
        <v>25</v>
      </c>
      <c r="Q290" s="47" t="s">
        <v>25</v>
      </c>
      <c r="R290" s="47" t="s">
        <v>25</v>
      </c>
      <c r="S290" s="47" t="s">
        <v>25</v>
      </c>
      <c r="T290" s="135" t="s">
        <v>25</v>
      </c>
      <c r="U290"/>
      <c r="V290"/>
      <c r="W290"/>
      <c r="X290"/>
      <c r="Y290"/>
      <c r="Z290"/>
      <c r="AA290"/>
      <c r="AB290"/>
      <c r="AC290"/>
    </row>
    <row r="291" spans="1:29" ht="45" x14ac:dyDescent="0.25">
      <c r="A291" s="1"/>
      <c r="B291" s="46"/>
      <c r="C291" s="47" t="s">
        <v>906</v>
      </c>
      <c r="D291" s="203" t="s">
        <v>25</v>
      </c>
      <c r="E291" s="204" t="s">
        <v>25</v>
      </c>
      <c r="F291" s="47" t="s">
        <v>25</v>
      </c>
      <c r="G291" s="203" t="s">
        <v>25</v>
      </c>
      <c r="H291" s="203" t="s">
        <v>25</v>
      </c>
      <c r="I291" s="205" t="s">
        <v>25</v>
      </c>
      <c r="J291" s="206" t="s">
        <v>25</v>
      </c>
      <c r="K291" s="51" t="s">
        <v>25</v>
      </c>
      <c r="L291" s="134" t="s">
        <v>25</v>
      </c>
      <c r="M291" s="135" t="s">
        <v>25</v>
      </c>
      <c r="N291" s="47" t="s">
        <v>25</v>
      </c>
      <c r="O291" s="47" t="s">
        <v>25</v>
      </c>
      <c r="P291" s="47" t="s">
        <v>25</v>
      </c>
      <c r="Q291" s="47" t="s">
        <v>25</v>
      </c>
      <c r="R291" s="47" t="s">
        <v>25</v>
      </c>
      <c r="S291" s="47" t="s">
        <v>25</v>
      </c>
      <c r="T291" s="135" t="s">
        <v>25</v>
      </c>
      <c r="U291"/>
      <c r="V291"/>
      <c r="W291"/>
      <c r="X291"/>
      <c r="Y291"/>
      <c r="Z291"/>
      <c r="AA291"/>
      <c r="AB291"/>
      <c r="AC291"/>
    </row>
    <row r="292" spans="1:29" ht="60" x14ac:dyDescent="0.25">
      <c r="A292" s="1"/>
      <c r="B292" s="46"/>
      <c r="C292" s="47" t="s">
        <v>907</v>
      </c>
      <c r="D292" s="203" t="s">
        <v>25</v>
      </c>
      <c r="E292" s="204" t="s">
        <v>25</v>
      </c>
      <c r="F292" s="47" t="s">
        <v>25</v>
      </c>
      <c r="G292" s="203" t="s">
        <v>25</v>
      </c>
      <c r="H292" s="203" t="s">
        <v>25</v>
      </c>
      <c r="I292" s="205" t="s">
        <v>25</v>
      </c>
      <c r="J292" s="206" t="s">
        <v>25</v>
      </c>
      <c r="K292" s="51" t="s">
        <v>25</v>
      </c>
      <c r="L292" s="134" t="s">
        <v>25</v>
      </c>
      <c r="M292" s="135" t="s">
        <v>25</v>
      </c>
      <c r="N292" s="47" t="s">
        <v>25</v>
      </c>
      <c r="O292" s="47" t="s">
        <v>25</v>
      </c>
      <c r="P292" s="47" t="s">
        <v>25</v>
      </c>
      <c r="Q292" s="47" t="s">
        <v>25</v>
      </c>
      <c r="R292" s="47" t="s">
        <v>25</v>
      </c>
      <c r="S292" s="47" t="s">
        <v>25</v>
      </c>
      <c r="T292" s="135" t="s">
        <v>25</v>
      </c>
      <c r="U292"/>
      <c r="V292"/>
      <c r="W292"/>
      <c r="X292"/>
      <c r="Y292"/>
      <c r="Z292"/>
      <c r="AA292"/>
      <c r="AB292"/>
      <c r="AC292"/>
    </row>
    <row r="293" spans="1:29" ht="45" x14ac:dyDescent="0.25">
      <c r="A293" s="1"/>
      <c r="B293" s="46"/>
      <c r="C293" s="47" t="s">
        <v>908</v>
      </c>
      <c r="D293" s="203" t="s">
        <v>25</v>
      </c>
      <c r="E293" s="204" t="s">
        <v>25</v>
      </c>
      <c r="F293" s="47" t="s">
        <v>25</v>
      </c>
      <c r="G293" s="203" t="s">
        <v>25</v>
      </c>
      <c r="H293" s="203" t="s">
        <v>25</v>
      </c>
      <c r="I293" s="205" t="s">
        <v>25</v>
      </c>
      <c r="J293" s="206" t="s">
        <v>25</v>
      </c>
      <c r="K293" s="51" t="s">
        <v>25</v>
      </c>
      <c r="L293" s="134" t="s">
        <v>25</v>
      </c>
      <c r="M293" s="135" t="s">
        <v>25</v>
      </c>
      <c r="N293" s="47" t="s">
        <v>25</v>
      </c>
      <c r="O293" s="47" t="s">
        <v>25</v>
      </c>
      <c r="P293" s="47" t="s">
        <v>25</v>
      </c>
      <c r="Q293" s="47" t="s">
        <v>25</v>
      </c>
      <c r="R293" s="47" t="s">
        <v>25</v>
      </c>
      <c r="S293" s="47" t="s">
        <v>25</v>
      </c>
      <c r="T293" s="135" t="s">
        <v>25</v>
      </c>
      <c r="U293"/>
      <c r="V293"/>
      <c r="W293"/>
      <c r="X293"/>
      <c r="Y293"/>
      <c r="Z293"/>
      <c r="AA293"/>
      <c r="AB293"/>
      <c r="AC293"/>
    </row>
    <row r="294" spans="1:29" ht="45" x14ac:dyDescent="0.25">
      <c r="A294" s="1"/>
      <c r="B294" s="46"/>
      <c r="C294" s="47" t="s">
        <v>909</v>
      </c>
      <c r="D294" s="203" t="s">
        <v>25</v>
      </c>
      <c r="E294" s="204" t="s">
        <v>25</v>
      </c>
      <c r="F294" s="47" t="s">
        <v>25</v>
      </c>
      <c r="G294" s="203" t="s">
        <v>25</v>
      </c>
      <c r="H294" s="203" t="s">
        <v>25</v>
      </c>
      <c r="I294" s="205" t="s">
        <v>25</v>
      </c>
      <c r="J294" s="206" t="s">
        <v>25</v>
      </c>
      <c r="K294" s="51" t="s">
        <v>25</v>
      </c>
      <c r="L294" s="134" t="s">
        <v>25</v>
      </c>
      <c r="M294" s="135" t="s">
        <v>25</v>
      </c>
      <c r="N294" s="47" t="s">
        <v>25</v>
      </c>
      <c r="O294" s="47" t="s">
        <v>25</v>
      </c>
      <c r="P294" s="47" t="s">
        <v>25</v>
      </c>
      <c r="Q294" s="47" t="s">
        <v>25</v>
      </c>
      <c r="R294" s="47" t="s">
        <v>25</v>
      </c>
      <c r="S294" s="47" t="s">
        <v>25</v>
      </c>
      <c r="T294" s="135" t="s">
        <v>25</v>
      </c>
      <c r="U294"/>
      <c r="V294"/>
      <c r="W294"/>
      <c r="X294"/>
      <c r="Y294"/>
      <c r="Z294"/>
      <c r="AA294"/>
      <c r="AB294"/>
      <c r="AC294"/>
    </row>
    <row r="295" spans="1:29" ht="45" x14ac:dyDescent="0.25">
      <c r="A295" s="1"/>
      <c r="B295" s="46"/>
      <c r="C295" s="47" t="s">
        <v>910</v>
      </c>
      <c r="D295" s="203" t="s">
        <v>25</v>
      </c>
      <c r="E295" s="204" t="s">
        <v>25</v>
      </c>
      <c r="F295" s="47" t="s">
        <v>25</v>
      </c>
      <c r="G295" s="203" t="s">
        <v>25</v>
      </c>
      <c r="H295" s="203" t="s">
        <v>25</v>
      </c>
      <c r="I295" s="205" t="s">
        <v>25</v>
      </c>
      <c r="J295" s="206" t="s">
        <v>25</v>
      </c>
      <c r="K295" s="51" t="s">
        <v>25</v>
      </c>
      <c r="L295" s="134" t="s">
        <v>25</v>
      </c>
      <c r="M295" s="135" t="s">
        <v>25</v>
      </c>
      <c r="N295" s="47" t="s">
        <v>25</v>
      </c>
      <c r="O295" s="47" t="s">
        <v>25</v>
      </c>
      <c r="P295" s="47" t="s">
        <v>25</v>
      </c>
      <c r="Q295" s="47" t="s">
        <v>25</v>
      </c>
      <c r="R295" s="47" t="s">
        <v>25</v>
      </c>
      <c r="S295" s="47" t="s">
        <v>25</v>
      </c>
      <c r="T295" s="135" t="s">
        <v>25</v>
      </c>
      <c r="U295"/>
      <c r="V295"/>
      <c r="W295"/>
      <c r="X295"/>
      <c r="Y295"/>
      <c r="Z295"/>
      <c r="AA295"/>
      <c r="AB295"/>
      <c r="AC295"/>
    </row>
    <row r="296" spans="1:29" ht="45" x14ac:dyDescent="0.25">
      <c r="A296" s="1"/>
      <c r="B296" s="24" t="s">
        <v>524</v>
      </c>
      <c r="C296" s="138" t="s">
        <v>911</v>
      </c>
      <c r="D296" s="90" t="s">
        <v>912</v>
      </c>
      <c r="E296" s="25" t="s">
        <v>25</v>
      </c>
      <c r="F296" s="24" t="s">
        <v>25</v>
      </c>
      <c r="G296" s="24" t="s">
        <v>25</v>
      </c>
      <c r="H296" s="24" t="s">
        <v>25</v>
      </c>
      <c r="I296" s="29" t="s">
        <v>913</v>
      </c>
      <c r="J296" s="30" t="s">
        <v>914</v>
      </c>
      <c r="K296" s="31" t="s">
        <v>915</v>
      </c>
      <c r="L296" s="54" t="s">
        <v>25</v>
      </c>
      <c r="M296" s="33" t="s">
        <v>25</v>
      </c>
      <c r="N296" s="24" t="s">
        <v>25</v>
      </c>
      <c r="O296" s="24" t="s">
        <v>25</v>
      </c>
      <c r="P296" s="24" t="s">
        <v>25</v>
      </c>
      <c r="Q296" s="24" t="s">
        <v>25</v>
      </c>
      <c r="R296" s="24" t="s">
        <v>25</v>
      </c>
      <c r="S296" s="24" t="s">
        <v>25</v>
      </c>
      <c r="T296" s="33" t="s">
        <v>25</v>
      </c>
      <c r="U296"/>
      <c r="V296"/>
      <c r="W296"/>
      <c r="X296"/>
      <c r="Y296"/>
      <c r="Z296"/>
      <c r="AA296"/>
      <c r="AB296"/>
      <c r="AC296"/>
    </row>
    <row r="297" spans="1:29" ht="65.25" customHeight="1" x14ac:dyDescent="0.25">
      <c r="A297" s="1"/>
      <c r="B297" s="10"/>
      <c r="E297" s="140" t="s">
        <v>916</v>
      </c>
      <c r="F297" s="104" t="s">
        <v>917</v>
      </c>
      <c r="G297" s="8" t="s">
        <v>918</v>
      </c>
      <c r="H297" s="128" t="s">
        <v>25</v>
      </c>
      <c r="I297" s="152" t="s">
        <v>25</v>
      </c>
      <c r="J297" s="159" t="s">
        <v>25</v>
      </c>
      <c r="K297" s="174" t="s">
        <v>25</v>
      </c>
      <c r="L297" s="175" t="s">
        <v>25</v>
      </c>
      <c r="M297" s="114" t="s">
        <v>25</v>
      </c>
      <c r="N297" s="115" t="s">
        <v>25</v>
      </c>
      <c r="O297" s="115" t="s">
        <v>25</v>
      </c>
      <c r="P297" s="115" t="s">
        <v>25</v>
      </c>
      <c r="Q297" s="115" t="s">
        <v>25</v>
      </c>
      <c r="R297" s="115" t="s">
        <v>25</v>
      </c>
      <c r="S297" s="115" t="s">
        <v>25</v>
      </c>
      <c r="T297" s="114" t="s">
        <v>25</v>
      </c>
      <c r="U297"/>
      <c r="V297"/>
      <c r="W297"/>
      <c r="X297"/>
      <c r="Y297"/>
      <c r="Z297"/>
      <c r="AA297"/>
      <c r="AB297"/>
      <c r="AC297"/>
    </row>
    <row r="298" spans="1:29" ht="136.5" customHeight="1" x14ac:dyDescent="0.25">
      <c r="A298" s="1"/>
      <c r="B298" s="10"/>
      <c r="E298" s="143" t="s">
        <v>919</v>
      </c>
      <c r="F298" s="94" t="s">
        <v>920</v>
      </c>
      <c r="G298" s="8" t="s">
        <v>921</v>
      </c>
      <c r="H298" t="s">
        <v>922</v>
      </c>
      <c r="I298" s="5" t="s">
        <v>256</v>
      </c>
      <c r="J298" s="6" t="s">
        <v>553</v>
      </c>
      <c r="K298" s="7" t="s">
        <v>923</v>
      </c>
      <c r="L298" s="8" t="s">
        <v>924</v>
      </c>
      <c r="M298" s="10" t="s">
        <v>232</v>
      </c>
      <c r="N298" s="10" t="s">
        <v>925</v>
      </c>
      <c r="O298" s="43" t="s">
        <v>926</v>
      </c>
      <c r="P298" s="43" t="s">
        <v>542</v>
      </c>
      <c r="Q298" t="s">
        <v>101</v>
      </c>
      <c r="R298" s="10" t="s">
        <v>101</v>
      </c>
      <c r="S298" s="10" t="s">
        <v>927</v>
      </c>
      <c r="T298" s="158" t="s">
        <v>928</v>
      </c>
      <c r="U298"/>
      <c r="V298"/>
      <c r="W298"/>
      <c r="X298"/>
      <c r="Y298"/>
      <c r="Z298"/>
      <c r="AA298"/>
      <c r="AB298"/>
      <c r="AC298"/>
    </row>
    <row r="299" spans="1:29" ht="57" customHeight="1" x14ac:dyDescent="0.25">
      <c r="A299" s="1"/>
      <c r="B299" s="10"/>
      <c r="E299" s="140" t="s">
        <v>929</v>
      </c>
      <c r="F299" s="104" t="s">
        <v>930</v>
      </c>
      <c r="G299" s="8" t="s">
        <v>931</v>
      </c>
      <c r="H299" s="128" t="s">
        <v>25</v>
      </c>
      <c r="I299" s="152" t="s">
        <v>25</v>
      </c>
      <c r="J299" s="159" t="s">
        <v>25</v>
      </c>
      <c r="K299" s="174" t="s">
        <v>25</v>
      </c>
      <c r="L299" s="175" t="s">
        <v>25</v>
      </c>
      <c r="M299" s="114" t="s">
        <v>25</v>
      </c>
      <c r="N299" s="115" t="s">
        <v>25</v>
      </c>
      <c r="O299" s="115" t="s">
        <v>25</v>
      </c>
      <c r="P299" s="115" t="s">
        <v>25</v>
      </c>
      <c r="Q299" s="115" t="s">
        <v>25</v>
      </c>
      <c r="R299" s="115" t="s">
        <v>25</v>
      </c>
      <c r="S299" s="115" t="s">
        <v>25</v>
      </c>
      <c r="T299" s="114" t="s">
        <v>25</v>
      </c>
      <c r="U299"/>
      <c r="V299"/>
      <c r="W299"/>
      <c r="X299"/>
      <c r="Y299"/>
      <c r="Z299"/>
      <c r="AA299"/>
      <c r="AB299"/>
      <c r="AC299"/>
    </row>
    <row r="300" spans="1:29" ht="75" x14ac:dyDescent="0.25">
      <c r="A300" s="1"/>
      <c r="B300" s="10"/>
      <c r="E300" s="140" t="s">
        <v>932</v>
      </c>
      <c r="F300" s="94" t="s">
        <v>933</v>
      </c>
      <c r="G300" s="8" t="s">
        <v>934</v>
      </c>
      <c r="H300" t="s">
        <v>935</v>
      </c>
      <c r="I300" s="116" t="s">
        <v>25</v>
      </c>
      <c r="J300" s="119" t="s">
        <v>553</v>
      </c>
      <c r="K300" s="7" t="s">
        <v>540</v>
      </c>
      <c r="L300" s="175" t="s">
        <v>25</v>
      </c>
      <c r="M300" s="114" t="s">
        <v>25</v>
      </c>
      <c r="N300" s="115" t="s">
        <v>25</v>
      </c>
      <c r="O300" s="115" t="s">
        <v>25</v>
      </c>
      <c r="P300" s="115" t="s">
        <v>25</v>
      </c>
      <c r="Q300" s="115" t="s">
        <v>25</v>
      </c>
      <c r="R300" s="115" t="s">
        <v>25</v>
      </c>
      <c r="S300" s="115" t="s">
        <v>25</v>
      </c>
      <c r="T300" s="114" t="s">
        <v>25</v>
      </c>
      <c r="U300"/>
      <c r="V300"/>
      <c r="W300"/>
      <c r="X300"/>
      <c r="Y300"/>
      <c r="Z300"/>
      <c r="AA300"/>
      <c r="AB300"/>
      <c r="AC300"/>
    </row>
    <row r="301" spans="1:29" ht="90" x14ac:dyDescent="0.25">
      <c r="A301" s="1"/>
      <c r="B301" s="10"/>
      <c r="E301" s="176" t="s">
        <v>936</v>
      </c>
      <c r="F301" s="94" t="s">
        <v>937</v>
      </c>
      <c r="G301" s="8" t="s">
        <v>938</v>
      </c>
      <c r="H301" t="s">
        <v>939</v>
      </c>
      <c r="I301" s="5" t="s">
        <v>940</v>
      </c>
      <c r="J301" s="145" t="s">
        <v>25</v>
      </c>
      <c r="K301" s="7" t="s">
        <v>540</v>
      </c>
      <c r="L301" s="175" t="s">
        <v>25</v>
      </c>
      <c r="M301" s="114" t="s">
        <v>25</v>
      </c>
      <c r="N301" s="115" t="s">
        <v>25</v>
      </c>
      <c r="O301" s="115" t="s">
        <v>25</v>
      </c>
      <c r="P301" s="115" t="s">
        <v>25</v>
      </c>
      <c r="Q301" s="115" t="s">
        <v>25</v>
      </c>
      <c r="R301" s="115" t="s">
        <v>25</v>
      </c>
      <c r="S301" s="115" t="s">
        <v>25</v>
      </c>
      <c r="T301" s="114" t="s">
        <v>25</v>
      </c>
      <c r="U301"/>
      <c r="V301"/>
      <c r="W301"/>
      <c r="X301"/>
      <c r="Y301"/>
      <c r="Z301"/>
      <c r="AA301"/>
      <c r="AB301"/>
      <c r="AC301"/>
    </row>
    <row r="302" spans="1:29" ht="126.75" customHeight="1" x14ac:dyDescent="0.25">
      <c r="A302" s="1"/>
      <c r="B302" s="10"/>
      <c r="C302" s="105"/>
      <c r="D302" s="105"/>
      <c r="E302" s="143" t="s">
        <v>941</v>
      </c>
      <c r="F302" s="94" t="s">
        <v>942</v>
      </c>
      <c r="G302" s="8" t="s">
        <v>918</v>
      </c>
      <c r="H302" t="s">
        <v>943</v>
      </c>
      <c r="I302" s="5" t="s">
        <v>944</v>
      </c>
      <c r="J302" s="100" t="s">
        <v>563</v>
      </c>
      <c r="K302" s="7" t="s">
        <v>393</v>
      </c>
      <c r="L302" s="8" t="s">
        <v>25</v>
      </c>
      <c r="M302" s="8" t="s">
        <v>25</v>
      </c>
      <c r="N302" s="8" t="s">
        <v>25</v>
      </c>
      <c r="O302" s="8" t="s">
        <v>25</v>
      </c>
      <c r="P302" s="8" t="s">
        <v>25</v>
      </c>
      <c r="Q302" s="8" t="s">
        <v>25</v>
      </c>
      <c r="R302" s="43" t="s">
        <v>25</v>
      </c>
      <c r="S302" s="10" t="s">
        <v>25</v>
      </c>
      <c r="T302" s="104" t="s">
        <v>945</v>
      </c>
      <c r="U302"/>
      <c r="V302"/>
      <c r="W302"/>
      <c r="X302"/>
      <c r="Y302"/>
      <c r="Z302"/>
      <c r="AA302"/>
      <c r="AB302"/>
      <c r="AC302"/>
    </row>
    <row r="303" spans="1:29" ht="45" x14ac:dyDescent="0.25">
      <c r="A303" s="1"/>
      <c r="B303" s="10"/>
      <c r="C303" s="103"/>
      <c r="D303" s="103"/>
      <c r="E303" s="140" t="s">
        <v>946</v>
      </c>
      <c r="F303" s="94" t="s">
        <v>947</v>
      </c>
      <c r="G303" s="8" t="s">
        <v>948</v>
      </c>
      <c r="H303" t="s">
        <v>949</v>
      </c>
      <c r="I303" s="5" t="s">
        <v>256</v>
      </c>
      <c r="J303" s="145" t="s">
        <v>25</v>
      </c>
      <c r="K303" s="7" t="s">
        <v>533</v>
      </c>
      <c r="L303" s="127" t="s">
        <v>25</v>
      </c>
      <c r="M303" s="114" t="s">
        <v>25</v>
      </c>
      <c r="N303" s="113" t="s">
        <v>25</v>
      </c>
      <c r="O303" s="113" t="s">
        <v>25</v>
      </c>
      <c r="P303" s="113" t="s">
        <v>25</v>
      </c>
      <c r="Q303" s="113" t="s">
        <v>25</v>
      </c>
      <c r="R303" s="113" t="s">
        <v>25</v>
      </c>
      <c r="S303" s="113" t="s">
        <v>25</v>
      </c>
      <c r="T303" s="114" t="s">
        <v>25</v>
      </c>
      <c r="U303"/>
      <c r="V303"/>
      <c r="W303"/>
      <c r="X303"/>
      <c r="Y303"/>
      <c r="Z303"/>
      <c r="AA303"/>
      <c r="AB303"/>
      <c r="AC303"/>
    </row>
    <row r="304" spans="1:29" ht="45" x14ac:dyDescent="0.25">
      <c r="A304" s="1"/>
      <c r="B304" s="10"/>
      <c r="E304" s="140" t="s">
        <v>950</v>
      </c>
      <c r="F304" s="104" t="s">
        <v>951</v>
      </c>
      <c r="G304" s="8" t="s">
        <v>952</v>
      </c>
      <c r="H304" s="128" t="s">
        <v>25</v>
      </c>
      <c r="I304" s="152" t="s">
        <v>25</v>
      </c>
      <c r="J304" s="159" t="s">
        <v>25</v>
      </c>
      <c r="K304" s="174" t="s">
        <v>25</v>
      </c>
      <c r="L304" s="175" t="s">
        <v>25</v>
      </c>
      <c r="M304" s="114" t="s">
        <v>25</v>
      </c>
      <c r="N304" s="115" t="s">
        <v>25</v>
      </c>
      <c r="O304" s="115" t="s">
        <v>25</v>
      </c>
      <c r="P304" s="115" t="s">
        <v>25</v>
      </c>
      <c r="Q304" s="115" t="s">
        <v>25</v>
      </c>
      <c r="R304" s="115" t="s">
        <v>25</v>
      </c>
      <c r="S304" s="115" t="s">
        <v>25</v>
      </c>
      <c r="T304" s="114" t="s">
        <v>25</v>
      </c>
      <c r="U304"/>
      <c r="V304"/>
      <c r="W304"/>
      <c r="X304"/>
      <c r="Y304"/>
      <c r="Z304"/>
      <c r="AA304"/>
      <c r="AB304"/>
      <c r="AC304"/>
    </row>
    <row r="305" spans="1:105" ht="193.5" customHeight="1" x14ac:dyDescent="0.25">
      <c r="A305" s="1"/>
      <c r="B305" s="10"/>
      <c r="C305" s="103"/>
      <c r="D305" s="103"/>
      <c r="E305" s="143" t="s">
        <v>953</v>
      </c>
      <c r="F305" s="94" t="s">
        <v>954</v>
      </c>
      <c r="G305" s="8" t="s">
        <v>955</v>
      </c>
      <c r="H305" t="s">
        <v>956</v>
      </c>
      <c r="I305" s="5" t="s">
        <v>601</v>
      </c>
      <c r="J305" s="6" t="s">
        <v>563</v>
      </c>
      <c r="K305" s="7" t="s">
        <v>388</v>
      </c>
      <c r="L305" s="8" t="s">
        <v>957</v>
      </c>
      <c r="M305" t="s">
        <v>541</v>
      </c>
      <c r="N305" s="10" t="s">
        <v>958</v>
      </c>
      <c r="O305" s="10" t="s">
        <v>959</v>
      </c>
      <c r="P305" s="43" t="s">
        <v>542</v>
      </c>
      <c r="Q305" t="s">
        <v>25</v>
      </c>
      <c r="R305" s="10" t="s">
        <v>101</v>
      </c>
      <c r="S305" s="121" t="s">
        <v>960</v>
      </c>
      <c r="T305" s="10" t="s">
        <v>961</v>
      </c>
      <c r="U305"/>
      <c r="V305"/>
      <c r="W305"/>
      <c r="X305"/>
      <c r="Y305"/>
      <c r="Z305"/>
      <c r="AA305"/>
      <c r="AB305"/>
      <c r="AC305"/>
    </row>
    <row r="306" spans="1:105" ht="115.5" customHeight="1" x14ac:dyDescent="0.25">
      <c r="A306" s="1"/>
      <c r="B306" s="10"/>
      <c r="E306" s="105"/>
      <c r="F306" s="106"/>
      <c r="G306" s="8"/>
      <c r="I306" s="5"/>
      <c r="J306" s="6"/>
      <c r="L306" s="207" t="s">
        <v>360</v>
      </c>
      <c r="M306" t="s">
        <v>541</v>
      </c>
      <c r="N306" s="10" t="s">
        <v>962</v>
      </c>
      <c r="O306" s="10" t="s">
        <v>360</v>
      </c>
      <c r="P306" s="43" t="s">
        <v>542</v>
      </c>
      <c r="Q306" t="s">
        <v>25</v>
      </c>
      <c r="R306" s="10" t="s">
        <v>101</v>
      </c>
      <c r="S306" s="10" t="s">
        <v>25</v>
      </c>
      <c r="T306" s="10" t="s">
        <v>25</v>
      </c>
      <c r="U306"/>
      <c r="V306"/>
      <c r="W306"/>
      <c r="X306"/>
      <c r="Y306"/>
      <c r="Z306"/>
      <c r="AA306"/>
      <c r="AB306"/>
      <c r="AC306"/>
    </row>
    <row r="307" spans="1:105" ht="60" x14ac:dyDescent="0.25">
      <c r="A307" s="1"/>
      <c r="B307" s="10"/>
      <c r="E307" s="105"/>
      <c r="F307" s="106"/>
      <c r="G307" s="8"/>
      <c r="I307" s="5"/>
      <c r="J307" s="6"/>
      <c r="L307" s="207" t="s">
        <v>360</v>
      </c>
      <c r="M307" t="s">
        <v>541</v>
      </c>
      <c r="N307" s="10" t="s">
        <v>963</v>
      </c>
      <c r="O307" s="10" t="s">
        <v>360</v>
      </c>
      <c r="P307" s="43" t="s">
        <v>542</v>
      </c>
      <c r="Q307" t="s">
        <v>25</v>
      </c>
      <c r="R307" s="10" t="s">
        <v>101</v>
      </c>
      <c r="S307" s="10" t="s">
        <v>25</v>
      </c>
      <c r="T307" s="10" t="s">
        <v>25</v>
      </c>
      <c r="U307"/>
      <c r="V307"/>
      <c r="W307"/>
      <c r="X307"/>
      <c r="Y307"/>
      <c r="Z307"/>
      <c r="AA307"/>
      <c r="AB307"/>
      <c r="AC307"/>
    </row>
    <row r="308" spans="1:105" ht="30" x14ac:dyDescent="0.25">
      <c r="A308" s="1"/>
      <c r="B308" s="10"/>
      <c r="E308" s="176" t="s">
        <v>964</v>
      </c>
      <c r="F308" s="94" t="s">
        <v>965</v>
      </c>
      <c r="G308" s="8" t="s">
        <v>966</v>
      </c>
      <c r="H308" t="s">
        <v>967</v>
      </c>
      <c r="I308" s="116" t="s">
        <v>25</v>
      </c>
      <c r="J308" s="6" t="s">
        <v>968</v>
      </c>
      <c r="K308" s="7" t="s">
        <v>540</v>
      </c>
      <c r="L308" s="127" t="s">
        <v>25</v>
      </c>
      <c r="M308" s="114" t="s">
        <v>25</v>
      </c>
      <c r="N308" s="113" t="s">
        <v>25</v>
      </c>
      <c r="O308" s="113" t="s">
        <v>25</v>
      </c>
      <c r="P308" s="113" t="s">
        <v>25</v>
      </c>
      <c r="Q308" s="113" t="s">
        <v>25</v>
      </c>
      <c r="R308" s="113" t="s">
        <v>25</v>
      </c>
      <c r="S308" s="113" t="s">
        <v>25</v>
      </c>
      <c r="T308" s="114" t="s">
        <v>25</v>
      </c>
      <c r="U308"/>
      <c r="V308"/>
      <c r="W308"/>
      <c r="X308"/>
      <c r="Y308"/>
      <c r="Z308"/>
      <c r="AA308"/>
      <c r="AB308"/>
      <c r="AC308"/>
    </row>
    <row r="309" spans="1:105" ht="105" x14ac:dyDescent="0.25">
      <c r="A309" s="1"/>
      <c r="B309" s="10"/>
      <c r="E309" s="176" t="s">
        <v>969</v>
      </c>
      <c r="F309" s="94" t="s">
        <v>970</v>
      </c>
      <c r="G309" s="8" t="s">
        <v>971</v>
      </c>
      <c r="H309" t="s">
        <v>972</v>
      </c>
      <c r="I309" s="116" t="s">
        <v>25</v>
      </c>
      <c r="J309" s="145" t="s">
        <v>25</v>
      </c>
      <c r="K309" s="7" t="s">
        <v>540</v>
      </c>
      <c r="L309" s="127" t="s">
        <v>25</v>
      </c>
      <c r="M309" s="114" t="s">
        <v>25</v>
      </c>
      <c r="N309" s="113" t="s">
        <v>25</v>
      </c>
      <c r="O309" s="113" t="s">
        <v>25</v>
      </c>
      <c r="P309" s="113" t="s">
        <v>25</v>
      </c>
      <c r="Q309" s="113" t="s">
        <v>25</v>
      </c>
      <c r="R309" s="113" t="s">
        <v>25</v>
      </c>
      <c r="S309" s="113" t="s">
        <v>25</v>
      </c>
      <c r="T309" s="114" t="s">
        <v>25</v>
      </c>
      <c r="U309"/>
      <c r="V309"/>
      <c r="W309"/>
      <c r="X309"/>
      <c r="Y309"/>
      <c r="Z309"/>
      <c r="AA309"/>
      <c r="AB309"/>
      <c r="AC309"/>
    </row>
    <row r="310" spans="1:105" ht="77.25" customHeight="1" x14ac:dyDescent="0.25">
      <c r="A310" s="1"/>
      <c r="B310" s="10"/>
      <c r="E310" s="140" t="s">
        <v>973</v>
      </c>
      <c r="F310" s="106" t="s">
        <v>974</v>
      </c>
      <c r="G310" s="8" t="s">
        <v>971</v>
      </c>
      <c r="H310" s="128" t="s">
        <v>25</v>
      </c>
      <c r="I310" s="152" t="s">
        <v>25</v>
      </c>
      <c r="J310" s="159" t="s">
        <v>25</v>
      </c>
      <c r="K310" s="174" t="s">
        <v>25</v>
      </c>
      <c r="L310" s="175" t="s">
        <v>25</v>
      </c>
      <c r="M310" s="114" t="s">
        <v>25</v>
      </c>
      <c r="N310" s="115" t="s">
        <v>25</v>
      </c>
      <c r="O310" s="115" t="s">
        <v>25</v>
      </c>
      <c r="P310" s="115" t="s">
        <v>25</v>
      </c>
      <c r="Q310" s="115" t="s">
        <v>25</v>
      </c>
      <c r="R310" s="115" t="s">
        <v>25</v>
      </c>
      <c r="S310" s="115" t="s">
        <v>25</v>
      </c>
      <c r="T310" s="114" t="s">
        <v>25</v>
      </c>
      <c r="U310"/>
      <c r="V310"/>
      <c r="W310"/>
      <c r="X310"/>
      <c r="Y310"/>
      <c r="Z310"/>
      <c r="AA310"/>
      <c r="AB310"/>
      <c r="AC310"/>
    </row>
    <row r="311" spans="1:105" ht="60" x14ac:dyDescent="0.25">
      <c r="A311" s="1"/>
      <c r="B311" s="10"/>
      <c r="E311" s="140" t="s">
        <v>975</v>
      </c>
      <c r="F311" s="94" t="s">
        <v>976</v>
      </c>
      <c r="G311" s="8" t="s">
        <v>977</v>
      </c>
      <c r="H311" t="s">
        <v>978</v>
      </c>
      <c r="I311" s="5" t="s">
        <v>229</v>
      </c>
      <c r="J311" s="145" t="s">
        <v>25</v>
      </c>
      <c r="K311" s="7" t="s">
        <v>533</v>
      </c>
      <c r="L311" s="175" t="s">
        <v>25</v>
      </c>
      <c r="M311" s="114" t="s">
        <v>25</v>
      </c>
      <c r="N311" s="115" t="s">
        <v>25</v>
      </c>
      <c r="O311" s="115" t="s">
        <v>25</v>
      </c>
      <c r="P311" s="115" t="s">
        <v>25</v>
      </c>
      <c r="Q311" s="115" t="s">
        <v>25</v>
      </c>
      <c r="R311" s="115" t="s">
        <v>25</v>
      </c>
      <c r="S311" s="115" t="s">
        <v>25</v>
      </c>
      <c r="T311" s="114" t="s">
        <v>25</v>
      </c>
      <c r="U311"/>
      <c r="V311"/>
      <c r="W311"/>
      <c r="X311"/>
      <c r="Y311"/>
      <c r="Z311"/>
      <c r="AA311"/>
      <c r="AB311"/>
      <c r="AC311"/>
    </row>
    <row r="312" spans="1:105" s="179" customFormat="1" ht="75" x14ac:dyDescent="0.25">
      <c r="A312" s="1"/>
      <c r="B312" s="10"/>
      <c r="C312" s="10"/>
      <c r="D312" s="10"/>
      <c r="E312" s="140" t="s">
        <v>979</v>
      </c>
      <c r="F312" s="94" t="s">
        <v>980</v>
      </c>
      <c r="G312" s="8" t="s">
        <v>981</v>
      </c>
      <c r="H312" t="s">
        <v>982</v>
      </c>
      <c r="I312" s="116" t="s">
        <v>25</v>
      </c>
      <c r="J312" s="145" t="s">
        <v>25</v>
      </c>
      <c r="K312" s="7" t="s">
        <v>540</v>
      </c>
      <c r="L312" s="175" t="s">
        <v>25</v>
      </c>
      <c r="M312" s="114" t="s">
        <v>25</v>
      </c>
      <c r="N312" s="115" t="s">
        <v>25</v>
      </c>
      <c r="O312" s="115" t="s">
        <v>25</v>
      </c>
      <c r="P312" s="115" t="s">
        <v>25</v>
      </c>
      <c r="Q312" s="115" t="s">
        <v>25</v>
      </c>
      <c r="R312" s="115" t="s">
        <v>25</v>
      </c>
      <c r="S312" s="115" t="s">
        <v>25</v>
      </c>
      <c r="T312" s="114" t="s">
        <v>25</v>
      </c>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row>
    <row r="313" spans="1:105" s="179" customFormat="1" ht="45" x14ac:dyDescent="0.25">
      <c r="A313" s="1"/>
      <c r="B313" s="10"/>
      <c r="C313" s="10"/>
      <c r="D313" s="10"/>
      <c r="E313" s="140" t="s">
        <v>983</v>
      </c>
      <c r="F313" s="94" t="s">
        <v>984</v>
      </c>
      <c r="G313" s="8" t="s">
        <v>853</v>
      </c>
      <c r="H313" t="s">
        <v>985</v>
      </c>
      <c r="I313" s="5" t="s">
        <v>986</v>
      </c>
      <c r="J313" s="145" t="s">
        <v>25</v>
      </c>
      <c r="K313" s="7" t="s">
        <v>540</v>
      </c>
      <c r="L313" s="175" t="s">
        <v>25</v>
      </c>
      <c r="M313" s="114" t="s">
        <v>25</v>
      </c>
      <c r="N313" s="115" t="s">
        <v>25</v>
      </c>
      <c r="O313" s="115" t="s">
        <v>25</v>
      </c>
      <c r="P313" s="115" t="s">
        <v>25</v>
      </c>
      <c r="Q313" s="115" t="s">
        <v>25</v>
      </c>
      <c r="R313" s="115" t="s">
        <v>25</v>
      </c>
      <c r="S313" s="115" t="s">
        <v>25</v>
      </c>
      <c r="T313" s="114" t="s">
        <v>25</v>
      </c>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row>
    <row r="314" spans="1:105" s="179" customFormat="1" ht="60" x14ac:dyDescent="0.25">
      <c r="A314" s="1"/>
      <c r="B314" s="10"/>
      <c r="C314" s="10"/>
      <c r="D314" s="10"/>
      <c r="E314" s="140" t="s">
        <v>987</v>
      </c>
      <c r="F314" s="94" t="s">
        <v>988</v>
      </c>
      <c r="G314" s="8" t="s">
        <v>989</v>
      </c>
      <c r="H314" t="s">
        <v>990</v>
      </c>
      <c r="I314" s="5" t="s">
        <v>256</v>
      </c>
      <c r="J314" s="145" t="s">
        <v>25</v>
      </c>
      <c r="K314" s="7" t="s">
        <v>540</v>
      </c>
      <c r="L314" s="175" t="s">
        <v>25</v>
      </c>
      <c r="M314" s="114" t="s">
        <v>25</v>
      </c>
      <c r="N314" s="115" t="s">
        <v>25</v>
      </c>
      <c r="O314" s="115" t="s">
        <v>25</v>
      </c>
      <c r="P314" s="115" t="s">
        <v>25</v>
      </c>
      <c r="Q314" s="115" t="s">
        <v>25</v>
      </c>
      <c r="R314" s="115" t="s">
        <v>25</v>
      </c>
      <c r="S314" s="115" t="s">
        <v>25</v>
      </c>
      <c r="T314" s="114" t="s">
        <v>25</v>
      </c>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row>
    <row r="315" spans="1:105" s="179" customFormat="1" ht="120" x14ac:dyDescent="0.25">
      <c r="A315" s="1"/>
      <c r="B315" s="10"/>
      <c r="C315" s="103"/>
      <c r="D315" s="103"/>
      <c r="E315" s="176" t="s">
        <v>991</v>
      </c>
      <c r="F315" s="94" t="s">
        <v>992</v>
      </c>
      <c r="G315" s="8" t="s">
        <v>993</v>
      </c>
      <c r="H315" t="s">
        <v>994</v>
      </c>
      <c r="I315" s="116" t="s">
        <v>25</v>
      </c>
      <c r="J315" s="119" t="s">
        <v>995</v>
      </c>
      <c r="K315" s="7" t="s">
        <v>996</v>
      </c>
      <c r="L315" s="175" t="s">
        <v>25</v>
      </c>
      <c r="M315" s="114" t="s">
        <v>25</v>
      </c>
      <c r="N315" s="115" t="s">
        <v>25</v>
      </c>
      <c r="O315" s="115" t="s">
        <v>25</v>
      </c>
      <c r="P315" s="115" t="s">
        <v>25</v>
      </c>
      <c r="Q315" s="115" t="s">
        <v>25</v>
      </c>
      <c r="R315" s="115" t="s">
        <v>25</v>
      </c>
      <c r="S315" s="115" t="s">
        <v>25</v>
      </c>
      <c r="T315" s="114" t="s">
        <v>25</v>
      </c>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row>
    <row r="316" spans="1:105" s="179" customFormat="1" ht="75" x14ac:dyDescent="0.25">
      <c r="A316" s="1"/>
      <c r="B316" s="10"/>
      <c r="C316" s="10"/>
      <c r="D316" s="10"/>
      <c r="E316" s="140" t="s">
        <v>997</v>
      </c>
      <c r="F316" s="104" t="s">
        <v>998</v>
      </c>
      <c r="G316" s="8" t="s">
        <v>999</v>
      </c>
      <c r="H316" s="128" t="s">
        <v>25</v>
      </c>
      <c r="I316" s="152" t="s">
        <v>25</v>
      </c>
      <c r="J316" s="159" t="s">
        <v>25</v>
      </c>
      <c r="K316" s="174" t="s">
        <v>25</v>
      </c>
      <c r="L316" s="175" t="s">
        <v>25</v>
      </c>
      <c r="M316" s="114" t="s">
        <v>25</v>
      </c>
      <c r="N316" s="115" t="s">
        <v>25</v>
      </c>
      <c r="O316" s="115" t="s">
        <v>25</v>
      </c>
      <c r="P316" s="115" t="s">
        <v>25</v>
      </c>
      <c r="Q316" s="115" t="s">
        <v>25</v>
      </c>
      <c r="R316" s="115" t="s">
        <v>25</v>
      </c>
      <c r="S316" s="115" t="s">
        <v>25</v>
      </c>
      <c r="T316" s="114" t="s">
        <v>25</v>
      </c>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row>
    <row r="317" spans="1:105" s="179" customFormat="1" ht="75" x14ac:dyDescent="0.25">
      <c r="A317" s="1"/>
      <c r="B317" s="10"/>
      <c r="C317" s="10"/>
      <c r="D317" s="10"/>
      <c r="E317" s="140" t="s">
        <v>1000</v>
      </c>
      <c r="F317" s="94" t="s">
        <v>1001</v>
      </c>
      <c r="G317" s="8" t="s">
        <v>1002</v>
      </c>
      <c r="H317" t="s">
        <v>1003</v>
      </c>
      <c r="I317" s="5" t="s">
        <v>1004</v>
      </c>
      <c r="J317" s="145" t="s">
        <v>25</v>
      </c>
      <c r="K317" s="7" t="s">
        <v>540</v>
      </c>
      <c r="L317" s="175" t="s">
        <v>25</v>
      </c>
      <c r="M317" s="114" t="s">
        <v>25</v>
      </c>
      <c r="N317" s="115" t="s">
        <v>25</v>
      </c>
      <c r="O317" s="115" t="s">
        <v>25</v>
      </c>
      <c r="P317" s="115" t="s">
        <v>25</v>
      </c>
      <c r="Q317" s="115" t="s">
        <v>25</v>
      </c>
      <c r="R317" s="115" t="s">
        <v>25</v>
      </c>
      <c r="S317" s="115" t="s">
        <v>25</v>
      </c>
      <c r="T317" s="114" t="s">
        <v>25</v>
      </c>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row>
    <row r="318" spans="1:105" s="179" customFormat="1" ht="60" x14ac:dyDescent="0.25">
      <c r="A318" s="1"/>
      <c r="B318" s="10"/>
      <c r="C318" s="10"/>
      <c r="D318" s="10"/>
      <c r="E318" s="140" t="s">
        <v>1005</v>
      </c>
      <c r="F318" s="94" t="s">
        <v>1006</v>
      </c>
      <c r="G318" s="8" t="s">
        <v>1002</v>
      </c>
      <c r="H318" t="s">
        <v>1007</v>
      </c>
      <c r="I318" s="116" t="s">
        <v>25</v>
      </c>
      <c r="J318" s="145" t="s">
        <v>25</v>
      </c>
      <c r="K318" s="7" t="s">
        <v>540</v>
      </c>
      <c r="L318" s="175" t="s">
        <v>25</v>
      </c>
      <c r="M318" s="114" t="s">
        <v>25</v>
      </c>
      <c r="N318" s="115" t="s">
        <v>25</v>
      </c>
      <c r="O318" s="115" t="s">
        <v>25</v>
      </c>
      <c r="P318" s="115" t="s">
        <v>25</v>
      </c>
      <c r="Q318" s="115" t="s">
        <v>25</v>
      </c>
      <c r="R318" s="115" t="s">
        <v>25</v>
      </c>
      <c r="S318" s="115" t="s">
        <v>25</v>
      </c>
      <c r="T318" s="114" t="s">
        <v>25</v>
      </c>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row>
    <row r="319" spans="1:105" s="179" customFormat="1" ht="120" x14ac:dyDescent="0.25">
      <c r="A319" s="1"/>
      <c r="B319" s="10"/>
      <c r="C319" s="103"/>
      <c r="D319" s="103"/>
      <c r="E319" s="143" t="s">
        <v>1008</v>
      </c>
      <c r="F319" s="94" t="s">
        <v>1009</v>
      </c>
      <c r="G319" s="8" t="s">
        <v>1010</v>
      </c>
      <c r="H319" t="s">
        <v>1011</v>
      </c>
      <c r="I319" s="5" t="s">
        <v>1012</v>
      </c>
      <c r="J319" s="6" t="s">
        <v>563</v>
      </c>
      <c r="K319" s="7" t="s">
        <v>540</v>
      </c>
      <c r="L319" s="8" t="s">
        <v>1013</v>
      </c>
      <c r="M319" s="9" t="s">
        <v>541</v>
      </c>
      <c r="N319" s="10" t="s">
        <v>1014</v>
      </c>
      <c r="O319" s="43" t="s">
        <v>1015</v>
      </c>
      <c r="P319" s="43" t="s">
        <v>1016</v>
      </c>
      <c r="Q319" t="s">
        <v>25</v>
      </c>
      <c r="R319" s="10" t="s">
        <v>101</v>
      </c>
      <c r="S319" s="121" t="s">
        <v>1017</v>
      </c>
      <c r="T319" s="158" t="s">
        <v>1018</v>
      </c>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row>
    <row r="320" spans="1:105" s="179" customFormat="1" ht="128.25" customHeight="1" x14ac:dyDescent="0.25">
      <c r="A320" s="1"/>
      <c r="B320" s="10"/>
      <c r="C320" s="10"/>
      <c r="D320" s="10"/>
      <c r="E320" s="143" t="s">
        <v>1019</v>
      </c>
      <c r="F320" s="94" t="s">
        <v>1020</v>
      </c>
      <c r="G320" s="8" t="s">
        <v>1021</v>
      </c>
      <c r="H320" t="s">
        <v>1022</v>
      </c>
      <c r="I320" s="5" t="s">
        <v>538</v>
      </c>
      <c r="J320" s="6" t="s">
        <v>410</v>
      </c>
      <c r="K320" s="7" t="s">
        <v>540</v>
      </c>
      <c r="L320" s="101" t="s">
        <v>25</v>
      </c>
      <c r="M320" s="101" t="s">
        <v>25</v>
      </c>
      <c r="N320" s="101" t="s">
        <v>25</v>
      </c>
      <c r="O320" s="101" t="s">
        <v>25</v>
      </c>
      <c r="P320" s="101" t="s">
        <v>25</v>
      </c>
      <c r="Q320" s="101" t="s">
        <v>25</v>
      </c>
      <c r="R320" s="101" t="s">
        <v>25</v>
      </c>
      <c r="S320" s="208" t="s">
        <v>25</v>
      </c>
      <c r="T320" s="325" t="s">
        <v>1023</v>
      </c>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row>
    <row r="321" spans="1:105" s="179" customFormat="1" ht="60" x14ac:dyDescent="0.25">
      <c r="A321" s="1"/>
      <c r="B321" s="10"/>
      <c r="C321" s="10"/>
      <c r="D321" s="10"/>
      <c r="E321" s="140" t="s">
        <v>1024</v>
      </c>
      <c r="F321" s="94" t="s">
        <v>1025</v>
      </c>
      <c r="G321" s="8" t="s">
        <v>1026</v>
      </c>
      <c r="H321" t="s">
        <v>1027</v>
      </c>
      <c r="I321" s="5" t="s">
        <v>98</v>
      </c>
      <c r="J321" s="145" t="s">
        <v>25</v>
      </c>
      <c r="K321" s="7" t="s">
        <v>540</v>
      </c>
      <c r="L321" s="127" t="s">
        <v>25</v>
      </c>
      <c r="M321" s="114" t="s">
        <v>25</v>
      </c>
      <c r="N321" s="113" t="s">
        <v>25</v>
      </c>
      <c r="O321" s="113" t="s">
        <v>25</v>
      </c>
      <c r="P321" s="113" t="s">
        <v>25</v>
      </c>
      <c r="Q321" s="113" t="s">
        <v>25</v>
      </c>
      <c r="R321" s="113" t="s">
        <v>25</v>
      </c>
      <c r="S321" s="113" t="s">
        <v>25</v>
      </c>
      <c r="T321" s="114" t="s">
        <v>25</v>
      </c>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row>
    <row r="322" spans="1:105" s="179" customFormat="1" ht="75" x14ac:dyDescent="0.25">
      <c r="A322" s="1"/>
      <c r="B322" s="10"/>
      <c r="C322" s="10"/>
      <c r="D322" s="10"/>
      <c r="E322" s="140" t="s">
        <v>1028</v>
      </c>
      <c r="F322" s="94" t="s">
        <v>1029</v>
      </c>
      <c r="G322" s="8" t="s">
        <v>1030</v>
      </c>
      <c r="H322" t="s">
        <v>1031</v>
      </c>
      <c r="I322" s="5" t="s">
        <v>1032</v>
      </c>
      <c r="J322" s="145" t="s">
        <v>25</v>
      </c>
      <c r="K322" s="7" t="s">
        <v>540</v>
      </c>
      <c r="L322" s="127" t="s">
        <v>25</v>
      </c>
      <c r="M322" s="114" t="s">
        <v>25</v>
      </c>
      <c r="N322" s="113" t="s">
        <v>25</v>
      </c>
      <c r="O322" s="113" t="s">
        <v>25</v>
      </c>
      <c r="P322" s="113" t="s">
        <v>25</v>
      </c>
      <c r="Q322" s="113" t="s">
        <v>25</v>
      </c>
      <c r="R322" s="113" t="s">
        <v>25</v>
      </c>
      <c r="S322" s="113" t="s">
        <v>25</v>
      </c>
      <c r="T322" s="114" t="s">
        <v>25</v>
      </c>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row>
    <row r="323" spans="1:105" s="179" customFormat="1" ht="45" x14ac:dyDescent="0.25">
      <c r="A323" s="1"/>
      <c r="B323" s="10"/>
      <c r="C323" s="10"/>
      <c r="D323" s="10"/>
      <c r="E323" s="140" t="s">
        <v>1033</v>
      </c>
      <c r="F323" s="94" t="s">
        <v>1034</v>
      </c>
      <c r="G323" s="8" t="s">
        <v>1035</v>
      </c>
      <c r="H323" t="s">
        <v>1036</v>
      </c>
      <c r="I323" s="5" t="s">
        <v>256</v>
      </c>
      <c r="J323" s="145" t="s">
        <v>25</v>
      </c>
      <c r="K323" s="7" t="s">
        <v>1037</v>
      </c>
      <c r="L323" s="127" t="s">
        <v>25</v>
      </c>
      <c r="M323" s="114" t="s">
        <v>25</v>
      </c>
      <c r="N323" s="113" t="s">
        <v>25</v>
      </c>
      <c r="O323" s="113" t="s">
        <v>25</v>
      </c>
      <c r="P323" s="113" t="s">
        <v>25</v>
      </c>
      <c r="Q323" s="113" t="s">
        <v>25</v>
      </c>
      <c r="R323" s="113" t="s">
        <v>25</v>
      </c>
      <c r="S323" s="113" t="s">
        <v>25</v>
      </c>
      <c r="T323" s="114" t="s">
        <v>25</v>
      </c>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row>
    <row r="324" spans="1:105" s="179" customFormat="1" ht="60" x14ac:dyDescent="0.25">
      <c r="A324" s="1"/>
      <c r="B324" s="10"/>
      <c r="C324" s="10"/>
      <c r="D324" s="10"/>
      <c r="E324" s="143" t="s">
        <v>1038</v>
      </c>
      <c r="F324" s="94" t="s">
        <v>1039</v>
      </c>
      <c r="G324" s="8" t="s">
        <v>1040</v>
      </c>
      <c r="H324" s="108" t="s">
        <v>1041</v>
      </c>
      <c r="I324" s="99" t="s">
        <v>256</v>
      </c>
      <c r="J324" s="142" t="s">
        <v>467</v>
      </c>
      <c r="K324" s="110" t="s">
        <v>1042</v>
      </c>
      <c r="L324" s="101" t="s">
        <v>25</v>
      </c>
      <c r="M324" s="101" t="s">
        <v>25</v>
      </c>
      <c r="N324" s="101" t="s">
        <v>25</v>
      </c>
      <c r="O324" s="101" t="s">
        <v>25</v>
      </c>
      <c r="P324" s="101" t="s">
        <v>25</v>
      </c>
      <c r="Q324" s="101" t="s">
        <v>25</v>
      </c>
      <c r="R324" s="101" t="s">
        <v>25</v>
      </c>
      <c r="S324" s="124" t="s">
        <v>25</v>
      </c>
      <c r="T324" s="126" t="s">
        <v>1043</v>
      </c>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row>
    <row r="325" spans="1:105" s="179" customFormat="1" ht="45" x14ac:dyDescent="0.25">
      <c r="A325" s="1"/>
      <c r="B325" s="10"/>
      <c r="C325" s="103"/>
      <c r="D325" s="103"/>
      <c r="E325" s="140" t="s">
        <v>1044</v>
      </c>
      <c r="F325" s="94" t="s">
        <v>1045</v>
      </c>
      <c r="G325" s="8" t="s">
        <v>1046</v>
      </c>
      <c r="H325" t="s">
        <v>1047</v>
      </c>
      <c r="I325" s="116" t="s">
        <v>25</v>
      </c>
      <c r="J325" s="6" t="s">
        <v>1048</v>
      </c>
      <c r="K325" s="7" t="s">
        <v>540</v>
      </c>
      <c r="L325" s="175" t="s">
        <v>25</v>
      </c>
      <c r="M325" s="114" t="s">
        <v>25</v>
      </c>
      <c r="N325" s="115" t="s">
        <v>25</v>
      </c>
      <c r="O325" s="115" t="s">
        <v>25</v>
      </c>
      <c r="P325" s="115" t="s">
        <v>25</v>
      </c>
      <c r="Q325" s="115" t="s">
        <v>25</v>
      </c>
      <c r="R325" s="115" t="s">
        <v>25</v>
      </c>
      <c r="S325" s="115" t="s">
        <v>25</v>
      </c>
      <c r="T325" s="114" t="s">
        <v>25</v>
      </c>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row>
    <row r="326" spans="1:105" s="179" customFormat="1" ht="30" x14ac:dyDescent="0.25">
      <c r="A326" s="1"/>
      <c r="B326" s="10"/>
      <c r="C326" s="10"/>
      <c r="D326" s="10"/>
      <c r="E326" s="140" t="s">
        <v>1049</v>
      </c>
      <c r="F326" s="104" t="s">
        <v>1050</v>
      </c>
      <c r="G326" s="8" t="s">
        <v>952</v>
      </c>
      <c r="H326" s="128" t="s">
        <v>25</v>
      </c>
      <c r="I326" s="152" t="s">
        <v>25</v>
      </c>
      <c r="J326" s="159" t="s">
        <v>25</v>
      </c>
      <c r="K326" s="174" t="s">
        <v>25</v>
      </c>
      <c r="L326" s="175" t="s">
        <v>25</v>
      </c>
      <c r="M326" s="114" t="s">
        <v>25</v>
      </c>
      <c r="N326" s="115" t="s">
        <v>25</v>
      </c>
      <c r="O326" s="115" t="s">
        <v>25</v>
      </c>
      <c r="P326" s="115" t="s">
        <v>25</v>
      </c>
      <c r="Q326" s="115" t="s">
        <v>25</v>
      </c>
      <c r="R326" s="115" t="s">
        <v>25</v>
      </c>
      <c r="S326" s="115" t="s">
        <v>25</v>
      </c>
      <c r="T326" s="114" t="s">
        <v>25</v>
      </c>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row>
    <row r="327" spans="1:105" s="179" customFormat="1" ht="180" x14ac:dyDescent="0.25">
      <c r="A327" s="1"/>
      <c r="B327" s="10"/>
      <c r="C327" s="10"/>
      <c r="D327" s="10"/>
      <c r="E327" s="143" t="s">
        <v>1051</v>
      </c>
      <c r="F327" s="94" t="s">
        <v>1052</v>
      </c>
      <c r="G327" s="8" t="s">
        <v>1053</v>
      </c>
      <c r="H327" t="s">
        <v>1054</v>
      </c>
      <c r="I327" s="99" t="s">
        <v>256</v>
      </c>
      <c r="J327" s="142" t="s">
        <v>440</v>
      </c>
      <c r="K327" s="110" t="s">
        <v>540</v>
      </c>
      <c r="L327" s="161" t="s">
        <v>1055</v>
      </c>
      <c r="M327" s="162" t="s">
        <v>541</v>
      </c>
      <c r="N327" s="163" t="s">
        <v>1056</v>
      </c>
      <c r="O327" s="163" t="s">
        <v>1057</v>
      </c>
      <c r="P327" s="163" t="s">
        <v>1058</v>
      </c>
      <c r="Q327" s="163" t="s">
        <v>25</v>
      </c>
      <c r="R327" s="163" t="s">
        <v>101</v>
      </c>
      <c r="S327" s="121" t="s">
        <v>1059</v>
      </c>
      <c r="T327" s="166" t="s">
        <v>1060</v>
      </c>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row>
    <row r="328" spans="1:105" ht="75" x14ac:dyDescent="0.25">
      <c r="A328" s="1"/>
      <c r="B328" s="10"/>
      <c r="E328" s="140" t="s">
        <v>1061</v>
      </c>
      <c r="F328" s="94" t="s">
        <v>1062</v>
      </c>
      <c r="G328" s="8" t="s">
        <v>1063</v>
      </c>
      <c r="H328" t="s">
        <v>1064</v>
      </c>
      <c r="I328" s="5" t="s">
        <v>552</v>
      </c>
      <c r="J328" s="145" t="s">
        <v>25</v>
      </c>
      <c r="K328" s="7" t="s">
        <v>540</v>
      </c>
      <c r="L328" s="175" t="s">
        <v>25</v>
      </c>
      <c r="M328" s="114" t="s">
        <v>25</v>
      </c>
      <c r="N328" s="115" t="s">
        <v>25</v>
      </c>
      <c r="O328" s="115" t="s">
        <v>25</v>
      </c>
      <c r="P328" s="115" t="s">
        <v>25</v>
      </c>
      <c r="Q328" s="115" t="s">
        <v>25</v>
      </c>
      <c r="R328" s="115" t="s">
        <v>25</v>
      </c>
      <c r="S328" s="115" t="s">
        <v>25</v>
      </c>
      <c r="T328" s="114" t="s">
        <v>25</v>
      </c>
      <c r="U328"/>
      <c r="V328"/>
      <c r="W328"/>
      <c r="X328"/>
      <c r="Y328"/>
      <c r="Z328"/>
      <c r="AA328"/>
      <c r="AB328"/>
      <c r="AC328"/>
    </row>
    <row r="329" spans="1:105" ht="45" x14ac:dyDescent="0.25">
      <c r="A329" s="1"/>
      <c r="B329" s="10"/>
      <c r="E329" s="140" t="s">
        <v>1065</v>
      </c>
      <c r="F329" s="94" t="s">
        <v>1066</v>
      </c>
      <c r="G329" s="8" t="s">
        <v>1067</v>
      </c>
      <c r="H329" t="s">
        <v>1068</v>
      </c>
      <c r="I329" s="116" t="s">
        <v>25</v>
      </c>
      <c r="J329" s="6" t="s">
        <v>553</v>
      </c>
      <c r="K329" s="7" t="s">
        <v>540</v>
      </c>
      <c r="L329" s="175" t="s">
        <v>25</v>
      </c>
      <c r="M329" s="114" t="s">
        <v>25</v>
      </c>
      <c r="N329" s="115" t="s">
        <v>25</v>
      </c>
      <c r="O329" s="115" t="s">
        <v>25</v>
      </c>
      <c r="P329" s="115" t="s">
        <v>25</v>
      </c>
      <c r="Q329" s="115" t="s">
        <v>25</v>
      </c>
      <c r="R329" s="115" t="s">
        <v>25</v>
      </c>
      <c r="S329" s="115" t="s">
        <v>25</v>
      </c>
      <c r="T329" s="114" t="s">
        <v>25</v>
      </c>
      <c r="U329"/>
      <c r="V329"/>
      <c r="W329"/>
      <c r="X329"/>
      <c r="Y329"/>
      <c r="Z329"/>
      <c r="AA329"/>
      <c r="AB329"/>
      <c r="AC329"/>
    </row>
    <row r="330" spans="1:105" ht="60" x14ac:dyDescent="0.25">
      <c r="A330" s="1"/>
      <c r="B330" s="10"/>
      <c r="E330" s="140" t="s">
        <v>1069</v>
      </c>
      <c r="F330" s="104" t="s">
        <v>1070</v>
      </c>
      <c r="G330" s="8" t="s">
        <v>1046</v>
      </c>
      <c r="H330" t="s">
        <v>25</v>
      </c>
      <c r="I330" s="152" t="s">
        <v>25</v>
      </c>
      <c r="J330" s="159" t="s">
        <v>25</v>
      </c>
      <c r="K330" s="174" t="s">
        <v>25</v>
      </c>
      <c r="L330" s="175" t="s">
        <v>25</v>
      </c>
      <c r="M330" s="114" t="s">
        <v>25</v>
      </c>
      <c r="N330" s="115" t="s">
        <v>25</v>
      </c>
      <c r="O330" s="115" t="s">
        <v>25</v>
      </c>
      <c r="P330" s="115" t="s">
        <v>25</v>
      </c>
      <c r="Q330" s="115" t="s">
        <v>25</v>
      </c>
      <c r="R330" s="115" t="s">
        <v>25</v>
      </c>
      <c r="S330" s="115" t="s">
        <v>25</v>
      </c>
      <c r="T330" s="114" t="s">
        <v>25</v>
      </c>
      <c r="U330"/>
      <c r="V330"/>
      <c r="W330"/>
      <c r="X330"/>
      <c r="Y330"/>
      <c r="Z330"/>
      <c r="AA330"/>
      <c r="AB330"/>
      <c r="AC330"/>
    </row>
    <row r="331" spans="1:105" ht="150" x14ac:dyDescent="0.25">
      <c r="A331" s="1"/>
      <c r="B331" s="10"/>
      <c r="C331" s="103"/>
      <c r="D331" s="103"/>
      <c r="E331" s="143" t="s">
        <v>1071</v>
      </c>
      <c r="F331" s="94" t="s">
        <v>1072</v>
      </c>
      <c r="G331" s="8" t="s">
        <v>1073</v>
      </c>
      <c r="H331" t="s">
        <v>1074</v>
      </c>
      <c r="I331" s="5" t="s">
        <v>256</v>
      </c>
      <c r="J331" s="6" t="s">
        <v>410</v>
      </c>
      <c r="K331" s="7" t="s">
        <v>540</v>
      </c>
      <c r="L331" s="8" t="s">
        <v>1075</v>
      </c>
      <c r="M331" s="9" t="s">
        <v>541</v>
      </c>
      <c r="N331" s="10" t="s">
        <v>1076</v>
      </c>
      <c r="O331" s="43" t="s">
        <v>1077</v>
      </c>
      <c r="P331" s="43" t="s">
        <v>542</v>
      </c>
      <c r="Q331" t="s">
        <v>25</v>
      </c>
      <c r="R331" s="10" t="s">
        <v>101</v>
      </c>
      <c r="S331" s="10" t="s">
        <v>25</v>
      </c>
      <c r="T331" s="158" t="s">
        <v>1078</v>
      </c>
      <c r="U331"/>
      <c r="V331"/>
      <c r="W331"/>
      <c r="X331"/>
      <c r="Y331"/>
      <c r="Z331"/>
      <c r="AA331"/>
      <c r="AB331"/>
      <c r="AC331"/>
    </row>
    <row r="332" spans="1:105" ht="126" customHeight="1" x14ac:dyDescent="0.25">
      <c r="A332" s="1"/>
      <c r="B332" s="10"/>
      <c r="C332" s="103"/>
      <c r="D332" s="103"/>
      <c r="E332" s="140"/>
      <c r="G332" s="8"/>
      <c r="I332" s="5"/>
      <c r="J332" s="6"/>
      <c r="L332" s="141" t="s">
        <v>1079</v>
      </c>
      <c r="M332" s="9" t="s">
        <v>541</v>
      </c>
      <c r="N332" s="10" t="s">
        <v>1080</v>
      </c>
      <c r="O332" s="43" t="s">
        <v>360</v>
      </c>
      <c r="P332" s="43" t="s">
        <v>542</v>
      </c>
      <c r="Q332" t="s">
        <v>25</v>
      </c>
      <c r="R332" s="10" t="s">
        <v>101</v>
      </c>
      <c r="S332" s="10" t="s">
        <v>25</v>
      </c>
      <c r="T332" s="158" t="s">
        <v>25</v>
      </c>
      <c r="U332"/>
      <c r="V332"/>
      <c r="W332"/>
      <c r="X332"/>
      <c r="Y332"/>
      <c r="Z332"/>
      <c r="AA332"/>
      <c r="AB332"/>
      <c r="AC332"/>
    </row>
    <row r="333" spans="1:105" ht="75" x14ac:dyDescent="0.25">
      <c r="A333" s="1"/>
      <c r="B333" s="46" t="s">
        <v>1081</v>
      </c>
      <c r="C333" s="47" t="s">
        <v>1082</v>
      </c>
      <c r="D333" s="47" t="s">
        <v>25</v>
      </c>
      <c r="E333" s="48" t="s">
        <v>25</v>
      </c>
      <c r="F333" s="47" t="s">
        <v>25</v>
      </c>
      <c r="G333" s="47" t="s">
        <v>25</v>
      </c>
      <c r="H333" s="47" t="s">
        <v>25</v>
      </c>
      <c r="I333" s="49" t="s">
        <v>25</v>
      </c>
      <c r="J333" s="50" t="s">
        <v>25</v>
      </c>
      <c r="K333" s="51" t="s">
        <v>25</v>
      </c>
      <c r="L333" s="52" t="s">
        <v>25</v>
      </c>
      <c r="M333" s="135" t="s">
        <v>25</v>
      </c>
      <c r="N333" s="47" t="s">
        <v>25</v>
      </c>
      <c r="O333" s="47" t="s">
        <v>25</v>
      </c>
      <c r="P333" s="47" t="s">
        <v>25</v>
      </c>
      <c r="Q333" s="47" t="s">
        <v>25</v>
      </c>
      <c r="R333" s="47" t="s">
        <v>25</v>
      </c>
      <c r="S333" s="47" t="s">
        <v>25</v>
      </c>
      <c r="T333" s="135" t="s">
        <v>25</v>
      </c>
      <c r="U333"/>
      <c r="V333"/>
      <c r="W333"/>
      <c r="X333"/>
      <c r="Y333"/>
      <c r="Z333"/>
      <c r="AA333"/>
      <c r="AB333"/>
      <c r="AC333"/>
    </row>
    <row r="334" spans="1:105" ht="45" x14ac:dyDescent="0.25">
      <c r="A334" s="1"/>
      <c r="B334" s="24"/>
      <c r="C334" s="138" t="s">
        <v>1083</v>
      </c>
      <c r="D334" s="90" t="s">
        <v>1084</v>
      </c>
      <c r="E334" s="25" t="s">
        <v>25</v>
      </c>
      <c r="F334" s="33" t="s">
        <v>25</v>
      </c>
      <c r="G334" s="33" t="s">
        <v>25</v>
      </c>
      <c r="H334" s="33" t="s">
        <v>25</v>
      </c>
      <c r="I334" s="29" t="s">
        <v>1085</v>
      </c>
      <c r="J334" s="30" t="s">
        <v>1086</v>
      </c>
      <c r="K334" s="31" t="s">
        <v>1087</v>
      </c>
      <c r="L334" s="32" t="s">
        <v>25</v>
      </c>
      <c r="M334" s="26" t="s">
        <v>25</v>
      </c>
      <c r="N334" s="91" t="s">
        <v>25</v>
      </c>
      <c r="O334" s="91" t="s">
        <v>25</v>
      </c>
      <c r="P334" s="91" t="s">
        <v>25</v>
      </c>
      <c r="Q334" s="91" t="s">
        <v>25</v>
      </c>
      <c r="R334" s="91" t="s">
        <v>25</v>
      </c>
      <c r="S334" s="91" t="s">
        <v>25</v>
      </c>
      <c r="T334" s="26" t="s">
        <v>25</v>
      </c>
      <c r="U334"/>
      <c r="V334"/>
      <c r="W334"/>
      <c r="X334"/>
      <c r="Y334"/>
      <c r="Z334"/>
      <c r="AA334"/>
      <c r="AB334"/>
      <c r="AC334"/>
    </row>
    <row r="335" spans="1:105" ht="60" x14ac:dyDescent="0.25">
      <c r="A335" s="1"/>
      <c r="B335" s="10"/>
      <c r="E335" s="140" t="s">
        <v>1088</v>
      </c>
      <c r="F335" s="104" t="s">
        <v>1089</v>
      </c>
      <c r="G335" s="8" t="s">
        <v>1090</v>
      </c>
      <c r="H335" s="128" t="s">
        <v>25</v>
      </c>
      <c r="I335" s="152" t="s">
        <v>25</v>
      </c>
      <c r="J335" s="159" t="s">
        <v>25</v>
      </c>
      <c r="K335" s="174" t="s">
        <v>25</v>
      </c>
      <c r="L335" s="175" t="s">
        <v>25</v>
      </c>
      <c r="M335" s="114" t="s">
        <v>25</v>
      </c>
      <c r="N335" s="115" t="s">
        <v>25</v>
      </c>
      <c r="O335" s="115" t="s">
        <v>25</v>
      </c>
      <c r="P335" s="115" t="s">
        <v>25</v>
      </c>
      <c r="Q335" s="115" t="s">
        <v>25</v>
      </c>
      <c r="R335" s="115" t="s">
        <v>25</v>
      </c>
      <c r="S335" s="115" t="s">
        <v>25</v>
      </c>
      <c r="T335" s="114" t="s">
        <v>25</v>
      </c>
      <c r="U335"/>
      <c r="V335"/>
      <c r="W335"/>
      <c r="X335"/>
      <c r="Y335"/>
      <c r="Z335"/>
      <c r="AA335"/>
      <c r="AB335"/>
      <c r="AC335"/>
    </row>
    <row r="336" spans="1:105" ht="60" x14ac:dyDescent="0.25">
      <c r="A336" s="1"/>
      <c r="B336" s="10"/>
      <c r="E336" s="140" t="s">
        <v>1091</v>
      </c>
      <c r="F336" s="104" t="s">
        <v>1092</v>
      </c>
      <c r="G336" s="8" t="s">
        <v>1093</v>
      </c>
      <c r="H336" s="128" t="s">
        <v>25</v>
      </c>
      <c r="I336" s="152" t="s">
        <v>25</v>
      </c>
      <c r="J336" s="159" t="s">
        <v>25</v>
      </c>
      <c r="K336" s="174" t="s">
        <v>25</v>
      </c>
      <c r="L336" s="175" t="s">
        <v>25</v>
      </c>
      <c r="M336" s="114" t="s">
        <v>25</v>
      </c>
      <c r="N336" s="115" t="s">
        <v>25</v>
      </c>
      <c r="O336" s="115" t="s">
        <v>25</v>
      </c>
      <c r="P336" s="115" t="s">
        <v>25</v>
      </c>
      <c r="Q336" s="115" t="s">
        <v>25</v>
      </c>
      <c r="R336" s="115" t="s">
        <v>25</v>
      </c>
      <c r="S336" s="115" t="s">
        <v>25</v>
      </c>
      <c r="T336" s="114" t="s">
        <v>25</v>
      </c>
      <c r="U336"/>
      <c r="V336"/>
      <c r="W336"/>
      <c r="X336"/>
      <c r="Y336"/>
      <c r="Z336"/>
      <c r="AA336"/>
      <c r="AB336"/>
      <c r="AC336"/>
    </row>
    <row r="337" spans="1:29" ht="60" x14ac:dyDescent="0.25">
      <c r="A337" s="1"/>
      <c r="B337" s="10"/>
      <c r="E337" s="140" t="s">
        <v>1094</v>
      </c>
      <c r="F337" s="104" t="s">
        <v>1095</v>
      </c>
      <c r="G337" s="8" t="s">
        <v>1096</v>
      </c>
      <c r="H337" s="128" t="s">
        <v>25</v>
      </c>
      <c r="I337" s="152" t="s">
        <v>25</v>
      </c>
      <c r="J337" s="159" t="s">
        <v>25</v>
      </c>
      <c r="K337" s="174" t="s">
        <v>25</v>
      </c>
      <c r="L337" s="175" t="s">
        <v>25</v>
      </c>
      <c r="M337" s="114" t="s">
        <v>25</v>
      </c>
      <c r="N337" s="115" t="s">
        <v>25</v>
      </c>
      <c r="O337" s="115" t="s">
        <v>25</v>
      </c>
      <c r="P337" s="115" t="s">
        <v>25</v>
      </c>
      <c r="Q337" s="115" t="s">
        <v>25</v>
      </c>
      <c r="R337" s="115" t="s">
        <v>25</v>
      </c>
      <c r="S337" s="115" t="s">
        <v>25</v>
      </c>
      <c r="T337" s="114" t="s">
        <v>25</v>
      </c>
      <c r="U337"/>
      <c r="V337"/>
      <c r="W337"/>
      <c r="X337"/>
      <c r="Y337"/>
      <c r="Z337"/>
      <c r="AA337"/>
      <c r="AB337"/>
      <c r="AC337"/>
    </row>
    <row r="338" spans="1:29" ht="90" x14ac:dyDescent="0.25">
      <c r="A338" s="1"/>
      <c r="B338" s="10"/>
      <c r="E338" s="140" t="s">
        <v>1097</v>
      </c>
      <c r="F338" s="94" t="s">
        <v>1098</v>
      </c>
      <c r="G338" s="8" t="s">
        <v>1099</v>
      </c>
      <c r="H338" t="s">
        <v>1100</v>
      </c>
      <c r="I338" s="5" t="s">
        <v>717</v>
      </c>
      <c r="J338" s="6" t="s">
        <v>563</v>
      </c>
      <c r="K338" s="129" t="s">
        <v>25</v>
      </c>
      <c r="L338" s="113" t="s">
        <v>25</v>
      </c>
      <c r="M338" s="114" t="s">
        <v>25</v>
      </c>
      <c r="N338" s="115" t="s">
        <v>25</v>
      </c>
      <c r="O338" s="115" t="s">
        <v>25</v>
      </c>
      <c r="P338" s="115" t="s">
        <v>25</v>
      </c>
      <c r="Q338" s="115" t="s">
        <v>25</v>
      </c>
      <c r="R338" s="115" t="s">
        <v>25</v>
      </c>
      <c r="S338" s="115" t="s">
        <v>25</v>
      </c>
      <c r="T338" s="114" t="s">
        <v>25</v>
      </c>
      <c r="U338"/>
      <c r="V338"/>
      <c r="W338"/>
      <c r="X338"/>
      <c r="Y338"/>
      <c r="Z338"/>
      <c r="AA338"/>
      <c r="AB338"/>
      <c r="AC338"/>
    </row>
    <row r="339" spans="1:29" ht="90" x14ac:dyDescent="0.25">
      <c r="A339" s="1"/>
      <c r="B339" s="10"/>
      <c r="E339" s="140" t="s">
        <v>1101</v>
      </c>
      <c r="F339" s="104" t="s">
        <v>1102</v>
      </c>
      <c r="G339" s="8" t="s">
        <v>1103</v>
      </c>
      <c r="H339" s="128" t="s">
        <v>25</v>
      </c>
      <c r="I339" s="152" t="s">
        <v>25</v>
      </c>
      <c r="J339" s="159" t="s">
        <v>25</v>
      </c>
      <c r="K339" s="174" t="s">
        <v>25</v>
      </c>
      <c r="L339" s="175" t="s">
        <v>25</v>
      </c>
      <c r="M339" s="114" t="s">
        <v>25</v>
      </c>
      <c r="N339" s="115" t="s">
        <v>25</v>
      </c>
      <c r="O339" s="115" t="s">
        <v>25</v>
      </c>
      <c r="P339" s="115" t="s">
        <v>25</v>
      </c>
      <c r="Q339" s="115" t="s">
        <v>25</v>
      </c>
      <c r="R339" s="115" t="s">
        <v>25</v>
      </c>
      <c r="S339" s="115" t="s">
        <v>25</v>
      </c>
      <c r="T339" s="114" t="s">
        <v>25</v>
      </c>
      <c r="U339"/>
      <c r="V339"/>
      <c r="W339"/>
      <c r="X339"/>
      <c r="Y339"/>
      <c r="Z339"/>
      <c r="AA339"/>
      <c r="AB339"/>
      <c r="AC339"/>
    </row>
    <row r="340" spans="1:29" ht="75" x14ac:dyDescent="0.25">
      <c r="A340" s="1"/>
      <c r="B340" s="10"/>
      <c r="E340" s="176" t="s">
        <v>1104</v>
      </c>
      <c r="F340" s="94" t="s">
        <v>1105</v>
      </c>
      <c r="G340" s="8" t="s">
        <v>1106</v>
      </c>
      <c r="H340" t="s">
        <v>1107</v>
      </c>
      <c r="I340" s="5" t="s">
        <v>98</v>
      </c>
      <c r="J340" s="6" t="s">
        <v>1108</v>
      </c>
      <c r="K340" s="129" t="s">
        <v>25</v>
      </c>
      <c r="L340" s="175" t="s">
        <v>25</v>
      </c>
      <c r="M340" s="114" t="s">
        <v>25</v>
      </c>
      <c r="N340" s="115" t="s">
        <v>25</v>
      </c>
      <c r="O340" s="115" t="s">
        <v>25</v>
      </c>
      <c r="P340" s="115" t="s">
        <v>25</v>
      </c>
      <c r="Q340" s="115" t="s">
        <v>25</v>
      </c>
      <c r="R340" s="115" t="s">
        <v>25</v>
      </c>
      <c r="S340" s="115" t="s">
        <v>25</v>
      </c>
      <c r="T340" s="114" t="s">
        <v>25</v>
      </c>
      <c r="U340"/>
      <c r="V340"/>
      <c r="W340"/>
      <c r="X340"/>
      <c r="Y340"/>
      <c r="Z340"/>
      <c r="AA340"/>
      <c r="AB340"/>
      <c r="AC340"/>
    </row>
    <row r="341" spans="1:29" ht="30" x14ac:dyDescent="0.25">
      <c r="A341" s="1"/>
      <c r="B341" s="10"/>
      <c r="E341" s="176" t="s">
        <v>1109</v>
      </c>
      <c r="F341" s="94" t="s">
        <v>1110</v>
      </c>
      <c r="G341" s="8" t="s">
        <v>1111</v>
      </c>
      <c r="H341" t="s">
        <v>1112</v>
      </c>
      <c r="I341" s="5" t="s">
        <v>986</v>
      </c>
      <c r="J341" s="145" t="s">
        <v>25</v>
      </c>
      <c r="K341" s="7" t="s">
        <v>630</v>
      </c>
      <c r="L341" s="175" t="s">
        <v>25</v>
      </c>
      <c r="M341" s="114" t="s">
        <v>25</v>
      </c>
      <c r="N341" s="115" t="s">
        <v>25</v>
      </c>
      <c r="O341" s="115" t="s">
        <v>25</v>
      </c>
      <c r="P341" s="115" t="s">
        <v>25</v>
      </c>
      <c r="Q341" s="115" t="s">
        <v>25</v>
      </c>
      <c r="R341" s="115" t="s">
        <v>25</v>
      </c>
      <c r="S341" s="115" t="s">
        <v>25</v>
      </c>
      <c r="T341" s="114" t="s">
        <v>25</v>
      </c>
      <c r="U341"/>
      <c r="V341"/>
      <c r="W341"/>
      <c r="X341"/>
      <c r="Y341"/>
      <c r="Z341"/>
      <c r="AA341"/>
      <c r="AB341"/>
      <c r="AC341"/>
    </row>
    <row r="342" spans="1:29" ht="75" x14ac:dyDescent="0.25">
      <c r="A342" s="1"/>
      <c r="B342" s="10"/>
      <c r="E342" s="176" t="s">
        <v>1113</v>
      </c>
      <c r="F342" s="94" t="s">
        <v>1114</v>
      </c>
      <c r="G342" s="8" t="s">
        <v>1115</v>
      </c>
      <c r="H342" t="s">
        <v>1116</v>
      </c>
      <c r="I342" s="5" t="s">
        <v>98</v>
      </c>
      <c r="J342" s="119" t="s">
        <v>410</v>
      </c>
      <c r="K342" s="129" t="s">
        <v>25</v>
      </c>
      <c r="L342" s="175" t="s">
        <v>25</v>
      </c>
      <c r="M342" s="114" t="s">
        <v>25</v>
      </c>
      <c r="N342" s="115" t="s">
        <v>25</v>
      </c>
      <c r="O342" s="115" t="s">
        <v>25</v>
      </c>
      <c r="P342" s="115" t="s">
        <v>25</v>
      </c>
      <c r="Q342" s="115" t="s">
        <v>25</v>
      </c>
      <c r="R342" s="115" t="s">
        <v>25</v>
      </c>
      <c r="S342" s="115" t="s">
        <v>25</v>
      </c>
      <c r="T342" s="114" t="s">
        <v>25</v>
      </c>
      <c r="U342"/>
      <c r="V342"/>
      <c r="W342"/>
      <c r="X342"/>
      <c r="Y342"/>
      <c r="Z342"/>
      <c r="AA342"/>
      <c r="AB342"/>
      <c r="AC342"/>
    </row>
    <row r="343" spans="1:29" ht="60" x14ac:dyDescent="0.25">
      <c r="A343" s="1"/>
      <c r="B343" s="10"/>
      <c r="E343" s="140" t="s">
        <v>1117</v>
      </c>
      <c r="F343" s="94" t="s">
        <v>1118</v>
      </c>
      <c r="G343" s="8" t="s">
        <v>1096</v>
      </c>
      <c r="H343" t="s">
        <v>1119</v>
      </c>
      <c r="I343" s="5" t="s">
        <v>98</v>
      </c>
      <c r="J343" s="119" t="s">
        <v>25</v>
      </c>
      <c r="K343" s="129" t="s">
        <v>25</v>
      </c>
      <c r="L343" s="175" t="s">
        <v>25</v>
      </c>
      <c r="M343" s="114" t="s">
        <v>25</v>
      </c>
      <c r="N343" s="115" t="s">
        <v>25</v>
      </c>
      <c r="O343" s="115" t="s">
        <v>25</v>
      </c>
      <c r="P343" s="115" t="s">
        <v>25</v>
      </c>
      <c r="Q343" s="115" t="s">
        <v>25</v>
      </c>
      <c r="R343" s="115" t="s">
        <v>25</v>
      </c>
      <c r="S343" s="115" t="s">
        <v>25</v>
      </c>
      <c r="T343" s="114" t="s">
        <v>25</v>
      </c>
      <c r="U343"/>
      <c r="V343"/>
      <c r="W343"/>
      <c r="X343"/>
      <c r="Y343"/>
      <c r="Z343"/>
      <c r="AA343"/>
      <c r="AB343"/>
      <c r="AC343"/>
    </row>
    <row r="344" spans="1:29" ht="60" x14ac:dyDescent="0.25">
      <c r="A344" s="1"/>
      <c r="B344" s="10"/>
      <c r="E344" s="140" t="s">
        <v>1120</v>
      </c>
      <c r="F344" s="104" t="s">
        <v>1121</v>
      </c>
      <c r="G344" s="8" t="s">
        <v>1122</v>
      </c>
      <c r="H344" s="128" t="s">
        <v>25</v>
      </c>
      <c r="I344" s="152" t="s">
        <v>25</v>
      </c>
      <c r="J344" s="159" t="s">
        <v>25</v>
      </c>
      <c r="K344" s="174" t="s">
        <v>25</v>
      </c>
      <c r="L344" s="175" t="s">
        <v>25</v>
      </c>
      <c r="M344" s="114" t="s">
        <v>25</v>
      </c>
      <c r="N344" s="115" t="s">
        <v>25</v>
      </c>
      <c r="O344" s="115" t="s">
        <v>25</v>
      </c>
      <c r="P344" s="115" t="s">
        <v>25</v>
      </c>
      <c r="Q344" s="115" t="s">
        <v>25</v>
      </c>
      <c r="R344" s="115" t="s">
        <v>25</v>
      </c>
      <c r="S344" s="115" t="s">
        <v>25</v>
      </c>
      <c r="T344" s="114" t="s">
        <v>25</v>
      </c>
      <c r="U344"/>
      <c r="V344"/>
      <c r="W344"/>
      <c r="X344"/>
      <c r="Y344"/>
      <c r="Z344"/>
      <c r="AA344"/>
      <c r="AB344"/>
      <c r="AC344"/>
    </row>
    <row r="345" spans="1:29" ht="75" x14ac:dyDescent="0.25">
      <c r="A345" s="1"/>
      <c r="B345" s="10"/>
      <c r="E345" s="140" t="s">
        <v>1123</v>
      </c>
      <c r="F345" s="104" t="s">
        <v>1124</v>
      </c>
      <c r="G345" s="8" t="s">
        <v>1125</v>
      </c>
      <c r="H345" s="128" t="s">
        <v>25</v>
      </c>
      <c r="I345" s="152" t="s">
        <v>25</v>
      </c>
      <c r="J345" s="159" t="s">
        <v>25</v>
      </c>
      <c r="K345" s="174" t="s">
        <v>25</v>
      </c>
      <c r="L345" s="175" t="s">
        <v>25</v>
      </c>
      <c r="M345" s="114" t="s">
        <v>25</v>
      </c>
      <c r="N345" s="115" t="s">
        <v>25</v>
      </c>
      <c r="O345" s="115" t="s">
        <v>25</v>
      </c>
      <c r="P345" s="115" t="s">
        <v>25</v>
      </c>
      <c r="Q345" s="115" t="s">
        <v>25</v>
      </c>
      <c r="R345" s="115" t="s">
        <v>25</v>
      </c>
      <c r="S345" s="115" t="s">
        <v>25</v>
      </c>
      <c r="T345" s="114" t="s">
        <v>25</v>
      </c>
      <c r="U345"/>
      <c r="V345"/>
      <c r="W345"/>
      <c r="X345"/>
      <c r="Y345"/>
      <c r="Z345"/>
      <c r="AA345"/>
      <c r="AB345"/>
      <c r="AC345"/>
    </row>
    <row r="346" spans="1:29" ht="105" x14ac:dyDescent="0.25">
      <c r="A346" s="1"/>
      <c r="B346" s="10"/>
      <c r="E346" s="140" t="s">
        <v>1126</v>
      </c>
      <c r="F346" s="104" t="s">
        <v>1127</v>
      </c>
      <c r="G346" s="8" t="s">
        <v>1122</v>
      </c>
      <c r="H346" s="128" t="s">
        <v>25</v>
      </c>
      <c r="I346" s="152" t="s">
        <v>25</v>
      </c>
      <c r="J346" s="159" t="s">
        <v>25</v>
      </c>
      <c r="K346" s="174" t="s">
        <v>25</v>
      </c>
      <c r="L346" s="175" t="s">
        <v>25</v>
      </c>
      <c r="M346" s="114" t="s">
        <v>25</v>
      </c>
      <c r="N346" s="115" t="s">
        <v>25</v>
      </c>
      <c r="O346" s="115" t="s">
        <v>25</v>
      </c>
      <c r="P346" s="115" t="s">
        <v>25</v>
      </c>
      <c r="Q346" s="115" t="s">
        <v>25</v>
      </c>
      <c r="R346" s="115" t="s">
        <v>25</v>
      </c>
      <c r="S346" s="115" t="s">
        <v>25</v>
      </c>
      <c r="T346" s="114" t="s">
        <v>25</v>
      </c>
      <c r="U346"/>
      <c r="V346"/>
      <c r="W346"/>
      <c r="X346"/>
      <c r="Y346"/>
      <c r="Z346"/>
      <c r="AA346"/>
      <c r="AB346"/>
      <c r="AC346"/>
    </row>
    <row r="347" spans="1:29" ht="75" x14ac:dyDescent="0.25">
      <c r="A347" s="1"/>
      <c r="B347" s="10"/>
      <c r="E347" s="143" t="s">
        <v>1128</v>
      </c>
      <c r="F347" s="94" t="s">
        <v>1129</v>
      </c>
      <c r="G347" s="8" t="s">
        <v>1090</v>
      </c>
      <c r="H347" s="108" t="s">
        <v>1130</v>
      </c>
      <c r="I347" s="99" t="s">
        <v>601</v>
      </c>
      <c r="J347" s="142" t="s">
        <v>563</v>
      </c>
      <c r="K347" s="110" t="s">
        <v>630</v>
      </c>
      <c r="L347" s="101" t="s">
        <v>25</v>
      </c>
      <c r="M347" s="101" t="s">
        <v>25</v>
      </c>
      <c r="N347" s="101" t="s">
        <v>25</v>
      </c>
      <c r="O347" s="101" t="s">
        <v>25</v>
      </c>
      <c r="P347" s="101" t="s">
        <v>25</v>
      </c>
      <c r="Q347" s="101" t="s">
        <v>25</v>
      </c>
      <c r="R347" s="101" t="s">
        <v>25</v>
      </c>
      <c r="S347" s="124" t="s">
        <v>25</v>
      </c>
      <c r="T347" s="126" t="s">
        <v>1131</v>
      </c>
      <c r="U347"/>
      <c r="V347"/>
      <c r="W347"/>
      <c r="X347"/>
      <c r="Y347"/>
      <c r="Z347"/>
      <c r="AA347"/>
      <c r="AB347"/>
      <c r="AC347"/>
    </row>
    <row r="348" spans="1:29" ht="60" x14ac:dyDescent="0.25">
      <c r="A348" s="1"/>
      <c r="B348" s="10"/>
      <c r="E348" s="140" t="s">
        <v>1132</v>
      </c>
      <c r="F348" s="94" t="s">
        <v>1133</v>
      </c>
      <c r="G348" s="8" t="s">
        <v>1134</v>
      </c>
      <c r="H348" t="s">
        <v>1135</v>
      </c>
      <c r="I348" s="116" t="s">
        <v>25</v>
      </c>
      <c r="J348" s="145" t="s">
        <v>25</v>
      </c>
      <c r="K348" s="7" t="s">
        <v>265</v>
      </c>
      <c r="L348" s="127" t="s">
        <v>25</v>
      </c>
      <c r="M348" s="114" t="s">
        <v>25</v>
      </c>
      <c r="N348" s="113" t="s">
        <v>25</v>
      </c>
      <c r="O348" s="113" t="s">
        <v>25</v>
      </c>
      <c r="P348" s="113" t="s">
        <v>25</v>
      </c>
      <c r="Q348" s="113" t="s">
        <v>25</v>
      </c>
      <c r="R348" s="113" t="s">
        <v>25</v>
      </c>
      <c r="S348" s="113" t="s">
        <v>25</v>
      </c>
      <c r="T348" s="114" t="s">
        <v>25</v>
      </c>
      <c r="U348"/>
      <c r="V348"/>
      <c r="W348"/>
      <c r="X348"/>
      <c r="Y348"/>
      <c r="Z348"/>
      <c r="AA348"/>
      <c r="AB348"/>
      <c r="AC348"/>
    </row>
    <row r="349" spans="1:29" ht="60" x14ac:dyDescent="0.25">
      <c r="A349" s="1"/>
      <c r="B349" s="10"/>
      <c r="E349" s="140" t="s">
        <v>1136</v>
      </c>
      <c r="F349" s="104" t="s">
        <v>1137</v>
      </c>
      <c r="G349" s="8" t="s">
        <v>1096</v>
      </c>
      <c r="H349" s="128" t="s">
        <v>25</v>
      </c>
      <c r="I349" s="152" t="s">
        <v>25</v>
      </c>
      <c r="J349" s="159" t="s">
        <v>25</v>
      </c>
      <c r="K349" s="174" t="s">
        <v>25</v>
      </c>
      <c r="L349" s="175" t="s">
        <v>25</v>
      </c>
      <c r="M349" s="114" t="s">
        <v>25</v>
      </c>
      <c r="N349" s="115" t="s">
        <v>25</v>
      </c>
      <c r="O349" s="115" t="s">
        <v>25</v>
      </c>
      <c r="P349" s="115" t="s">
        <v>25</v>
      </c>
      <c r="Q349" s="115" t="s">
        <v>25</v>
      </c>
      <c r="R349" s="115" t="s">
        <v>25</v>
      </c>
      <c r="S349" s="115" t="s">
        <v>25</v>
      </c>
      <c r="T349" s="114" t="s">
        <v>25</v>
      </c>
      <c r="U349"/>
      <c r="V349"/>
      <c r="W349"/>
      <c r="X349"/>
      <c r="Y349"/>
      <c r="Z349"/>
      <c r="AA349"/>
      <c r="AB349"/>
      <c r="AC349"/>
    </row>
    <row r="350" spans="1:29" ht="60" x14ac:dyDescent="0.25">
      <c r="A350" s="1"/>
      <c r="B350" s="10"/>
      <c r="E350" s="140" t="s">
        <v>1138</v>
      </c>
      <c r="F350" s="104" t="s">
        <v>1139</v>
      </c>
      <c r="G350" s="8" t="s">
        <v>1140</v>
      </c>
      <c r="H350" s="128" t="s">
        <v>25</v>
      </c>
      <c r="I350" s="152" t="s">
        <v>25</v>
      </c>
      <c r="J350" s="159" t="s">
        <v>25</v>
      </c>
      <c r="K350" s="174" t="s">
        <v>25</v>
      </c>
      <c r="L350" s="175" t="s">
        <v>25</v>
      </c>
      <c r="M350" s="114" t="s">
        <v>25</v>
      </c>
      <c r="N350" s="115" t="s">
        <v>25</v>
      </c>
      <c r="O350" s="115" t="s">
        <v>25</v>
      </c>
      <c r="P350" s="115" t="s">
        <v>25</v>
      </c>
      <c r="Q350" s="115" t="s">
        <v>25</v>
      </c>
      <c r="R350" s="115" t="s">
        <v>25</v>
      </c>
      <c r="S350" s="115" t="s">
        <v>25</v>
      </c>
      <c r="T350" s="114" t="s">
        <v>25</v>
      </c>
      <c r="U350"/>
      <c r="V350"/>
      <c r="W350"/>
      <c r="X350"/>
      <c r="Y350"/>
      <c r="Z350"/>
      <c r="AA350"/>
      <c r="AB350"/>
      <c r="AC350"/>
    </row>
    <row r="351" spans="1:29" ht="75" x14ac:dyDescent="0.25">
      <c r="A351" s="1"/>
      <c r="B351" s="10"/>
      <c r="E351" s="140" t="s">
        <v>1141</v>
      </c>
      <c r="F351" s="94" t="s">
        <v>1142</v>
      </c>
      <c r="G351" s="8" t="s">
        <v>1143</v>
      </c>
      <c r="H351" t="s">
        <v>1144</v>
      </c>
      <c r="I351" s="5" t="s">
        <v>98</v>
      </c>
      <c r="J351" s="145" t="s">
        <v>25</v>
      </c>
      <c r="K351" s="7" t="s">
        <v>630</v>
      </c>
      <c r="L351" s="175" t="s">
        <v>25</v>
      </c>
      <c r="M351" s="114" t="s">
        <v>25</v>
      </c>
      <c r="N351" s="115" t="s">
        <v>25</v>
      </c>
      <c r="O351" s="115" t="s">
        <v>25</v>
      </c>
      <c r="P351" s="115" t="s">
        <v>25</v>
      </c>
      <c r="Q351" s="115" t="s">
        <v>25</v>
      </c>
      <c r="R351" s="115" t="s">
        <v>25</v>
      </c>
      <c r="S351" s="115" t="s">
        <v>25</v>
      </c>
      <c r="T351" s="114" t="s">
        <v>25</v>
      </c>
      <c r="U351"/>
      <c r="V351"/>
      <c r="W351"/>
      <c r="X351"/>
      <c r="Y351"/>
      <c r="Z351"/>
      <c r="AA351"/>
      <c r="AB351"/>
      <c r="AC351"/>
    </row>
    <row r="352" spans="1:29" ht="60" x14ac:dyDescent="0.25">
      <c r="A352" s="1"/>
      <c r="B352" s="10"/>
      <c r="E352" s="140" t="s">
        <v>1145</v>
      </c>
      <c r="F352" s="94" t="s">
        <v>1146</v>
      </c>
      <c r="G352" s="8" t="s">
        <v>1147</v>
      </c>
      <c r="H352" t="s">
        <v>1148</v>
      </c>
      <c r="I352" s="5" t="s">
        <v>98</v>
      </c>
      <c r="J352" s="119" t="s">
        <v>553</v>
      </c>
      <c r="K352" s="180" t="s">
        <v>25</v>
      </c>
      <c r="L352" s="175" t="s">
        <v>25</v>
      </c>
      <c r="M352" s="114" t="s">
        <v>25</v>
      </c>
      <c r="N352" s="115" t="s">
        <v>25</v>
      </c>
      <c r="O352" s="115" t="s">
        <v>25</v>
      </c>
      <c r="P352" s="115" t="s">
        <v>25</v>
      </c>
      <c r="Q352" s="115" t="s">
        <v>25</v>
      </c>
      <c r="R352" s="115" t="s">
        <v>25</v>
      </c>
      <c r="S352" s="115" t="s">
        <v>25</v>
      </c>
      <c r="T352" s="114" t="s">
        <v>25</v>
      </c>
      <c r="U352"/>
      <c r="V352"/>
      <c r="W352"/>
      <c r="X352"/>
      <c r="Y352"/>
      <c r="Z352"/>
      <c r="AA352"/>
      <c r="AB352"/>
      <c r="AC352"/>
    </row>
    <row r="353" spans="1:29" ht="60" x14ac:dyDescent="0.25">
      <c r="A353" s="1"/>
      <c r="B353" s="10"/>
      <c r="E353" s="140" t="s">
        <v>1149</v>
      </c>
      <c r="F353" s="104" t="s">
        <v>1150</v>
      </c>
      <c r="G353" s="8" t="s">
        <v>1151</v>
      </c>
      <c r="H353" s="128" t="s">
        <v>25</v>
      </c>
      <c r="I353" s="152" t="s">
        <v>25</v>
      </c>
      <c r="J353" s="159" t="s">
        <v>25</v>
      </c>
      <c r="K353" s="174" t="s">
        <v>25</v>
      </c>
      <c r="L353" s="175" t="s">
        <v>25</v>
      </c>
      <c r="M353" s="114" t="s">
        <v>25</v>
      </c>
      <c r="N353" s="115" t="s">
        <v>25</v>
      </c>
      <c r="O353" s="115" t="s">
        <v>25</v>
      </c>
      <c r="P353" s="115" t="s">
        <v>25</v>
      </c>
      <c r="Q353" s="115" t="s">
        <v>25</v>
      </c>
      <c r="R353" s="115" t="s">
        <v>25</v>
      </c>
      <c r="S353" s="115" t="s">
        <v>25</v>
      </c>
      <c r="T353" s="114" t="s">
        <v>25</v>
      </c>
      <c r="U353"/>
      <c r="V353"/>
      <c r="W353"/>
      <c r="X353"/>
      <c r="Y353"/>
      <c r="Z353"/>
      <c r="AA353"/>
      <c r="AB353"/>
      <c r="AC353"/>
    </row>
    <row r="354" spans="1:29" ht="75" x14ac:dyDescent="0.25">
      <c r="A354" s="1"/>
      <c r="B354" s="24"/>
      <c r="C354" s="138" t="s">
        <v>1152</v>
      </c>
      <c r="D354" s="90" t="s">
        <v>1153</v>
      </c>
      <c r="E354" s="25" t="s">
        <v>25</v>
      </c>
      <c r="F354" s="33" t="s">
        <v>25</v>
      </c>
      <c r="G354" s="33" t="s">
        <v>25</v>
      </c>
      <c r="H354" s="33" t="s">
        <v>25</v>
      </c>
      <c r="I354" s="29" t="s">
        <v>1154</v>
      </c>
      <c r="J354" s="30" t="s">
        <v>1155</v>
      </c>
      <c r="K354" s="31" t="s">
        <v>774</v>
      </c>
      <c r="L354" s="32" t="s">
        <v>25</v>
      </c>
      <c r="M354" s="26" t="s">
        <v>25</v>
      </c>
      <c r="N354" s="91" t="s">
        <v>25</v>
      </c>
      <c r="O354" s="91" t="s">
        <v>25</v>
      </c>
      <c r="P354" s="91" t="s">
        <v>25</v>
      </c>
      <c r="Q354" s="91" t="s">
        <v>25</v>
      </c>
      <c r="R354" s="91" t="s">
        <v>25</v>
      </c>
      <c r="S354" s="91" t="s">
        <v>25</v>
      </c>
      <c r="T354" s="26" t="s">
        <v>25</v>
      </c>
      <c r="U354"/>
      <c r="V354"/>
      <c r="W354"/>
      <c r="X354"/>
      <c r="Y354"/>
      <c r="Z354"/>
      <c r="AA354"/>
      <c r="AB354"/>
      <c r="AC354"/>
    </row>
    <row r="355" spans="1:29" ht="60" x14ac:dyDescent="0.25">
      <c r="A355" s="1"/>
      <c r="B355" s="10"/>
      <c r="E355" s="140" t="s">
        <v>1156</v>
      </c>
      <c r="F355" s="104" t="s">
        <v>1157</v>
      </c>
      <c r="G355" s="8" t="s">
        <v>1158</v>
      </c>
      <c r="H355" s="128" t="s">
        <v>25</v>
      </c>
      <c r="I355" s="152" t="s">
        <v>25</v>
      </c>
      <c r="J355" s="159" t="s">
        <v>25</v>
      </c>
      <c r="K355" s="174" t="s">
        <v>25</v>
      </c>
      <c r="L355" s="175" t="s">
        <v>25</v>
      </c>
      <c r="M355" s="114" t="s">
        <v>25</v>
      </c>
      <c r="N355" s="115" t="s">
        <v>25</v>
      </c>
      <c r="O355" s="115" t="s">
        <v>25</v>
      </c>
      <c r="P355" s="115" t="s">
        <v>25</v>
      </c>
      <c r="Q355" s="115" t="s">
        <v>25</v>
      </c>
      <c r="R355" s="115" t="s">
        <v>25</v>
      </c>
      <c r="S355" s="115" t="s">
        <v>25</v>
      </c>
      <c r="T355" s="114" t="s">
        <v>25</v>
      </c>
      <c r="U355"/>
      <c r="V355"/>
      <c r="W355"/>
      <c r="X355"/>
      <c r="Y355"/>
      <c r="Z355"/>
      <c r="AA355"/>
      <c r="AB355"/>
      <c r="AC355"/>
    </row>
    <row r="356" spans="1:29" ht="45" x14ac:dyDescent="0.25">
      <c r="A356" s="1"/>
      <c r="B356" s="10"/>
      <c r="E356" s="140" t="s">
        <v>1159</v>
      </c>
      <c r="F356" s="104" t="s">
        <v>1160</v>
      </c>
      <c r="G356" s="8" t="s">
        <v>1161</v>
      </c>
      <c r="H356" s="128" t="s">
        <v>25</v>
      </c>
      <c r="I356" s="152" t="s">
        <v>25</v>
      </c>
      <c r="J356" s="159" t="s">
        <v>25</v>
      </c>
      <c r="K356" s="174" t="s">
        <v>25</v>
      </c>
      <c r="L356" s="175" t="s">
        <v>25</v>
      </c>
      <c r="M356" s="114" t="s">
        <v>25</v>
      </c>
      <c r="N356" s="115" t="s">
        <v>25</v>
      </c>
      <c r="O356" s="115" t="s">
        <v>25</v>
      </c>
      <c r="P356" s="115" t="s">
        <v>25</v>
      </c>
      <c r="Q356" s="115" t="s">
        <v>25</v>
      </c>
      <c r="R356" s="115" t="s">
        <v>25</v>
      </c>
      <c r="S356" s="115" t="s">
        <v>25</v>
      </c>
      <c r="T356" s="114" t="s">
        <v>25</v>
      </c>
      <c r="U356"/>
      <c r="V356"/>
      <c r="W356"/>
      <c r="X356"/>
      <c r="Y356"/>
      <c r="Z356"/>
      <c r="AA356"/>
      <c r="AB356"/>
      <c r="AC356"/>
    </row>
    <row r="357" spans="1:29" ht="307.5" customHeight="1" x14ac:dyDescent="0.25">
      <c r="A357" s="1"/>
      <c r="B357" s="10"/>
      <c r="E357" s="143" t="s">
        <v>1162</v>
      </c>
      <c r="F357" s="94" t="s">
        <v>1163</v>
      </c>
      <c r="G357" s="8" t="s">
        <v>1161</v>
      </c>
      <c r="H357" s="108" t="s">
        <v>1164</v>
      </c>
      <c r="I357" s="99" t="s">
        <v>940</v>
      </c>
      <c r="J357" s="142" t="s">
        <v>1165</v>
      </c>
      <c r="K357" s="110" t="s">
        <v>331</v>
      </c>
      <c r="L357" s="161" t="s">
        <v>1166</v>
      </c>
      <c r="M357" s="162" t="s">
        <v>119</v>
      </c>
      <c r="N357" s="163" t="s">
        <v>1167</v>
      </c>
      <c r="O357" s="163" t="s">
        <v>1168</v>
      </c>
      <c r="P357" s="209" t="s">
        <v>1169</v>
      </c>
      <c r="Q357" s="163" t="s">
        <v>25</v>
      </c>
      <c r="R357" s="163" t="s">
        <v>101</v>
      </c>
      <c r="S357" s="121" t="s">
        <v>1170</v>
      </c>
      <c r="T357" s="166" t="s">
        <v>1171</v>
      </c>
      <c r="U357"/>
      <c r="V357"/>
      <c r="W357"/>
      <c r="X357"/>
      <c r="Y357"/>
      <c r="Z357"/>
      <c r="AA357"/>
      <c r="AB357"/>
      <c r="AC357"/>
    </row>
    <row r="358" spans="1:29" ht="60" x14ac:dyDescent="0.25">
      <c r="A358" s="1"/>
      <c r="B358" s="10"/>
      <c r="E358" s="140" t="s">
        <v>1172</v>
      </c>
      <c r="F358" s="104" t="s">
        <v>1173</v>
      </c>
      <c r="G358" s="8" t="s">
        <v>1158</v>
      </c>
      <c r="H358" s="128" t="s">
        <v>25</v>
      </c>
      <c r="I358" s="152" t="s">
        <v>25</v>
      </c>
      <c r="J358" s="159" t="s">
        <v>25</v>
      </c>
      <c r="K358" s="174" t="s">
        <v>25</v>
      </c>
      <c r="L358" s="175" t="s">
        <v>25</v>
      </c>
      <c r="M358" s="114" t="s">
        <v>25</v>
      </c>
      <c r="N358" s="115" t="s">
        <v>25</v>
      </c>
      <c r="O358" s="115" t="s">
        <v>25</v>
      </c>
      <c r="P358" s="115" t="s">
        <v>25</v>
      </c>
      <c r="Q358" s="115" t="s">
        <v>25</v>
      </c>
      <c r="R358" s="115" t="s">
        <v>25</v>
      </c>
      <c r="S358" s="115" t="s">
        <v>25</v>
      </c>
      <c r="T358" s="114" t="s">
        <v>25</v>
      </c>
      <c r="U358"/>
      <c r="V358"/>
      <c r="W358"/>
      <c r="X358"/>
      <c r="Y358"/>
      <c r="Z358"/>
      <c r="AA358"/>
      <c r="AB358"/>
      <c r="AC358"/>
    </row>
    <row r="359" spans="1:29" ht="86.25" customHeight="1" x14ac:dyDescent="0.25">
      <c r="A359" s="1"/>
      <c r="B359" s="10"/>
      <c r="E359" s="143" t="s">
        <v>1174</v>
      </c>
      <c r="F359" s="94" t="s">
        <v>1175</v>
      </c>
      <c r="G359" s="8" t="s">
        <v>1176</v>
      </c>
      <c r="H359" t="s">
        <v>1177</v>
      </c>
      <c r="I359" s="5" t="s">
        <v>274</v>
      </c>
      <c r="J359" s="6" t="s">
        <v>230</v>
      </c>
      <c r="K359" s="7" t="s">
        <v>108</v>
      </c>
      <c r="L359" s="141" t="s">
        <v>1178</v>
      </c>
      <c r="M359" s="9" t="s">
        <v>169</v>
      </c>
      <c r="N359" s="10" t="s">
        <v>1179</v>
      </c>
      <c r="O359" s="43" t="s">
        <v>1180</v>
      </c>
      <c r="Q359" s="10" t="s">
        <v>101</v>
      </c>
      <c r="R359" s="10" t="s">
        <v>101</v>
      </c>
      <c r="S359" s="10"/>
      <c r="T359" s="9" t="s">
        <v>1181</v>
      </c>
      <c r="U359"/>
      <c r="V359"/>
      <c r="W359"/>
      <c r="X359"/>
      <c r="Y359"/>
      <c r="Z359"/>
      <c r="AA359"/>
      <c r="AB359"/>
      <c r="AC359"/>
    </row>
    <row r="360" spans="1:29" ht="75.75" customHeight="1" x14ac:dyDescent="0.25">
      <c r="A360" s="1"/>
      <c r="B360" s="10"/>
      <c r="E360" s="105"/>
      <c r="F360" s="106"/>
      <c r="G360" s="101"/>
      <c r="H360" s="108"/>
      <c r="I360" s="99"/>
      <c r="J360" s="142"/>
      <c r="K360" s="110"/>
      <c r="L360" s="101" t="s">
        <v>1182</v>
      </c>
      <c r="M360" s="102" t="s">
        <v>185</v>
      </c>
      <c r="N360" s="103" t="s">
        <v>1183</v>
      </c>
      <c r="O360" s="43" t="s">
        <v>1184</v>
      </c>
      <c r="P360" s="103"/>
      <c r="Q360" s="10" t="s">
        <v>101</v>
      </c>
      <c r="R360" s="10" t="s">
        <v>101</v>
      </c>
      <c r="S360" s="103"/>
      <c r="T360" s="102"/>
      <c r="U360"/>
      <c r="V360"/>
      <c r="W360"/>
      <c r="X360"/>
      <c r="Y360"/>
      <c r="Z360"/>
      <c r="AA360"/>
      <c r="AB360"/>
      <c r="AC360"/>
    </row>
    <row r="361" spans="1:29" ht="90" x14ac:dyDescent="0.25">
      <c r="A361" s="1"/>
      <c r="B361" s="10"/>
      <c r="E361" s="140" t="s">
        <v>1185</v>
      </c>
      <c r="F361" s="94" t="s">
        <v>1186</v>
      </c>
      <c r="G361" s="8" t="s">
        <v>1187</v>
      </c>
      <c r="H361" t="s">
        <v>1188</v>
      </c>
      <c r="I361" s="5" t="s">
        <v>601</v>
      </c>
      <c r="J361" s="6" t="s">
        <v>1189</v>
      </c>
      <c r="K361" s="129" t="s">
        <v>25</v>
      </c>
      <c r="L361" s="175" t="s">
        <v>25</v>
      </c>
      <c r="M361" s="114" t="s">
        <v>25</v>
      </c>
      <c r="N361" s="115" t="s">
        <v>25</v>
      </c>
      <c r="O361" s="115" t="s">
        <v>25</v>
      </c>
      <c r="P361" s="115" t="s">
        <v>25</v>
      </c>
      <c r="Q361" s="115" t="s">
        <v>25</v>
      </c>
      <c r="R361" s="115" t="s">
        <v>25</v>
      </c>
      <c r="S361" s="115" t="s">
        <v>25</v>
      </c>
      <c r="T361" s="114" t="s">
        <v>25</v>
      </c>
      <c r="U361"/>
      <c r="V361"/>
      <c r="W361"/>
      <c r="X361"/>
      <c r="Y361"/>
      <c r="Z361"/>
      <c r="AA361"/>
      <c r="AB361"/>
      <c r="AC361"/>
    </row>
    <row r="362" spans="1:29" ht="60" x14ac:dyDescent="0.25">
      <c r="A362" s="1"/>
      <c r="B362" s="10"/>
      <c r="E362" s="140" t="s">
        <v>1190</v>
      </c>
      <c r="F362" s="104" t="s">
        <v>1191</v>
      </c>
      <c r="G362" s="8" t="s">
        <v>1111</v>
      </c>
      <c r="H362" s="128" t="s">
        <v>25</v>
      </c>
      <c r="I362" s="152" t="s">
        <v>25</v>
      </c>
      <c r="J362" s="159" t="s">
        <v>25</v>
      </c>
      <c r="K362" s="174" t="s">
        <v>25</v>
      </c>
      <c r="L362" s="175" t="s">
        <v>25</v>
      </c>
      <c r="M362" s="114" t="s">
        <v>25</v>
      </c>
      <c r="N362" s="115" t="s">
        <v>25</v>
      </c>
      <c r="O362" s="115" t="s">
        <v>25</v>
      </c>
      <c r="P362" s="115" t="s">
        <v>25</v>
      </c>
      <c r="Q362" s="115" t="s">
        <v>25</v>
      </c>
      <c r="R362" s="115" t="s">
        <v>25</v>
      </c>
      <c r="S362" s="115" t="s">
        <v>25</v>
      </c>
      <c r="T362" s="114" t="s">
        <v>25</v>
      </c>
      <c r="U362"/>
      <c r="V362"/>
      <c r="W362"/>
      <c r="X362"/>
      <c r="Y362"/>
      <c r="Z362"/>
      <c r="AA362"/>
      <c r="AB362"/>
      <c r="AC362"/>
    </row>
    <row r="363" spans="1:29" ht="60" x14ac:dyDescent="0.25">
      <c r="A363" s="1"/>
      <c r="B363" s="10"/>
      <c r="E363" s="140" t="s">
        <v>1192</v>
      </c>
      <c r="F363" s="104" t="s">
        <v>1193</v>
      </c>
      <c r="G363" s="8" t="s">
        <v>1194</v>
      </c>
      <c r="H363" s="128" t="s">
        <v>25</v>
      </c>
      <c r="I363" s="152" t="s">
        <v>25</v>
      </c>
      <c r="J363" s="159" t="s">
        <v>25</v>
      </c>
      <c r="K363" s="174" t="s">
        <v>25</v>
      </c>
      <c r="L363" s="175" t="s">
        <v>25</v>
      </c>
      <c r="M363" s="114" t="s">
        <v>25</v>
      </c>
      <c r="N363" s="115" t="s">
        <v>25</v>
      </c>
      <c r="O363" s="115" t="s">
        <v>25</v>
      </c>
      <c r="P363" s="115" t="s">
        <v>25</v>
      </c>
      <c r="Q363" s="115" t="s">
        <v>25</v>
      </c>
      <c r="R363" s="115" t="s">
        <v>25</v>
      </c>
      <c r="S363" s="115" t="s">
        <v>25</v>
      </c>
      <c r="T363" s="114" t="s">
        <v>25</v>
      </c>
      <c r="U363"/>
      <c r="V363"/>
      <c r="W363"/>
      <c r="X363"/>
      <c r="Y363"/>
      <c r="Z363"/>
      <c r="AA363"/>
      <c r="AB363"/>
      <c r="AC363"/>
    </row>
    <row r="364" spans="1:29" ht="81" customHeight="1" x14ac:dyDescent="0.25">
      <c r="A364" s="1"/>
      <c r="B364" s="10"/>
      <c r="E364" s="143" t="s">
        <v>1195</v>
      </c>
      <c r="F364" s="94" t="s">
        <v>1196</v>
      </c>
      <c r="G364" s="8" t="s">
        <v>1197</v>
      </c>
      <c r="H364" s="108" t="s">
        <v>1198</v>
      </c>
      <c r="I364" s="99" t="s">
        <v>256</v>
      </c>
      <c r="J364" s="142" t="s">
        <v>1189</v>
      </c>
      <c r="K364" s="110" t="s">
        <v>1087</v>
      </c>
      <c r="L364" t="s">
        <v>25</v>
      </c>
      <c r="M364" t="s">
        <v>25</v>
      </c>
      <c r="N364" t="s">
        <v>25</v>
      </c>
      <c r="O364" t="s">
        <v>25</v>
      </c>
      <c r="P364" t="s">
        <v>25</v>
      </c>
      <c r="Q364" t="s">
        <v>25</v>
      </c>
      <c r="R364" t="s">
        <v>25</v>
      </c>
      <c r="S364" s="121" t="s">
        <v>1199</v>
      </c>
      <c r="T364" s="332" t="s">
        <v>1200</v>
      </c>
      <c r="U364"/>
      <c r="V364"/>
      <c r="W364"/>
      <c r="X364"/>
      <c r="Y364"/>
      <c r="Z364"/>
      <c r="AA364"/>
      <c r="AB364"/>
      <c r="AC364"/>
    </row>
    <row r="365" spans="1:29" ht="75" x14ac:dyDescent="0.25">
      <c r="A365" s="1"/>
      <c r="B365" s="10"/>
      <c r="E365" s="140" t="s">
        <v>1201</v>
      </c>
      <c r="F365" s="94" t="s">
        <v>1202</v>
      </c>
      <c r="G365" s="8" t="s">
        <v>1073</v>
      </c>
      <c r="H365" t="s">
        <v>1203</v>
      </c>
      <c r="I365" s="5" t="s">
        <v>552</v>
      </c>
      <c r="J365" s="6" t="s">
        <v>221</v>
      </c>
      <c r="K365" s="129" t="s">
        <v>25</v>
      </c>
      <c r="L365" s="113" t="s">
        <v>25</v>
      </c>
      <c r="M365" s="114" t="s">
        <v>25</v>
      </c>
      <c r="N365" s="115" t="s">
        <v>25</v>
      </c>
      <c r="O365" s="115" t="s">
        <v>25</v>
      </c>
      <c r="P365" s="115" t="s">
        <v>25</v>
      </c>
      <c r="Q365" s="115" t="s">
        <v>25</v>
      </c>
      <c r="R365" s="115" t="s">
        <v>25</v>
      </c>
      <c r="S365" s="115" t="s">
        <v>25</v>
      </c>
      <c r="T365" s="114" t="s">
        <v>25</v>
      </c>
      <c r="U365"/>
      <c r="V365"/>
      <c r="W365"/>
      <c r="X365"/>
      <c r="Y365"/>
      <c r="Z365"/>
      <c r="AA365"/>
      <c r="AB365"/>
      <c r="AC365"/>
    </row>
    <row r="366" spans="1:29" ht="75" x14ac:dyDescent="0.25">
      <c r="A366" s="1"/>
      <c r="B366" s="10"/>
      <c r="E366" s="140" t="s">
        <v>1204</v>
      </c>
      <c r="F366" s="104" t="s">
        <v>1205</v>
      </c>
      <c r="G366" s="8" t="s">
        <v>1125</v>
      </c>
      <c r="H366" s="128" t="s">
        <v>25</v>
      </c>
      <c r="I366" s="152" t="s">
        <v>25</v>
      </c>
      <c r="J366" s="159" t="s">
        <v>25</v>
      </c>
      <c r="K366" s="174" t="s">
        <v>25</v>
      </c>
      <c r="L366" s="175" t="s">
        <v>25</v>
      </c>
      <c r="M366" s="114" t="s">
        <v>25</v>
      </c>
      <c r="N366" s="115" t="s">
        <v>25</v>
      </c>
      <c r="O366" s="115" t="s">
        <v>25</v>
      </c>
      <c r="P366" s="115" t="s">
        <v>25</v>
      </c>
      <c r="Q366" s="115" t="s">
        <v>25</v>
      </c>
      <c r="R366" s="115" t="s">
        <v>25</v>
      </c>
      <c r="S366" s="115" t="s">
        <v>25</v>
      </c>
      <c r="T366" s="114" t="s">
        <v>25</v>
      </c>
      <c r="U366"/>
      <c r="V366"/>
      <c r="W366"/>
      <c r="X366"/>
      <c r="Y366"/>
      <c r="Z366"/>
      <c r="AA366"/>
      <c r="AB366"/>
      <c r="AC366"/>
    </row>
    <row r="367" spans="1:29" ht="75" x14ac:dyDescent="0.25">
      <c r="A367" s="1"/>
      <c r="B367" s="10"/>
      <c r="E367" s="140" t="s">
        <v>1206</v>
      </c>
      <c r="F367" s="94" t="s">
        <v>1207</v>
      </c>
      <c r="G367" s="8" t="s">
        <v>1194</v>
      </c>
      <c r="H367" t="s">
        <v>1208</v>
      </c>
      <c r="I367" s="5" t="s">
        <v>106</v>
      </c>
      <c r="J367" s="119" t="s">
        <v>539</v>
      </c>
      <c r="K367" s="129" t="s">
        <v>25</v>
      </c>
      <c r="L367" s="113" t="s">
        <v>25</v>
      </c>
      <c r="M367" s="114" t="s">
        <v>25</v>
      </c>
      <c r="N367" s="115" t="s">
        <v>25</v>
      </c>
      <c r="O367" s="115" t="s">
        <v>25</v>
      </c>
      <c r="P367" s="115" t="s">
        <v>25</v>
      </c>
      <c r="Q367" s="115" t="s">
        <v>25</v>
      </c>
      <c r="R367" s="115" t="s">
        <v>25</v>
      </c>
      <c r="S367" s="115" t="s">
        <v>25</v>
      </c>
      <c r="T367" s="114" t="s">
        <v>25</v>
      </c>
      <c r="U367"/>
      <c r="V367"/>
      <c r="W367"/>
      <c r="X367"/>
      <c r="Y367"/>
      <c r="Z367"/>
      <c r="AA367"/>
      <c r="AB367"/>
      <c r="AC367"/>
    </row>
    <row r="368" spans="1:29" ht="90" x14ac:dyDescent="0.25">
      <c r="A368" s="1"/>
      <c r="B368" s="10"/>
      <c r="E368" s="140" t="s">
        <v>1209</v>
      </c>
      <c r="F368" s="104" t="s">
        <v>1210</v>
      </c>
      <c r="G368" s="8" t="s">
        <v>966</v>
      </c>
      <c r="H368" s="128" t="s">
        <v>25</v>
      </c>
      <c r="I368" s="152" t="s">
        <v>25</v>
      </c>
      <c r="J368" s="159" t="s">
        <v>25</v>
      </c>
      <c r="K368" s="174" t="s">
        <v>25</v>
      </c>
      <c r="L368" s="175" t="s">
        <v>25</v>
      </c>
      <c r="M368" s="114" t="s">
        <v>25</v>
      </c>
      <c r="N368" s="115" t="s">
        <v>25</v>
      </c>
      <c r="O368" s="115" t="s">
        <v>25</v>
      </c>
      <c r="P368" s="115" t="s">
        <v>25</v>
      </c>
      <c r="Q368" s="115" t="s">
        <v>25</v>
      </c>
      <c r="R368" s="115" t="s">
        <v>25</v>
      </c>
      <c r="S368" s="115" t="s">
        <v>25</v>
      </c>
      <c r="T368" s="114" t="s">
        <v>25</v>
      </c>
      <c r="U368"/>
      <c r="V368"/>
      <c r="W368"/>
      <c r="X368"/>
      <c r="Y368"/>
      <c r="Z368"/>
      <c r="AA368"/>
      <c r="AB368"/>
      <c r="AC368"/>
    </row>
    <row r="369" spans="1:29" ht="60" x14ac:dyDescent="0.25">
      <c r="A369" s="1"/>
      <c r="B369" s="10"/>
      <c r="E369" s="140" t="s">
        <v>1211</v>
      </c>
      <c r="F369" s="104" t="s">
        <v>1212</v>
      </c>
      <c r="G369" s="8" t="s">
        <v>1010</v>
      </c>
      <c r="H369" s="128" t="s">
        <v>25</v>
      </c>
      <c r="I369" s="152" t="s">
        <v>25</v>
      </c>
      <c r="J369" s="159" t="s">
        <v>25</v>
      </c>
      <c r="K369" s="174" t="s">
        <v>25</v>
      </c>
      <c r="L369" s="175" t="s">
        <v>25</v>
      </c>
      <c r="M369" s="114" t="s">
        <v>25</v>
      </c>
      <c r="N369" s="115" t="s">
        <v>25</v>
      </c>
      <c r="O369" s="115" t="s">
        <v>25</v>
      </c>
      <c r="P369" s="115" t="s">
        <v>25</v>
      </c>
      <c r="Q369" s="115" t="s">
        <v>25</v>
      </c>
      <c r="R369" s="115" t="s">
        <v>25</v>
      </c>
      <c r="S369" s="115" t="s">
        <v>25</v>
      </c>
      <c r="T369" s="114" t="s">
        <v>25</v>
      </c>
      <c r="U369"/>
      <c r="V369"/>
      <c r="W369"/>
      <c r="X369"/>
      <c r="Y369"/>
      <c r="Z369"/>
      <c r="AA369"/>
      <c r="AB369"/>
      <c r="AC369"/>
    </row>
    <row r="370" spans="1:29" ht="60" x14ac:dyDescent="0.25">
      <c r="A370" s="1"/>
      <c r="B370" s="10"/>
      <c r="E370" s="140" t="s">
        <v>1213</v>
      </c>
      <c r="F370" s="104" t="s">
        <v>1214</v>
      </c>
      <c r="G370" s="8" t="s">
        <v>1215</v>
      </c>
      <c r="H370" s="128" t="s">
        <v>25</v>
      </c>
      <c r="I370" s="152" t="s">
        <v>25</v>
      </c>
      <c r="J370" s="159" t="s">
        <v>25</v>
      </c>
      <c r="K370" s="174" t="s">
        <v>25</v>
      </c>
      <c r="L370" s="175" t="s">
        <v>25</v>
      </c>
      <c r="M370" s="114" t="s">
        <v>25</v>
      </c>
      <c r="N370" s="115" t="s">
        <v>25</v>
      </c>
      <c r="O370" s="115" t="s">
        <v>25</v>
      </c>
      <c r="P370" s="115" t="s">
        <v>25</v>
      </c>
      <c r="Q370" s="115" t="s">
        <v>25</v>
      </c>
      <c r="R370" s="115" t="s">
        <v>25</v>
      </c>
      <c r="S370" s="115" t="s">
        <v>25</v>
      </c>
      <c r="T370" s="114" t="s">
        <v>25</v>
      </c>
      <c r="U370"/>
      <c r="V370"/>
      <c r="W370"/>
      <c r="X370"/>
      <c r="Y370"/>
      <c r="Z370"/>
      <c r="AA370"/>
      <c r="AB370"/>
      <c r="AC370"/>
    </row>
    <row r="371" spans="1:29" ht="30" x14ac:dyDescent="0.25">
      <c r="A371" s="1"/>
      <c r="B371" s="46"/>
      <c r="C371" s="47" t="s">
        <v>1216</v>
      </c>
      <c r="D371" s="47" t="s">
        <v>25</v>
      </c>
      <c r="E371" s="48" t="s">
        <v>25</v>
      </c>
      <c r="F371" s="47" t="s">
        <v>25</v>
      </c>
      <c r="G371" s="47" t="s">
        <v>25</v>
      </c>
      <c r="H371" s="47" t="s">
        <v>25</v>
      </c>
      <c r="I371" s="49" t="s">
        <v>25</v>
      </c>
      <c r="J371" s="50" t="s">
        <v>25</v>
      </c>
      <c r="K371" s="51" t="s">
        <v>25</v>
      </c>
      <c r="L371" s="52" t="s">
        <v>25</v>
      </c>
      <c r="M371" s="135" t="s">
        <v>25</v>
      </c>
      <c r="N371" s="47" t="s">
        <v>25</v>
      </c>
      <c r="O371" s="47" t="s">
        <v>25</v>
      </c>
      <c r="P371" s="47" t="s">
        <v>25</v>
      </c>
      <c r="Q371" s="47" t="s">
        <v>25</v>
      </c>
      <c r="R371" s="47" t="s">
        <v>25</v>
      </c>
      <c r="S371" s="47" t="s">
        <v>25</v>
      </c>
      <c r="T371" s="135" t="s">
        <v>25</v>
      </c>
      <c r="U371"/>
      <c r="V371"/>
      <c r="W371"/>
      <c r="X371"/>
      <c r="Y371"/>
      <c r="Z371"/>
      <c r="AA371"/>
      <c r="AB371"/>
      <c r="AC371"/>
    </row>
    <row r="372" spans="1:29" ht="45" x14ac:dyDescent="0.25">
      <c r="A372" s="1"/>
      <c r="B372" s="46"/>
      <c r="C372" s="47" t="s">
        <v>1217</v>
      </c>
      <c r="D372" s="47" t="s">
        <v>25</v>
      </c>
      <c r="E372" s="48" t="s">
        <v>25</v>
      </c>
      <c r="F372" s="47" t="s">
        <v>25</v>
      </c>
      <c r="G372" s="47" t="s">
        <v>25</v>
      </c>
      <c r="H372" s="47" t="s">
        <v>25</v>
      </c>
      <c r="I372" s="49" t="s">
        <v>25</v>
      </c>
      <c r="J372" s="50" t="s">
        <v>25</v>
      </c>
      <c r="K372" s="51" t="s">
        <v>25</v>
      </c>
      <c r="L372" s="52" t="s">
        <v>25</v>
      </c>
      <c r="M372" s="135" t="s">
        <v>25</v>
      </c>
      <c r="N372" s="47" t="s">
        <v>25</v>
      </c>
      <c r="O372" s="47" t="s">
        <v>25</v>
      </c>
      <c r="P372" s="47" t="s">
        <v>25</v>
      </c>
      <c r="Q372" s="47" t="s">
        <v>25</v>
      </c>
      <c r="R372" s="47" t="s">
        <v>25</v>
      </c>
      <c r="S372" s="47" t="s">
        <v>25</v>
      </c>
      <c r="T372" s="135" t="s">
        <v>25</v>
      </c>
      <c r="U372"/>
      <c r="V372"/>
      <c r="W372"/>
      <c r="X372"/>
      <c r="Y372"/>
      <c r="Z372"/>
      <c r="AA372"/>
      <c r="AB372"/>
      <c r="AC372"/>
    </row>
    <row r="373" spans="1:29" ht="45" x14ac:dyDescent="0.25">
      <c r="A373" s="1"/>
      <c r="B373" s="46"/>
      <c r="C373" s="47" t="s">
        <v>1218</v>
      </c>
      <c r="D373" s="47" t="s">
        <v>25</v>
      </c>
      <c r="E373" s="48" t="s">
        <v>25</v>
      </c>
      <c r="F373" s="47" t="s">
        <v>25</v>
      </c>
      <c r="G373" s="47" t="s">
        <v>25</v>
      </c>
      <c r="H373" s="47" t="s">
        <v>25</v>
      </c>
      <c r="I373" s="49" t="s">
        <v>25</v>
      </c>
      <c r="J373" s="50" t="s">
        <v>25</v>
      </c>
      <c r="K373" s="51" t="s">
        <v>25</v>
      </c>
      <c r="L373" s="52" t="s">
        <v>25</v>
      </c>
      <c r="M373" s="135" t="s">
        <v>25</v>
      </c>
      <c r="N373" s="47" t="s">
        <v>25</v>
      </c>
      <c r="O373" s="47" t="s">
        <v>25</v>
      </c>
      <c r="P373" s="47" t="s">
        <v>25</v>
      </c>
      <c r="Q373" s="47" t="s">
        <v>25</v>
      </c>
      <c r="R373" s="47" t="s">
        <v>25</v>
      </c>
      <c r="S373" s="47" t="s">
        <v>25</v>
      </c>
      <c r="T373" s="135" t="s">
        <v>25</v>
      </c>
      <c r="U373"/>
      <c r="V373"/>
      <c r="W373"/>
      <c r="X373"/>
      <c r="Y373"/>
      <c r="Z373"/>
      <c r="AA373"/>
      <c r="AB373"/>
      <c r="AC373"/>
    </row>
    <row r="374" spans="1:29" ht="60" x14ac:dyDescent="0.25">
      <c r="A374" s="1"/>
      <c r="B374" s="46" t="s">
        <v>619</v>
      </c>
      <c r="C374" s="47" t="s">
        <v>1219</v>
      </c>
      <c r="D374" s="47" t="s">
        <v>25</v>
      </c>
      <c r="E374" s="48" t="s">
        <v>25</v>
      </c>
      <c r="F374" s="47" t="s">
        <v>25</v>
      </c>
      <c r="G374" s="47" t="s">
        <v>25</v>
      </c>
      <c r="H374" s="47" t="s">
        <v>25</v>
      </c>
      <c r="I374" s="49" t="s">
        <v>25</v>
      </c>
      <c r="J374" s="50" t="s">
        <v>25</v>
      </c>
      <c r="K374" s="51" t="s">
        <v>25</v>
      </c>
      <c r="L374" s="52" t="s">
        <v>25</v>
      </c>
      <c r="M374" s="135" t="s">
        <v>25</v>
      </c>
      <c r="N374" s="47" t="s">
        <v>25</v>
      </c>
      <c r="O374" s="47" t="s">
        <v>25</v>
      </c>
      <c r="P374" s="47" t="s">
        <v>25</v>
      </c>
      <c r="Q374" s="47" t="s">
        <v>25</v>
      </c>
      <c r="R374" s="47" t="s">
        <v>25</v>
      </c>
      <c r="S374" s="47" t="s">
        <v>25</v>
      </c>
      <c r="T374" s="135" t="s">
        <v>25</v>
      </c>
      <c r="U374"/>
      <c r="V374"/>
      <c r="W374"/>
      <c r="X374"/>
      <c r="Y374"/>
      <c r="Z374"/>
      <c r="AA374"/>
      <c r="AB374"/>
      <c r="AC374"/>
    </row>
    <row r="375" spans="1:29" ht="30" x14ac:dyDescent="0.25">
      <c r="A375" s="1"/>
      <c r="B375" s="46"/>
      <c r="C375" s="47" t="s">
        <v>1220</v>
      </c>
      <c r="D375" s="47" t="s">
        <v>25</v>
      </c>
      <c r="E375" s="48" t="s">
        <v>25</v>
      </c>
      <c r="F375" s="47" t="s">
        <v>25</v>
      </c>
      <c r="G375" s="47" t="s">
        <v>25</v>
      </c>
      <c r="H375" s="47" t="s">
        <v>25</v>
      </c>
      <c r="I375" s="49" t="s">
        <v>25</v>
      </c>
      <c r="J375" s="50" t="s">
        <v>25</v>
      </c>
      <c r="K375" s="51" t="s">
        <v>25</v>
      </c>
      <c r="L375" s="52" t="s">
        <v>25</v>
      </c>
      <c r="M375" s="135" t="s">
        <v>25</v>
      </c>
      <c r="N375" s="47" t="s">
        <v>25</v>
      </c>
      <c r="O375" s="47" t="s">
        <v>25</v>
      </c>
      <c r="P375" s="47" t="s">
        <v>25</v>
      </c>
      <c r="Q375" s="47" t="s">
        <v>25</v>
      </c>
      <c r="R375" s="47" t="s">
        <v>25</v>
      </c>
      <c r="S375" s="47" t="s">
        <v>25</v>
      </c>
      <c r="T375" s="135" t="s">
        <v>25</v>
      </c>
      <c r="U375"/>
      <c r="V375"/>
      <c r="W375"/>
      <c r="X375"/>
      <c r="Y375"/>
      <c r="Z375"/>
      <c r="AA375"/>
      <c r="AB375"/>
      <c r="AC375"/>
    </row>
    <row r="376" spans="1:29" ht="30" x14ac:dyDescent="0.25">
      <c r="A376" s="1"/>
      <c r="B376" s="46"/>
      <c r="C376" s="47" t="s">
        <v>1221</v>
      </c>
      <c r="D376" s="47" t="s">
        <v>25</v>
      </c>
      <c r="E376" s="48" t="s">
        <v>25</v>
      </c>
      <c r="F376" s="47" t="s">
        <v>25</v>
      </c>
      <c r="G376" s="47" t="s">
        <v>25</v>
      </c>
      <c r="H376" s="47" t="s">
        <v>25</v>
      </c>
      <c r="I376" s="49" t="s">
        <v>25</v>
      </c>
      <c r="J376" s="50" t="s">
        <v>25</v>
      </c>
      <c r="K376" s="51" t="s">
        <v>25</v>
      </c>
      <c r="L376" s="52" t="s">
        <v>25</v>
      </c>
      <c r="M376" s="135" t="s">
        <v>25</v>
      </c>
      <c r="N376" s="47" t="s">
        <v>25</v>
      </c>
      <c r="O376" s="47" t="s">
        <v>25</v>
      </c>
      <c r="P376" s="47" t="s">
        <v>25</v>
      </c>
      <c r="Q376" s="47" t="s">
        <v>25</v>
      </c>
      <c r="R376" s="47" t="s">
        <v>25</v>
      </c>
      <c r="S376" s="47" t="s">
        <v>25</v>
      </c>
      <c r="T376" s="135" t="s">
        <v>25</v>
      </c>
      <c r="U376"/>
      <c r="V376"/>
      <c r="W376"/>
      <c r="X376"/>
      <c r="Y376"/>
      <c r="Z376"/>
      <c r="AA376"/>
      <c r="AB376"/>
      <c r="AC376"/>
    </row>
    <row r="377" spans="1:29" ht="60" x14ac:dyDescent="0.25">
      <c r="A377" s="1"/>
      <c r="B377" s="24" t="s">
        <v>1222</v>
      </c>
      <c r="C377" s="24" t="s">
        <v>1223</v>
      </c>
      <c r="D377" s="130" t="s">
        <v>1224</v>
      </c>
      <c r="E377" s="25" t="s">
        <v>25</v>
      </c>
      <c r="F377" s="24" t="s">
        <v>25</v>
      </c>
      <c r="G377" s="24" t="s">
        <v>25</v>
      </c>
      <c r="H377" s="24" t="s">
        <v>25</v>
      </c>
      <c r="I377" s="29" t="s">
        <v>1225</v>
      </c>
      <c r="J377" s="148" t="s">
        <v>517</v>
      </c>
      <c r="K377" s="131" t="s">
        <v>25</v>
      </c>
      <c r="L377" s="54" t="s">
        <v>25</v>
      </c>
      <c r="M377" s="33" t="s">
        <v>25</v>
      </c>
      <c r="N377" s="24" t="s">
        <v>25</v>
      </c>
      <c r="O377" s="24" t="s">
        <v>25</v>
      </c>
      <c r="P377" s="24" t="s">
        <v>25</v>
      </c>
      <c r="Q377" s="24" t="s">
        <v>25</v>
      </c>
      <c r="R377" s="24" t="s">
        <v>25</v>
      </c>
      <c r="S377" s="24" t="s">
        <v>25</v>
      </c>
      <c r="T377" s="33" t="s">
        <v>25</v>
      </c>
      <c r="U377"/>
      <c r="V377"/>
      <c r="W377"/>
      <c r="X377"/>
      <c r="Y377"/>
      <c r="Z377"/>
      <c r="AA377"/>
      <c r="AB377"/>
      <c r="AC377"/>
    </row>
    <row r="378" spans="1:29" ht="60" x14ac:dyDescent="0.25">
      <c r="A378" s="1"/>
      <c r="B378" s="46" t="s">
        <v>1226</v>
      </c>
      <c r="C378" s="47" t="s">
        <v>1227</v>
      </c>
      <c r="D378" s="47" t="s">
        <v>25</v>
      </c>
      <c r="E378" s="48" t="s">
        <v>25</v>
      </c>
      <c r="F378" s="47" t="s">
        <v>25</v>
      </c>
      <c r="G378" s="47" t="s">
        <v>25</v>
      </c>
      <c r="H378" s="47" t="s">
        <v>25</v>
      </c>
      <c r="I378" s="49" t="s">
        <v>25</v>
      </c>
      <c r="J378" s="50" t="s">
        <v>25</v>
      </c>
      <c r="K378" s="51" t="s">
        <v>25</v>
      </c>
      <c r="L378" s="52" t="s">
        <v>25</v>
      </c>
      <c r="M378" s="135" t="s">
        <v>25</v>
      </c>
      <c r="N378" s="47" t="s">
        <v>25</v>
      </c>
      <c r="O378" s="47" t="s">
        <v>25</v>
      </c>
      <c r="P378" s="47" t="s">
        <v>25</v>
      </c>
      <c r="Q378" s="47" t="s">
        <v>25</v>
      </c>
      <c r="R378" s="47" t="s">
        <v>25</v>
      </c>
      <c r="S378" s="47" t="s">
        <v>25</v>
      </c>
      <c r="T378" s="135" t="s">
        <v>25</v>
      </c>
      <c r="U378"/>
      <c r="V378"/>
      <c r="W378"/>
      <c r="X378"/>
      <c r="Y378"/>
      <c r="Z378"/>
      <c r="AA378"/>
      <c r="AB378"/>
      <c r="AC378"/>
    </row>
    <row r="379" spans="1:29" ht="30" x14ac:dyDescent="0.25">
      <c r="A379" s="1"/>
      <c r="B379" s="46"/>
      <c r="C379" s="47" t="s">
        <v>1228</v>
      </c>
      <c r="D379" s="47" t="s">
        <v>25</v>
      </c>
      <c r="E379" s="48" t="s">
        <v>25</v>
      </c>
      <c r="F379" s="47" t="s">
        <v>25</v>
      </c>
      <c r="G379" s="47" t="s">
        <v>25</v>
      </c>
      <c r="H379" s="47" t="s">
        <v>25</v>
      </c>
      <c r="I379" s="49" t="s">
        <v>25</v>
      </c>
      <c r="J379" s="50" t="s">
        <v>25</v>
      </c>
      <c r="K379" s="51" t="s">
        <v>25</v>
      </c>
      <c r="L379" s="52" t="s">
        <v>25</v>
      </c>
      <c r="M379" s="135" t="s">
        <v>25</v>
      </c>
      <c r="N379" s="47" t="s">
        <v>25</v>
      </c>
      <c r="O379" s="47" t="s">
        <v>25</v>
      </c>
      <c r="P379" s="47" t="s">
        <v>25</v>
      </c>
      <c r="Q379" s="47" t="s">
        <v>25</v>
      </c>
      <c r="R379" s="47" t="s">
        <v>25</v>
      </c>
      <c r="S379" s="47" t="s">
        <v>25</v>
      </c>
      <c r="T379" s="135" t="s">
        <v>25</v>
      </c>
      <c r="U379"/>
      <c r="V379"/>
      <c r="W379"/>
      <c r="X379"/>
      <c r="Y379"/>
      <c r="Z379"/>
      <c r="AA379"/>
      <c r="AB379"/>
      <c r="AC379"/>
    </row>
    <row r="380" spans="1:29" ht="60" x14ac:dyDescent="0.25">
      <c r="A380" s="1"/>
      <c r="B380" s="46"/>
      <c r="C380" s="47" t="s">
        <v>1229</v>
      </c>
      <c r="D380" s="47" t="s">
        <v>25</v>
      </c>
      <c r="E380" s="48" t="s">
        <v>25</v>
      </c>
      <c r="F380" s="47" t="s">
        <v>25</v>
      </c>
      <c r="G380" s="47" t="s">
        <v>25</v>
      </c>
      <c r="H380" s="47" t="s">
        <v>25</v>
      </c>
      <c r="I380" s="49" t="s">
        <v>25</v>
      </c>
      <c r="J380" s="50" t="s">
        <v>25</v>
      </c>
      <c r="K380" s="51" t="s">
        <v>25</v>
      </c>
      <c r="L380" s="52" t="s">
        <v>25</v>
      </c>
      <c r="M380" s="135" t="s">
        <v>25</v>
      </c>
      <c r="N380" s="47" t="s">
        <v>25</v>
      </c>
      <c r="O380" s="47" t="s">
        <v>25</v>
      </c>
      <c r="P380" s="47" t="s">
        <v>25</v>
      </c>
      <c r="Q380" s="47" t="s">
        <v>25</v>
      </c>
      <c r="R380" s="47" t="s">
        <v>25</v>
      </c>
      <c r="S380" s="47" t="s">
        <v>25</v>
      </c>
      <c r="T380" s="135" t="s">
        <v>25</v>
      </c>
      <c r="U380"/>
      <c r="V380"/>
      <c r="W380"/>
      <c r="X380"/>
      <c r="Y380"/>
      <c r="Z380"/>
      <c r="AA380"/>
      <c r="AB380"/>
      <c r="AC380"/>
    </row>
    <row r="381" spans="1:29" ht="30" x14ac:dyDescent="0.25">
      <c r="A381" s="1"/>
      <c r="B381" s="46"/>
      <c r="C381" s="48" t="s">
        <v>1230</v>
      </c>
      <c r="D381" s="47" t="s">
        <v>25</v>
      </c>
      <c r="E381" s="48" t="s">
        <v>25</v>
      </c>
      <c r="F381" s="47" t="s">
        <v>25</v>
      </c>
      <c r="G381" s="47" t="s">
        <v>25</v>
      </c>
      <c r="H381" s="47" t="s">
        <v>25</v>
      </c>
      <c r="I381" s="49" t="s">
        <v>25</v>
      </c>
      <c r="J381" s="50" t="s">
        <v>25</v>
      </c>
      <c r="K381" s="51" t="s">
        <v>25</v>
      </c>
      <c r="L381" s="52" t="s">
        <v>25</v>
      </c>
      <c r="M381" s="135" t="s">
        <v>25</v>
      </c>
      <c r="N381" s="47" t="s">
        <v>25</v>
      </c>
      <c r="O381" s="47" t="s">
        <v>25</v>
      </c>
      <c r="P381" s="47" t="s">
        <v>25</v>
      </c>
      <c r="Q381" s="47" t="s">
        <v>25</v>
      </c>
      <c r="R381" s="47" t="s">
        <v>25</v>
      </c>
      <c r="S381" s="47" t="s">
        <v>25</v>
      </c>
      <c r="T381" s="135" t="s">
        <v>25</v>
      </c>
      <c r="U381"/>
      <c r="V381"/>
      <c r="W381"/>
      <c r="X381"/>
      <c r="Y381"/>
      <c r="Z381"/>
      <c r="AA381"/>
      <c r="AB381"/>
      <c r="AC381"/>
    </row>
    <row r="382" spans="1:29" ht="45" x14ac:dyDescent="0.25">
      <c r="A382" s="1"/>
      <c r="B382" s="24"/>
      <c r="C382" s="59" t="s">
        <v>1231</v>
      </c>
      <c r="D382" s="90" t="s">
        <v>1232</v>
      </c>
      <c r="E382" s="25" t="s">
        <v>25</v>
      </c>
      <c r="F382" s="33" t="s">
        <v>25</v>
      </c>
      <c r="G382" s="33" t="s">
        <v>25</v>
      </c>
      <c r="H382" s="33" t="s">
        <v>25</v>
      </c>
      <c r="I382" s="29" t="s">
        <v>1233</v>
      </c>
      <c r="J382" s="148" t="s">
        <v>1234</v>
      </c>
      <c r="K382" s="31" t="s">
        <v>1235</v>
      </c>
      <c r="L382" s="32" t="s">
        <v>25</v>
      </c>
      <c r="M382" s="26" t="s">
        <v>25</v>
      </c>
      <c r="N382" s="91" t="s">
        <v>25</v>
      </c>
      <c r="O382" s="91" t="s">
        <v>25</v>
      </c>
      <c r="P382" s="91" t="s">
        <v>25</v>
      </c>
      <c r="Q382" s="91" t="s">
        <v>25</v>
      </c>
      <c r="R382" s="91" t="s">
        <v>25</v>
      </c>
      <c r="S382" s="91" t="s">
        <v>25</v>
      </c>
      <c r="T382" s="26" t="s">
        <v>25</v>
      </c>
      <c r="U382"/>
      <c r="V382"/>
      <c r="W382"/>
      <c r="X382"/>
      <c r="Y382"/>
      <c r="Z382"/>
      <c r="AA382"/>
      <c r="AB382"/>
      <c r="AC382"/>
    </row>
    <row r="383" spans="1:29" ht="45" x14ac:dyDescent="0.25">
      <c r="A383" s="1"/>
      <c r="B383" s="46"/>
      <c r="C383" s="48" t="s">
        <v>1236</v>
      </c>
      <c r="D383" s="47" t="s">
        <v>25</v>
      </c>
      <c r="E383" s="48" t="s">
        <v>25</v>
      </c>
      <c r="F383" s="47" t="s">
        <v>25</v>
      </c>
      <c r="G383" s="47" t="s">
        <v>25</v>
      </c>
      <c r="H383" s="47" t="s">
        <v>25</v>
      </c>
      <c r="I383" s="49" t="s">
        <v>25</v>
      </c>
      <c r="J383" s="50" t="s">
        <v>25</v>
      </c>
      <c r="K383" s="51" t="s">
        <v>25</v>
      </c>
      <c r="L383" s="52" t="s">
        <v>25</v>
      </c>
      <c r="M383" s="135" t="s">
        <v>25</v>
      </c>
      <c r="N383" s="47" t="s">
        <v>25</v>
      </c>
      <c r="O383" s="47" t="s">
        <v>25</v>
      </c>
      <c r="P383" s="47" t="s">
        <v>25</v>
      </c>
      <c r="Q383" s="47" t="s">
        <v>25</v>
      </c>
      <c r="R383" s="47" t="s">
        <v>25</v>
      </c>
      <c r="S383" s="47" t="s">
        <v>25</v>
      </c>
      <c r="T383" s="135" t="s">
        <v>25</v>
      </c>
      <c r="U383"/>
      <c r="V383"/>
      <c r="W383"/>
      <c r="X383"/>
      <c r="Y383"/>
      <c r="Z383"/>
      <c r="AA383"/>
      <c r="AB383"/>
      <c r="AC383"/>
    </row>
    <row r="384" spans="1:29" ht="30" x14ac:dyDescent="0.25">
      <c r="A384" s="1"/>
      <c r="B384" s="46"/>
      <c r="C384" s="47" t="s">
        <v>1237</v>
      </c>
      <c r="D384" s="47" t="s">
        <v>25</v>
      </c>
      <c r="E384" s="48" t="s">
        <v>25</v>
      </c>
      <c r="F384" s="47" t="s">
        <v>25</v>
      </c>
      <c r="G384" s="47" t="s">
        <v>25</v>
      </c>
      <c r="H384" s="47" t="s">
        <v>25</v>
      </c>
      <c r="I384" s="49" t="s">
        <v>25</v>
      </c>
      <c r="J384" s="50" t="s">
        <v>25</v>
      </c>
      <c r="K384" s="51" t="s">
        <v>25</v>
      </c>
      <c r="L384" s="52" t="s">
        <v>25</v>
      </c>
      <c r="M384" s="135" t="s">
        <v>25</v>
      </c>
      <c r="N384" s="47" t="s">
        <v>25</v>
      </c>
      <c r="O384" s="47" t="s">
        <v>25</v>
      </c>
      <c r="P384" s="47" t="s">
        <v>25</v>
      </c>
      <c r="Q384" s="47" t="s">
        <v>25</v>
      </c>
      <c r="R384" s="47" t="s">
        <v>25</v>
      </c>
      <c r="S384" s="47" t="s">
        <v>25</v>
      </c>
      <c r="T384" s="135" t="s">
        <v>25</v>
      </c>
      <c r="U384"/>
      <c r="V384"/>
      <c r="W384"/>
      <c r="X384"/>
      <c r="Y384"/>
      <c r="Z384"/>
      <c r="AA384"/>
      <c r="AB384"/>
      <c r="AC384"/>
    </row>
    <row r="385" spans="1:29" ht="45" x14ac:dyDescent="0.25">
      <c r="A385" s="1"/>
      <c r="B385" s="24" t="s">
        <v>1238</v>
      </c>
      <c r="C385" s="138" t="s">
        <v>1239</v>
      </c>
      <c r="D385" s="90" t="s">
        <v>1240</v>
      </c>
      <c r="E385" s="25" t="s">
        <v>25</v>
      </c>
      <c r="F385" s="33" t="s">
        <v>25</v>
      </c>
      <c r="G385" s="33" t="s">
        <v>25</v>
      </c>
      <c r="H385" s="33" t="s">
        <v>25</v>
      </c>
      <c r="I385" s="29" t="s">
        <v>274</v>
      </c>
      <c r="J385" s="30" t="s">
        <v>1241</v>
      </c>
      <c r="K385" s="31" t="s">
        <v>630</v>
      </c>
      <c r="L385" s="32" t="s">
        <v>25</v>
      </c>
      <c r="M385" s="26" t="s">
        <v>25</v>
      </c>
      <c r="N385" s="91" t="s">
        <v>25</v>
      </c>
      <c r="O385" s="91" t="s">
        <v>25</v>
      </c>
      <c r="P385" s="91" t="s">
        <v>25</v>
      </c>
      <c r="Q385" s="91" t="s">
        <v>25</v>
      </c>
      <c r="R385" s="91" t="s">
        <v>25</v>
      </c>
      <c r="S385" s="91" t="s">
        <v>25</v>
      </c>
      <c r="T385" s="26" t="s">
        <v>25</v>
      </c>
      <c r="U385"/>
      <c r="V385"/>
      <c r="W385"/>
      <c r="X385"/>
      <c r="Y385"/>
      <c r="Z385"/>
      <c r="AA385"/>
      <c r="AB385"/>
      <c r="AC385"/>
    </row>
    <row r="386" spans="1:29" ht="45" x14ac:dyDescent="0.25">
      <c r="A386" s="1"/>
      <c r="B386" s="10"/>
      <c r="E386" s="140" t="s">
        <v>1242</v>
      </c>
      <c r="F386" s="104" t="s">
        <v>1243</v>
      </c>
      <c r="G386" s="8" t="s">
        <v>1244</v>
      </c>
      <c r="H386" s="128" t="s">
        <v>25</v>
      </c>
      <c r="I386" s="152" t="s">
        <v>25</v>
      </c>
      <c r="J386" s="159" t="s">
        <v>25</v>
      </c>
      <c r="K386" s="174" t="s">
        <v>25</v>
      </c>
      <c r="L386" s="175" t="s">
        <v>25</v>
      </c>
      <c r="M386" s="114" t="s">
        <v>25</v>
      </c>
      <c r="N386" s="115" t="s">
        <v>25</v>
      </c>
      <c r="O386" s="115" t="s">
        <v>25</v>
      </c>
      <c r="P386" s="115" t="s">
        <v>25</v>
      </c>
      <c r="Q386" s="115" t="s">
        <v>25</v>
      </c>
      <c r="R386" s="115" t="s">
        <v>25</v>
      </c>
      <c r="S386" s="115" t="s">
        <v>25</v>
      </c>
      <c r="T386" s="114" t="s">
        <v>25</v>
      </c>
      <c r="U386"/>
      <c r="V386"/>
      <c r="W386"/>
      <c r="X386"/>
      <c r="Y386"/>
      <c r="Z386"/>
      <c r="AA386"/>
      <c r="AB386"/>
      <c r="AC386"/>
    </row>
    <row r="387" spans="1:29" ht="99" customHeight="1" x14ac:dyDescent="0.25">
      <c r="A387" s="1"/>
      <c r="B387" s="10"/>
      <c r="E387" s="143" t="s">
        <v>1245</v>
      </c>
      <c r="F387" s="94" t="s">
        <v>1246</v>
      </c>
      <c r="G387" s="8" t="s">
        <v>1140</v>
      </c>
      <c r="H387" t="s">
        <v>1247</v>
      </c>
      <c r="I387" s="5" t="s">
        <v>274</v>
      </c>
      <c r="J387" s="6" t="s">
        <v>230</v>
      </c>
      <c r="K387" s="7" t="s">
        <v>630</v>
      </c>
      <c r="L387" s="161" t="s">
        <v>1248</v>
      </c>
      <c r="M387" s="162" t="s">
        <v>185</v>
      </c>
      <c r="N387" s="162" t="s">
        <v>1249</v>
      </c>
      <c r="O387" s="162" t="s">
        <v>1250</v>
      </c>
      <c r="P387" s="162" t="s">
        <v>139</v>
      </c>
      <c r="Q387" s="162"/>
      <c r="R387" s="162" t="s">
        <v>101</v>
      </c>
      <c r="S387" s="121" t="s">
        <v>1251</v>
      </c>
      <c r="T387" s="164" t="s">
        <v>1252</v>
      </c>
      <c r="U387"/>
      <c r="V387"/>
      <c r="W387"/>
      <c r="X387"/>
      <c r="Y387"/>
      <c r="Z387"/>
      <c r="AA387"/>
      <c r="AB387"/>
      <c r="AC387"/>
    </row>
    <row r="388" spans="1:29" ht="55.5" customHeight="1" x14ac:dyDescent="0.25">
      <c r="A388" s="1"/>
      <c r="B388" s="10"/>
      <c r="E388" s="105"/>
      <c r="F388" s="106"/>
      <c r="G388" s="101"/>
      <c r="H388" s="108"/>
      <c r="I388" s="99"/>
      <c r="J388" s="142"/>
      <c r="K388" s="110"/>
      <c r="L388" s="101" t="s">
        <v>1253</v>
      </c>
      <c r="M388" s="102" t="s">
        <v>185</v>
      </c>
      <c r="N388" s="102" t="s">
        <v>1254</v>
      </c>
      <c r="O388" s="43" t="s">
        <v>1255</v>
      </c>
      <c r="P388" s="102" t="s">
        <v>1256</v>
      </c>
      <c r="Q388" s="102"/>
      <c r="R388" s="102" t="s">
        <v>101</v>
      </c>
      <c r="S388" s="102" t="s">
        <v>25</v>
      </c>
      <c r="T388" s="102" t="s">
        <v>25</v>
      </c>
      <c r="U388"/>
      <c r="V388"/>
      <c r="W388"/>
      <c r="X388"/>
      <c r="Y388"/>
      <c r="Z388"/>
      <c r="AA388"/>
      <c r="AB388"/>
      <c r="AC388"/>
    </row>
    <row r="389" spans="1:29" ht="120" x14ac:dyDescent="0.25">
      <c r="A389" s="1"/>
      <c r="B389" s="10"/>
      <c r="E389" s="140" t="s">
        <v>1257</v>
      </c>
      <c r="F389" s="94" t="s">
        <v>1258</v>
      </c>
      <c r="G389" s="8" t="s">
        <v>1259</v>
      </c>
      <c r="H389" t="s">
        <v>1260</v>
      </c>
      <c r="I389" s="5" t="s">
        <v>229</v>
      </c>
      <c r="J389" s="6" t="s">
        <v>221</v>
      </c>
      <c r="K389" s="129" t="s">
        <v>25</v>
      </c>
      <c r="L389" s="127" t="s">
        <v>25</v>
      </c>
      <c r="M389" s="114" t="s">
        <v>25</v>
      </c>
      <c r="N389" s="113" t="s">
        <v>25</v>
      </c>
      <c r="O389" s="113" t="s">
        <v>25</v>
      </c>
      <c r="P389" s="113" t="s">
        <v>25</v>
      </c>
      <c r="Q389" s="113" t="s">
        <v>25</v>
      </c>
      <c r="R389" s="113" t="s">
        <v>25</v>
      </c>
      <c r="S389" s="113" t="s">
        <v>25</v>
      </c>
      <c r="T389" s="114" t="s">
        <v>25</v>
      </c>
      <c r="U389"/>
      <c r="V389"/>
      <c r="W389"/>
      <c r="X389"/>
      <c r="Y389"/>
      <c r="Z389"/>
      <c r="AA389"/>
      <c r="AB389"/>
      <c r="AC389"/>
    </row>
    <row r="390" spans="1:29" ht="75" x14ac:dyDescent="0.25">
      <c r="A390" s="1"/>
      <c r="B390" s="10"/>
      <c r="E390" s="143" t="s">
        <v>1261</v>
      </c>
      <c r="F390" s="94" t="s">
        <v>1262</v>
      </c>
      <c r="G390" s="8" t="s">
        <v>1263</v>
      </c>
      <c r="H390" t="s">
        <v>1264</v>
      </c>
      <c r="I390" s="5" t="s">
        <v>439</v>
      </c>
      <c r="J390" s="6" t="s">
        <v>1265</v>
      </c>
      <c r="K390" s="7" t="s">
        <v>265</v>
      </c>
      <c r="L390" s="8" t="s">
        <v>1266</v>
      </c>
      <c r="M390" s="9" t="s">
        <v>185</v>
      </c>
      <c r="N390" s="10" t="s">
        <v>1267</v>
      </c>
      <c r="O390" s="43" t="s">
        <v>1268</v>
      </c>
      <c r="P390" s="43" t="s">
        <v>25</v>
      </c>
      <c r="Q390" s="10" t="s">
        <v>25</v>
      </c>
      <c r="R390" s="10" t="s">
        <v>101</v>
      </c>
      <c r="S390" s="121" t="s">
        <v>1269</v>
      </c>
      <c r="T390" s="158" t="s">
        <v>1270</v>
      </c>
      <c r="U390"/>
      <c r="V390"/>
      <c r="W390"/>
      <c r="X390"/>
      <c r="Y390"/>
      <c r="Z390"/>
      <c r="AA390"/>
      <c r="AB390"/>
      <c r="AC390"/>
    </row>
    <row r="391" spans="1:29" ht="168" customHeight="1" x14ac:dyDescent="0.25">
      <c r="A391" s="1"/>
      <c r="B391" s="10"/>
      <c r="E391" s="143" t="s">
        <v>1271</v>
      </c>
      <c r="F391" s="94" t="s">
        <v>1272</v>
      </c>
      <c r="G391" s="8" t="s">
        <v>1263</v>
      </c>
      <c r="H391" t="s">
        <v>1273</v>
      </c>
      <c r="I391" s="5" t="s">
        <v>1274</v>
      </c>
      <c r="J391" s="6" t="s">
        <v>221</v>
      </c>
      <c r="K391" s="7" t="s">
        <v>1275</v>
      </c>
      <c r="L391" s="161" t="s">
        <v>1276</v>
      </c>
      <c r="M391" s="162" t="s">
        <v>185</v>
      </c>
      <c r="N391" s="163" t="s">
        <v>1277</v>
      </c>
      <c r="O391" s="163" t="s">
        <v>1278</v>
      </c>
      <c r="P391" s="163" t="s">
        <v>1279</v>
      </c>
      <c r="Q391" s="163"/>
      <c r="R391" s="163" t="s">
        <v>101</v>
      </c>
      <c r="S391" s="121" t="s">
        <v>1280</v>
      </c>
      <c r="T391" s="164" t="s">
        <v>1281</v>
      </c>
      <c r="U391"/>
      <c r="V391"/>
      <c r="W391"/>
      <c r="X391"/>
      <c r="Y391"/>
      <c r="Z391"/>
      <c r="AA391"/>
      <c r="AB391"/>
      <c r="AC391"/>
    </row>
    <row r="392" spans="1:29" ht="75" x14ac:dyDescent="0.25">
      <c r="A392" s="1"/>
      <c r="B392" s="10"/>
      <c r="E392" s="140" t="s">
        <v>1282</v>
      </c>
      <c r="F392" s="94" t="s">
        <v>1283</v>
      </c>
      <c r="G392" s="8" t="s">
        <v>1284</v>
      </c>
      <c r="H392" t="s">
        <v>1285</v>
      </c>
      <c r="I392" s="5" t="s">
        <v>274</v>
      </c>
      <c r="J392" s="6" t="s">
        <v>221</v>
      </c>
      <c r="K392" s="129" t="s">
        <v>25</v>
      </c>
      <c r="L392" s="113" t="s">
        <v>25</v>
      </c>
      <c r="M392" s="114" t="s">
        <v>25</v>
      </c>
      <c r="N392" s="115" t="s">
        <v>25</v>
      </c>
      <c r="O392" s="115" t="s">
        <v>25</v>
      </c>
      <c r="P392" s="115" t="s">
        <v>25</v>
      </c>
      <c r="Q392" s="115" t="s">
        <v>25</v>
      </c>
      <c r="R392" s="115" t="s">
        <v>25</v>
      </c>
      <c r="S392" s="115" t="s">
        <v>25</v>
      </c>
      <c r="T392" s="114" t="s">
        <v>25</v>
      </c>
      <c r="U392"/>
      <c r="V392"/>
      <c r="W392"/>
      <c r="X392"/>
      <c r="Y392"/>
      <c r="Z392"/>
      <c r="AA392"/>
      <c r="AB392"/>
      <c r="AC392"/>
    </row>
    <row r="393" spans="1:29" ht="60" x14ac:dyDescent="0.25">
      <c r="A393" s="1"/>
      <c r="B393" s="10"/>
      <c r="E393" s="140" t="s">
        <v>1286</v>
      </c>
      <c r="F393" s="94" t="s">
        <v>1287</v>
      </c>
      <c r="G393" s="8" t="s">
        <v>1288</v>
      </c>
      <c r="H393" t="s">
        <v>1289</v>
      </c>
      <c r="I393" s="5" t="s">
        <v>680</v>
      </c>
      <c r="J393" s="145" t="s">
        <v>25</v>
      </c>
      <c r="K393" s="129" t="s">
        <v>25</v>
      </c>
      <c r="L393" s="113" t="s">
        <v>25</v>
      </c>
      <c r="M393" s="114" t="s">
        <v>25</v>
      </c>
      <c r="N393" s="115" t="s">
        <v>25</v>
      </c>
      <c r="O393" s="115" t="s">
        <v>25</v>
      </c>
      <c r="P393" s="115" t="s">
        <v>25</v>
      </c>
      <c r="Q393" s="115" t="s">
        <v>25</v>
      </c>
      <c r="R393" s="115" t="s">
        <v>25</v>
      </c>
      <c r="S393" s="115" t="s">
        <v>25</v>
      </c>
      <c r="T393" s="114" t="s">
        <v>25</v>
      </c>
      <c r="U393"/>
      <c r="V393"/>
      <c r="W393"/>
      <c r="X393"/>
      <c r="Y393"/>
      <c r="Z393"/>
      <c r="AA393"/>
      <c r="AB393"/>
      <c r="AC393"/>
    </row>
    <row r="394" spans="1:29" ht="60" x14ac:dyDescent="0.25">
      <c r="A394" s="1"/>
      <c r="B394" s="10"/>
      <c r="E394" s="143" t="s">
        <v>1290</v>
      </c>
      <c r="F394" s="94" t="s">
        <v>1291</v>
      </c>
      <c r="G394" s="8" t="s">
        <v>1284</v>
      </c>
      <c r="H394" s="108" t="s">
        <v>1292</v>
      </c>
      <c r="I394" s="99" t="s">
        <v>98</v>
      </c>
      <c r="J394" s="142" t="s">
        <v>1265</v>
      </c>
      <c r="K394" s="110" t="s">
        <v>630</v>
      </c>
      <c r="L394" s="101" t="s">
        <v>25</v>
      </c>
      <c r="M394" s="101" t="s">
        <v>25</v>
      </c>
      <c r="N394" s="101" t="s">
        <v>25</v>
      </c>
      <c r="O394" s="101" t="s">
        <v>25</v>
      </c>
      <c r="P394" s="101" t="s">
        <v>25</v>
      </c>
      <c r="Q394" s="101" t="s">
        <v>25</v>
      </c>
      <c r="R394" s="101" t="s">
        <v>25</v>
      </c>
      <c r="S394" s="124" t="s">
        <v>25</v>
      </c>
      <c r="T394" s="126" t="s">
        <v>1293</v>
      </c>
      <c r="U394"/>
      <c r="V394"/>
      <c r="W394"/>
      <c r="X394"/>
      <c r="Y394"/>
      <c r="Z394"/>
      <c r="AA394"/>
      <c r="AB394"/>
      <c r="AC394"/>
    </row>
    <row r="395" spans="1:29" ht="90" x14ac:dyDescent="0.25">
      <c r="A395" s="1"/>
      <c r="B395" s="10"/>
      <c r="E395" s="140" t="s">
        <v>1294</v>
      </c>
      <c r="F395" s="94" t="s">
        <v>1295</v>
      </c>
      <c r="G395" s="8" t="s">
        <v>1103</v>
      </c>
      <c r="H395" t="s">
        <v>1296</v>
      </c>
      <c r="I395" s="5" t="s">
        <v>1297</v>
      </c>
      <c r="J395" s="6" t="s">
        <v>1298</v>
      </c>
      <c r="K395" s="129" t="s">
        <v>25</v>
      </c>
      <c r="L395" s="113" t="s">
        <v>25</v>
      </c>
      <c r="M395" s="114" t="s">
        <v>25</v>
      </c>
      <c r="N395" s="115" t="s">
        <v>25</v>
      </c>
      <c r="O395" s="115" t="s">
        <v>25</v>
      </c>
      <c r="P395" s="115" t="s">
        <v>25</v>
      </c>
      <c r="Q395" s="115" t="s">
        <v>25</v>
      </c>
      <c r="R395" s="115" t="s">
        <v>25</v>
      </c>
      <c r="S395" s="115" t="s">
        <v>25</v>
      </c>
      <c r="T395" s="114" t="s">
        <v>25</v>
      </c>
      <c r="U395"/>
      <c r="V395"/>
      <c r="W395"/>
      <c r="X395"/>
      <c r="Y395"/>
      <c r="Z395"/>
      <c r="AA395"/>
      <c r="AB395"/>
      <c r="AC395"/>
    </row>
    <row r="396" spans="1:29" ht="30" x14ac:dyDescent="0.25">
      <c r="A396" s="1"/>
      <c r="B396" s="46"/>
      <c r="C396" s="48" t="s">
        <v>1299</v>
      </c>
      <c r="D396" s="47" t="s">
        <v>25</v>
      </c>
      <c r="E396" s="48" t="s">
        <v>25</v>
      </c>
      <c r="F396" s="47" t="s">
        <v>25</v>
      </c>
      <c r="G396" s="47" t="s">
        <v>25</v>
      </c>
      <c r="H396" s="47" t="s">
        <v>25</v>
      </c>
      <c r="I396" s="49" t="s">
        <v>25</v>
      </c>
      <c r="J396" s="50" t="s">
        <v>25</v>
      </c>
      <c r="K396" s="51" t="s">
        <v>25</v>
      </c>
      <c r="L396" s="52" t="s">
        <v>25</v>
      </c>
      <c r="M396" s="135" t="s">
        <v>25</v>
      </c>
      <c r="N396" s="47" t="s">
        <v>25</v>
      </c>
      <c r="O396" s="47" t="s">
        <v>25</v>
      </c>
      <c r="P396" s="47" t="s">
        <v>25</v>
      </c>
      <c r="Q396" s="47" t="s">
        <v>25</v>
      </c>
      <c r="R396" s="47" t="s">
        <v>25</v>
      </c>
      <c r="S396" s="47" t="s">
        <v>25</v>
      </c>
      <c r="T396" s="135" t="s">
        <v>25</v>
      </c>
      <c r="U396"/>
      <c r="V396"/>
      <c r="W396"/>
      <c r="X396"/>
      <c r="Y396"/>
      <c r="Z396"/>
      <c r="AA396"/>
      <c r="AB396"/>
      <c r="AC396"/>
    </row>
    <row r="397" spans="1:29" ht="45" x14ac:dyDescent="0.25">
      <c r="A397" s="1"/>
      <c r="B397" s="46"/>
      <c r="C397" s="48" t="s">
        <v>1300</v>
      </c>
      <c r="D397" s="47" t="s">
        <v>25</v>
      </c>
      <c r="E397" s="48" t="s">
        <v>25</v>
      </c>
      <c r="F397" s="47" t="s">
        <v>25</v>
      </c>
      <c r="G397" s="47" t="s">
        <v>25</v>
      </c>
      <c r="H397" s="47" t="s">
        <v>25</v>
      </c>
      <c r="I397" s="49" t="s">
        <v>25</v>
      </c>
      <c r="J397" s="50" t="s">
        <v>25</v>
      </c>
      <c r="K397" s="51" t="s">
        <v>25</v>
      </c>
      <c r="L397" s="52" t="s">
        <v>25</v>
      </c>
      <c r="M397" s="135" t="s">
        <v>25</v>
      </c>
      <c r="N397" s="47" t="s">
        <v>25</v>
      </c>
      <c r="O397" s="47" t="s">
        <v>25</v>
      </c>
      <c r="P397" s="47" t="s">
        <v>25</v>
      </c>
      <c r="Q397" s="47" t="s">
        <v>25</v>
      </c>
      <c r="R397" s="47" t="s">
        <v>25</v>
      </c>
      <c r="S397" s="47" t="s">
        <v>25</v>
      </c>
      <c r="T397" s="135" t="s">
        <v>25</v>
      </c>
      <c r="U397"/>
      <c r="V397"/>
      <c r="W397"/>
      <c r="X397"/>
      <c r="Y397"/>
      <c r="Z397"/>
      <c r="AA397"/>
      <c r="AB397"/>
      <c r="AC397"/>
    </row>
    <row r="398" spans="1:29" ht="60" x14ac:dyDescent="0.25">
      <c r="A398" s="1"/>
      <c r="B398" s="46"/>
      <c r="C398" s="48" t="s">
        <v>1301</v>
      </c>
      <c r="D398" s="47" t="s">
        <v>25</v>
      </c>
      <c r="E398" s="48" t="s">
        <v>25</v>
      </c>
      <c r="F398" s="47" t="s">
        <v>25</v>
      </c>
      <c r="G398" s="47" t="s">
        <v>25</v>
      </c>
      <c r="H398" s="47" t="s">
        <v>25</v>
      </c>
      <c r="I398" s="49" t="s">
        <v>25</v>
      </c>
      <c r="J398" s="50" t="s">
        <v>25</v>
      </c>
      <c r="K398" s="51" t="s">
        <v>25</v>
      </c>
      <c r="L398" s="52" t="s">
        <v>25</v>
      </c>
      <c r="M398" s="135" t="s">
        <v>25</v>
      </c>
      <c r="N398" s="47" t="s">
        <v>25</v>
      </c>
      <c r="O398" s="47" t="s">
        <v>25</v>
      </c>
      <c r="P398" s="47" t="s">
        <v>25</v>
      </c>
      <c r="Q398" s="47" t="s">
        <v>25</v>
      </c>
      <c r="R398" s="47" t="s">
        <v>25</v>
      </c>
      <c r="S398" s="47" t="s">
        <v>25</v>
      </c>
      <c r="T398" s="135" t="s">
        <v>25</v>
      </c>
      <c r="U398"/>
      <c r="V398"/>
      <c r="W398"/>
      <c r="X398"/>
      <c r="Y398"/>
      <c r="Z398"/>
      <c r="AA398"/>
      <c r="AB398"/>
      <c r="AC398"/>
    </row>
    <row r="399" spans="1:29" ht="45" x14ac:dyDescent="0.25">
      <c r="A399" s="1"/>
      <c r="B399" s="46"/>
      <c r="C399" s="48" t="s">
        <v>1302</v>
      </c>
      <c r="D399" s="47" t="s">
        <v>25</v>
      </c>
      <c r="E399" s="48" t="s">
        <v>25</v>
      </c>
      <c r="F399" s="47" t="s">
        <v>25</v>
      </c>
      <c r="G399" s="47" t="s">
        <v>25</v>
      </c>
      <c r="H399" s="47" t="s">
        <v>25</v>
      </c>
      <c r="I399" s="49" t="s">
        <v>25</v>
      </c>
      <c r="J399" s="50" t="s">
        <v>25</v>
      </c>
      <c r="K399" s="51" t="s">
        <v>25</v>
      </c>
      <c r="L399" s="52" t="s">
        <v>25</v>
      </c>
      <c r="M399" s="135" t="s">
        <v>25</v>
      </c>
      <c r="N399" s="47" t="s">
        <v>25</v>
      </c>
      <c r="O399" s="47" t="s">
        <v>25</v>
      </c>
      <c r="P399" s="47" t="s">
        <v>25</v>
      </c>
      <c r="Q399" s="47" t="s">
        <v>25</v>
      </c>
      <c r="R399" s="47" t="s">
        <v>25</v>
      </c>
      <c r="S399" s="47" t="s">
        <v>25</v>
      </c>
      <c r="T399" s="135" t="s">
        <v>25</v>
      </c>
      <c r="U399"/>
      <c r="V399"/>
      <c r="W399"/>
      <c r="X399"/>
      <c r="Y399"/>
      <c r="Z399"/>
      <c r="AA399"/>
      <c r="AB399"/>
      <c r="AC399"/>
    </row>
    <row r="400" spans="1:29" ht="45" x14ac:dyDescent="0.25">
      <c r="A400" s="1"/>
      <c r="B400" s="46"/>
      <c r="C400" s="47" t="s">
        <v>1303</v>
      </c>
      <c r="D400" s="47" t="s">
        <v>25</v>
      </c>
      <c r="E400" s="48" t="s">
        <v>25</v>
      </c>
      <c r="F400" s="47" t="s">
        <v>25</v>
      </c>
      <c r="G400" s="47" t="s">
        <v>25</v>
      </c>
      <c r="H400" s="47" t="s">
        <v>25</v>
      </c>
      <c r="I400" s="49" t="s">
        <v>25</v>
      </c>
      <c r="J400" s="50" t="s">
        <v>25</v>
      </c>
      <c r="K400" s="51" t="s">
        <v>25</v>
      </c>
      <c r="L400" s="52" t="s">
        <v>25</v>
      </c>
      <c r="M400" s="135" t="s">
        <v>25</v>
      </c>
      <c r="N400" s="47" t="s">
        <v>25</v>
      </c>
      <c r="O400" s="47" t="s">
        <v>25</v>
      </c>
      <c r="P400" s="47" t="s">
        <v>25</v>
      </c>
      <c r="Q400" s="47" t="s">
        <v>25</v>
      </c>
      <c r="R400" s="47" t="s">
        <v>25</v>
      </c>
      <c r="S400" s="47" t="s">
        <v>25</v>
      </c>
      <c r="T400" s="135" t="s">
        <v>25</v>
      </c>
      <c r="U400"/>
      <c r="V400"/>
      <c r="W400"/>
      <c r="X400"/>
      <c r="Y400"/>
      <c r="Z400"/>
      <c r="AA400"/>
      <c r="AB400"/>
      <c r="AC400"/>
    </row>
    <row r="401" spans="1:29" ht="60" x14ac:dyDescent="0.25">
      <c r="A401" s="1"/>
      <c r="B401" s="24"/>
      <c r="C401" s="24" t="s">
        <v>1304</v>
      </c>
      <c r="D401" s="130" t="s">
        <v>1305</v>
      </c>
      <c r="E401" s="25" t="s">
        <v>25</v>
      </c>
      <c r="F401" s="24" t="s">
        <v>25</v>
      </c>
      <c r="G401" s="24" t="s">
        <v>25</v>
      </c>
      <c r="H401" s="24" t="s">
        <v>25</v>
      </c>
      <c r="I401" s="29" t="s">
        <v>1306</v>
      </c>
      <c r="J401" s="30" t="s">
        <v>1307</v>
      </c>
      <c r="K401" s="131" t="s">
        <v>25</v>
      </c>
      <c r="L401" s="54" t="s">
        <v>25</v>
      </c>
      <c r="M401" s="33" t="s">
        <v>25</v>
      </c>
      <c r="N401" s="24" t="s">
        <v>25</v>
      </c>
      <c r="O401" s="24" t="s">
        <v>25</v>
      </c>
      <c r="P401" s="24" t="s">
        <v>25</v>
      </c>
      <c r="Q401" s="24" t="s">
        <v>25</v>
      </c>
      <c r="R401" s="24" t="s">
        <v>25</v>
      </c>
      <c r="S401" s="24" t="s">
        <v>25</v>
      </c>
      <c r="T401" s="33" t="s">
        <v>25</v>
      </c>
      <c r="U401"/>
      <c r="V401"/>
      <c r="W401"/>
      <c r="X401"/>
      <c r="Y401"/>
      <c r="Z401"/>
      <c r="AA401"/>
      <c r="AB401"/>
      <c r="AC401"/>
    </row>
    <row r="402" spans="1:29" ht="30" x14ac:dyDescent="0.25">
      <c r="A402" s="1"/>
      <c r="B402" s="46"/>
      <c r="C402" s="48" t="s">
        <v>1308</v>
      </c>
      <c r="D402" s="47" t="s">
        <v>25</v>
      </c>
      <c r="E402" s="48" t="s">
        <v>25</v>
      </c>
      <c r="F402" s="47" t="s">
        <v>25</v>
      </c>
      <c r="G402" s="47" t="s">
        <v>25</v>
      </c>
      <c r="H402" s="47" t="s">
        <v>25</v>
      </c>
      <c r="I402" s="49" t="s">
        <v>25</v>
      </c>
      <c r="J402" s="50" t="s">
        <v>25</v>
      </c>
      <c r="K402" s="51" t="s">
        <v>25</v>
      </c>
      <c r="L402" s="52" t="s">
        <v>25</v>
      </c>
      <c r="M402" s="135" t="s">
        <v>25</v>
      </c>
      <c r="N402" s="47" t="s">
        <v>25</v>
      </c>
      <c r="O402" s="47" t="s">
        <v>25</v>
      </c>
      <c r="P402" s="47" t="s">
        <v>25</v>
      </c>
      <c r="Q402" s="47" t="s">
        <v>25</v>
      </c>
      <c r="R402" s="47" t="s">
        <v>25</v>
      </c>
      <c r="S402" s="47" t="s">
        <v>25</v>
      </c>
      <c r="T402" s="135" t="s">
        <v>25</v>
      </c>
      <c r="U402"/>
      <c r="V402"/>
      <c r="W402"/>
      <c r="X402"/>
      <c r="Y402"/>
      <c r="Z402"/>
      <c r="AA402"/>
      <c r="AB402"/>
      <c r="AC402"/>
    </row>
    <row r="403" spans="1:29" ht="60" x14ac:dyDescent="0.25">
      <c r="A403" s="1"/>
      <c r="B403" s="24" t="s">
        <v>1309</v>
      </c>
      <c r="C403" s="138" t="s">
        <v>1310</v>
      </c>
      <c r="D403" s="90" t="s">
        <v>1311</v>
      </c>
      <c r="E403" s="25" t="s">
        <v>25</v>
      </c>
      <c r="F403" s="33" t="s">
        <v>25</v>
      </c>
      <c r="G403" s="33" t="s">
        <v>25</v>
      </c>
      <c r="H403" s="33" t="s">
        <v>25</v>
      </c>
      <c r="I403" s="29" t="s">
        <v>1312</v>
      </c>
      <c r="J403" s="30" t="s">
        <v>1313</v>
      </c>
      <c r="K403" s="31" t="s">
        <v>1314</v>
      </c>
      <c r="L403" s="32" t="s">
        <v>25</v>
      </c>
      <c r="M403" s="26" t="s">
        <v>25</v>
      </c>
      <c r="N403" s="91" t="s">
        <v>25</v>
      </c>
      <c r="O403" s="91" t="s">
        <v>25</v>
      </c>
      <c r="P403" s="91" t="s">
        <v>25</v>
      </c>
      <c r="Q403" s="91" t="s">
        <v>25</v>
      </c>
      <c r="R403" s="91" t="s">
        <v>25</v>
      </c>
      <c r="S403" s="91" t="s">
        <v>25</v>
      </c>
      <c r="T403" s="26" t="s">
        <v>25</v>
      </c>
      <c r="U403"/>
      <c r="V403"/>
      <c r="W403"/>
      <c r="X403"/>
      <c r="Y403"/>
      <c r="Z403"/>
      <c r="AA403"/>
      <c r="AB403"/>
      <c r="AC403"/>
    </row>
    <row r="404" spans="1:29" ht="45" x14ac:dyDescent="0.25">
      <c r="A404" s="1"/>
      <c r="B404" s="10"/>
      <c r="E404" s="140" t="s">
        <v>1315</v>
      </c>
      <c r="F404" s="94" t="s">
        <v>1316</v>
      </c>
      <c r="G404" s="8" t="s">
        <v>1317</v>
      </c>
      <c r="H404" t="s">
        <v>1318</v>
      </c>
      <c r="I404" s="5" t="s">
        <v>256</v>
      </c>
      <c r="J404" s="119" t="s">
        <v>25</v>
      </c>
      <c r="K404" s="178" t="s">
        <v>25</v>
      </c>
      <c r="L404" s="210" t="s">
        <v>25</v>
      </c>
      <c r="M404" s="211" t="s">
        <v>25</v>
      </c>
      <c r="N404" s="211" t="s">
        <v>25</v>
      </c>
      <c r="O404" s="211" t="s">
        <v>25</v>
      </c>
      <c r="P404" s="211" t="s">
        <v>25</v>
      </c>
      <c r="Q404" s="211" t="s">
        <v>25</v>
      </c>
      <c r="R404" s="211" t="s">
        <v>25</v>
      </c>
      <c r="S404" s="211" t="s">
        <v>25</v>
      </c>
      <c r="T404" s="211" t="s">
        <v>25</v>
      </c>
      <c r="U404"/>
      <c r="V404"/>
      <c r="W404"/>
      <c r="X404"/>
      <c r="Y404"/>
      <c r="Z404"/>
      <c r="AA404"/>
      <c r="AB404"/>
      <c r="AC404"/>
    </row>
    <row r="405" spans="1:29" ht="30" x14ac:dyDescent="0.25">
      <c r="A405" s="1"/>
      <c r="B405" s="10"/>
      <c r="E405" s="140" t="s">
        <v>1319</v>
      </c>
      <c r="F405" s="104" t="s">
        <v>1320</v>
      </c>
      <c r="G405" s="8" t="s">
        <v>1122</v>
      </c>
      <c r="H405" s="128" t="s">
        <v>25</v>
      </c>
      <c r="I405" s="152" t="s">
        <v>25</v>
      </c>
      <c r="J405" s="159" t="s">
        <v>25</v>
      </c>
      <c r="K405" s="174" t="s">
        <v>25</v>
      </c>
      <c r="L405" s="175" t="s">
        <v>25</v>
      </c>
      <c r="M405" s="114" t="s">
        <v>25</v>
      </c>
      <c r="N405" s="115" t="s">
        <v>25</v>
      </c>
      <c r="O405" s="115" t="s">
        <v>25</v>
      </c>
      <c r="P405" s="115" t="s">
        <v>25</v>
      </c>
      <c r="Q405" s="115" t="s">
        <v>25</v>
      </c>
      <c r="R405" s="115" t="s">
        <v>25</v>
      </c>
      <c r="S405" s="115" t="s">
        <v>25</v>
      </c>
      <c r="T405" s="114" t="s">
        <v>25</v>
      </c>
      <c r="U405"/>
      <c r="V405"/>
      <c r="W405"/>
      <c r="X405"/>
      <c r="Y405"/>
      <c r="Z405"/>
      <c r="AA405"/>
      <c r="AB405"/>
      <c r="AC405"/>
    </row>
    <row r="406" spans="1:29" ht="105" x14ac:dyDescent="0.25">
      <c r="A406" s="1"/>
      <c r="B406" s="10"/>
      <c r="E406" s="140" t="s">
        <v>1321</v>
      </c>
      <c r="F406" s="104" t="s">
        <v>1322</v>
      </c>
      <c r="G406" s="8" t="s">
        <v>1323</v>
      </c>
      <c r="H406" s="128" t="s">
        <v>25</v>
      </c>
      <c r="I406" s="152" t="s">
        <v>25</v>
      </c>
      <c r="J406" s="159" t="s">
        <v>25</v>
      </c>
      <c r="K406" s="174" t="s">
        <v>25</v>
      </c>
      <c r="L406" s="175" t="s">
        <v>25</v>
      </c>
      <c r="M406" s="114" t="s">
        <v>25</v>
      </c>
      <c r="N406" s="115" t="s">
        <v>25</v>
      </c>
      <c r="O406" s="115" t="s">
        <v>25</v>
      </c>
      <c r="P406" s="115" t="s">
        <v>25</v>
      </c>
      <c r="Q406" s="115" t="s">
        <v>25</v>
      </c>
      <c r="R406" s="115" t="s">
        <v>25</v>
      </c>
      <c r="S406" s="115" t="s">
        <v>25</v>
      </c>
      <c r="T406" s="114" t="s">
        <v>25</v>
      </c>
      <c r="U406"/>
      <c r="V406"/>
      <c r="W406"/>
      <c r="X406"/>
      <c r="Y406"/>
      <c r="Z406"/>
      <c r="AA406"/>
      <c r="AB406"/>
      <c r="AC406"/>
    </row>
    <row r="407" spans="1:29" ht="45" x14ac:dyDescent="0.25">
      <c r="A407" s="1"/>
      <c r="B407" s="10"/>
      <c r="E407" s="140" t="s">
        <v>1324</v>
      </c>
      <c r="F407" s="94" t="s">
        <v>1325</v>
      </c>
      <c r="G407" s="8" t="s">
        <v>1326</v>
      </c>
      <c r="H407" t="s">
        <v>1327</v>
      </c>
      <c r="I407" s="116" t="s">
        <v>25</v>
      </c>
      <c r="J407" s="145" t="s">
        <v>25</v>
      </c>
      <c r="K407" s="7" t="s">
        <v>540</v>
      </c>
      <c r="L407" s="127" t="s">
        <v>25</v>
      </c>
      <c r="M407" s="114" t="s">
        <v>25</v>
      </c>
      <c r="N407" s="113" t="s">
        <v>25</v>
      </c>
      <c r="O407" s="113" t="s">
        <v>25</v>
      </c>
      <c r="P407" s="113" t="s">
        <v>25</v>
      </c>
      <c r="Q407" s="113" t="s">
        <v>25</v>
      </c>
      <c r="R407" s="113" t="s">
        <v>25</v>
      </c>
      <c r="S407" s="113" t="s">
        <v>25</v>
      </c>
      <c r="T407" s="114" t="s">
        <v>25</v>
      </c>
      <c r="U407"/>
      <c r="V407"/>
      <c r="W407"/>
      <c r="X407"/>
      <c r="Y407"/>
      <c r="Z407"/>
      <c r="AA407"/>
      <c r="AB407"/>
      <c r="AC407"/>
    </row>
    <row r="408" spans="1:29" ht="75" x14ac:dyDescent="0.25">
      <c r="A408" s="1"/>
      <c r="B408" s="10"/>
      <c r="C408" s="103"/>
      <c r="D408" s="103"/>
      <c r="E408" s="143" t="s">
        <v>1328</v>
      </c>
      <c r="F408" s="94" t="s">
        <v>1329</v>
      </c>
      <c r="G408" s="8" t="s">
        <v>1263</v>
      </c>
      <c r="H408" t="s">
        <v>1330</v>
      </c>
      <c r="I408" s="5" t="s">
        <v>229</v>
      </c>
      <c r="J408" s="6" t="s">
        <v>553</v>
      </c>
      <c r="K408" s="7" t="s">
        <v>533</v>
      </c>
      <c r="L408" s="101" t="s">
        <v>25</v>
      </c>
      <c r="M408" s="102" t="s">
        <v>25</v>
      </c>
      <c r="N408" s="103" t="s">
        <v>25</v>
      </c>
      <c r="O408" s="103" t="s">
        <v>25</v>
      </c>
      <c r="P408" s="103" t="s">
        <v>25</v>
      </c>
      <c r="Q408" t="s">
        <v>25</v>
      </c>
      <c r="R408" s="43" t="s">
        <v>25</v>
      </c>
      <c r="S408" s="179" t="s">
        <v>25</v>
      </c>
      <c r="T408" s="122" t="s">
        <v>1331</v>
      </c>
      <c r="U408" s="108"/>
      <c r="V408"/>
      <c r="W408"/>
      <c r="X408"/>
      <c r="Y408"/>
      <c r="Z408"/>
      <c r="AA408"/>
      <c r="AB408"/>
      <c r="AC408"/>
    </row>
    <row r="409" spans="1:29" ht="90" x14ac:dyDescent="0.25">
      <c r="A409" s="1"/>
      <c r="B409" s="10"/>
      <c r="E409" s="143" t="s">
        <v>1332</v>
      </c>
      <c r="F409" s="94" t="s">
        <v>1333</v>
      </c>
      <c r="G409" s="8" t="s">
        <v>1244</v>
      </c>
      <c r="H409" t="s">
        <v>1334</v>
      </c>
      <c r="I409" s="212" t="s">
        <v>1335</v>
      </c>
      <c r="J409" s="109" t="s">
        <v>563</v>
      </c>
      <c r="K409" s="213" t="s">
        <v>331</v>
      </c>
      <c r="L409" s="101" t="s">
        <v>25</v>
      </c>
      <c r="M409" s="102" t="s">
        <v>25</v>
      </c>
      <c r="N409" s="103" t="s">
        <v>25</v>
      </c>
      <c r="O409" s="103" t="s">
        <v>25</v>
      </c>
      <c r="P409" s="103" t="s">
        <v>25</v>
      </c>
      <c r="Q409" t="s">
        <v>25</v>
      </c>
      <c r="R409" s="43" t="s">
        <v>25</v>
      </c>
      <c r="S409" s="179" t="s">
        <v>25</v>
      </c>
      <c r="T409" s="122" t="s">
        <v>1336</v>
      </c>
      <c r="U409" s="108"/>
      <c r="V409"/>
      <c r="W409"/>
      <c r="X409"/>
      <c r="Y409"/>
      <c r="Z409"/>
      <c r="AA409"/>
      <c r="AB409"/>
      <c r="AC409"/>
    </row>
    <row r="410" spans="1:29" ht="75" x14ac:dyDescent="0.25">
      <c r="A410" s="1"/>
      <c r="B410" s="10"/>
      <c r="C410" s="103"/>
      <c r="D410" s="103"/>
      <c r="E410" s="140" t="s">
        <v>1337</v>
      </c>
      <c r="F410" s="94" t="s">
        <v>1338</v>
      </c>
      <c r="G410" s="8" t="s">
        <v>1284</v>
      </c>
      <c r="H410" t="s">
        <v>1339</v>
      </c>
      <c r="I410" s="116" t="s">
        <v>25</v>
      </c>
      <c r="J410" s="6" t="s">
        <v>410</v>
      </c>
      <c r="K410" s="7" t="s">
        <v>540</v>
      </c>
      <c r="L410" s="127" t="s">
        <v>25</v>
      </c>
      <c r="M410" s="114" t="s">
        <v>25</v>
      </c>
      <c r="N410" s="113" t="s">
        <v>25</v>
      </c>
      <c r="O410" s="113" t="s">
        <v>25</v>
      </c>
      <c r="P410" s="113" t="s">
        <v>25</v>
      </c>
      <c r="Q410" s="113" t="s">
        <v>25</v>
      </c>
      <c r="R410" s="113" t="s">
        <v>25</v>
      </c>
      <c r="S410" s="113" t="s">
        <v>25</v>
      </c>
      <c r="T410" s="114" t="s">
        <v>25</v>
      </c>
      <c r="U410"/>
      <c r="V410"/>
      <c r="W410"/>
      <c r="X410"/>
      <c r="Y410"/>
      <c r="Z410"/>
      <c r="AA410"/>
      <c r="AB410"/>
      <c r="AC410"/>
    </row>
    <row r="411" spans="1:29" ht="120" x14ac:dyDescent="0.25">
      <c r="A411" s="1"/>
      <c r="B411" s="10"/>
      <c r="E411" s="143" t="s">
        <v>1340</v>
      </c>
      <c r="F411" s="94" t="s">
        <v>1341</v>
      </c>
      <c r="G411" s="8" t="s">
        <v>1284</v>
      </c>
      <c r="H411" t="s">
        <v>1342</v>
      </c>
      <c r="I411" s="5" t="s">
        <v>601</v>
      </c>
      <c r="J411" s="6" t="s">
        <v>553</v>
      </c>
      <c r="K411" s="7" t="s">
        <v>540</v>
      </c>
      <c r="L411" s="8" t="s">
        <v>1343</v>
      </c>
      <c r="M411" s="9" t="s">
        <v>119</v>
      </c>
      <c r="N411" s="10" t="s">
        <v>1344</v>
      </c>
      <c r="O411" s="43" t="s">
        <v>1345</v>
      </c>
      <c r="P411" s="43"/>
      <c r="Q411" s="10" t="s">
        <v>101</v>
      </c>
      <c r="R411" s="321" t="s">
        <v>101</v>
      </c>
      <c r="S411" s="10" t="s">
        <v>25</v>
      </c>
      <c r="T411" s="158" t="s">
        <v>1346</v>
      </c>
      <c r="U411"/>
      <c r="V411"/>
      <c r="W411"/>
      <c r="X411"/>
      <c r="Y411"/>
      <c r="Z411"/>
      <c r="AA411"/>
      <c r="AB411"/>
      <c r="AC411"/>
    </row>
    <row r="412" spans="1:29" ht="45" x14ac:dyDescent="0.25">
      <c r="A412" s="1"/>
      <c r="B412" s="10"/>
      <c r="E412" s="140" t="s">
        <v>1347</v>
      </c>
      <c r="F412" s="94" t="s">
        <v>1348</v>
      </c>
      <c r="G412" s="8" t="s">
        <v>1349</v>
      </c>
      <c r="H412" t="s">
        <v>1350</v>
      </c>
      <c r="I412" s="116" t="s">
        <v>25</v>
      </c>
      <c r="J412" s="6" t="s">
        <v>410</v>
      </c>
      <c r="K412" s="129" t="s">
        <v>25</v>
      </c>
      <c r="L412" s="113" t="s">
        <v>25</v>
      </c>
      <c r="M412" s="114" t="s">
        <v>25</v>
      </c>
      <c r="N412" s="115" t="s">
        <v>25</v>
      </c>
      <c r="O412" s="115" t="s">
        <v>25</v>
      </c>
      <c r="P412" s="115" t="s">
        <v>25</v>
      </c>
      <c r="Q412" s="115" t="s">
        <v>25</v>
      </c>
      <c r="R412" s="115" t="s">
        <v>25</v>
      </c>
      <c r="S412" s="115" t="s">
        <v>25</v>
      </c>
      <c r="T412" s="114" t="s">
        <v>25</v>
      </c>
      <c r="U412"/>
      <c r="V412"/>
      <c r="W412"/>
      <c r="X412"/>
      <c r="Y412"/>
      <c r="Z412"/>
      <c r="AA412"/>
      <c r="AB412"/>
      <c r="AC412"/>
    </row>
    <row r="413" spans="1:29" ht="90" x14ac:dyDescent="0.25">
      <c r="A413" s="1"/>
      <c r="B413" s="10"/>
      <c r="E413" s="140" t="s">
        <v>1351</v>
      </c>
      <c r="F413" s="104" t="s">
        <v>1352</v>
      </c>
      <c r="G413" s="8" t="s">
        <v>1090</v>
      </c>
      <c r="H413" s="128" t="s">
        <v>25</v>
      </c>
      <c r="I413" s="152" t="s">
        <v>25</v>
      </c>
      <c r="J413" s="159" t="s">
        <v>25</v>
      </c>
      <c r="K413" s="174" t="s">
        <v>25</v>
      </c>
      <c r="L413" s="175" t="s">
        <v>25</v>
      </c>
      <c r="M413" s="114" t="s">
        <v>25</v>
      </c>
      <c r="N413" s="115" t="s">
        <v>25</v>
      </c>
      <c r="O413" s="115" t="s">
        <v>25</v>
      </c>
      <c r="P413" s="115" t="s">
        <v>25</v>
      </c>
      <c r="Q413" s="115" t="s">
        <v>25</v>
      </c>
      <c r="R413" s="115" t="s">
        <v>25</v>
      </c>
      <c r="S413" s="115" t="s">
        <v>25</v>
      </c>
      <c r="T413" s="114" t="s">
        <v>25</v>
      </c>
      <c r="U413"/>
      <c r="V413"/>
      <c r="W413"/>
      <c r="X413"/>
      <c r="Y413"/>
      <c r="Z413"/>
      <c r="AA413"/>
      <c r="AB413"/>
      <c r="AC413"/>
    </row>
    <row r="414" spans="1:29" ht="45" x14ac:dyDescent="0.25">
      <c r="A414" s="1"/>
      <c r="B414" s="46"/>
      <c r="C414" s="48" t="s">
        <v>1353</v>
      </c>
      <c r="D414" s="47" t="s">
        <v>25</v>
      </c>
      <c r="E414" s="48" t="s">
        <v>25</v>
      </c>
      <c r="F414" s="47" t="s">
        <v>25</v>
      </c>
      <c r="G414" s="47" t="s">
        <v>25</v>
      </c>
      <c r="H414" s="47" t="s">
        <v>25</v>
      </c>
      <c r="I414" s="49" t="s">
        <v>25</v>
      </c>
      <c r="J414" s="50" t="s">
        <v>25</v>
      </c>
      <c r="K414" s="51" t="s">
        <v>25</v>
      </c>
      <c r="L414" s="52" t="s">
        <v>25</v>
      </c>
      <c r="M414" s="135" t="s">
        <v>25</v>
      </c>
      <c r="N414" s="47" t="s">
        <v>25</v>
      </c>
      <c r="O414" s="47" t="s">
        <v>25</v>
      </c>
      <c r="P414" s="47" t="s">
        <v>25</v>
      </c>
      <c r="Q414" s="47" t="s">
        <v>25</v>
      </c>
      <c r="R414" s="47" t="s">
        <v>25</v>
      </c>
      <c r="S414" s="47" t="s">
        <v>25</v>
      </c>
      <c r="T414" s="135" t="s">
        <v>25</v>
      </c>
      <c r="U414"/>
      <c r="V414"/>
      <c r="W414"/>
      <c r="X414"/>
      <c r="Y414"/>
      <c r="Z414"/>
      <c r="AA414"/>
      <c r="AB414"/>
      <c r="AC414"/>
    </row>
    <row r="415" spans="1:29" ht="45" x14ac:dyDescent="0.25">
      <c r="A415" s="1"/>
      <c r="B415" s="46"/>
      <c r="C415" s="47" t="s">
        <v>1354</v>
      </c>
      <c r="D415" s="47" t="s">
        <v>25</v>
      </c>
      <c r="E415" s="48" t="s">
        <v>25</v>
      </c>
      <c r="F415" s="47" t="s">
        <v>25</v>
      </c>
      <c r="G415" s="47" t="s">
        <v>25</v>
      </c>
      <c r="H415" s="47" t="s">
        <v>25</v>
      </c>
      <c r="I415" s="49" t="s">
        <v>25</v>
      </c>
      <c r="J415" s="50" t="s">
        <v>25</v>
      </c>
      <c r="K415" s="51" t="s">
        <v>25</v>
      </c>
      <c r="L415" s="52" t="s">
        <v>25</v>
      </c>
      <c r="M415" s="135" t="s">
        <v>25</v>
      </c>
      <c r="N415" s="47" t="s">
        <v>25</v>
      </c>
      <c r="O415" s="47" t="s">
        <v>25</v>
      </c>
      <c r="P415" s="47" t="s">
        <v>25</v>
      </c>
      <c r="Q415" s="47" t="s">
        <v>25</v>
      </c>
      <c r="R415" s="47" t="s">
        <v>25</v>
      </c>
      <c r="S415" s="47" t="s">
        <v>25</v>
      </c>
      <c r="T415" s="135" t="s">
        <v>25</v>
      </c>
      <c r="U415"/>
      <c r="V415"/>
      <c r="W415"/>
      <c r="X415"/>
      <c r="Y415"/>
      <c r="Z415"/>
      <c r="AA415"/>
      <c r="AB415"/>
      <c r="AC415"/>
    </row>
    <row r="416" spans="1:29" ht="75" x14ac:dyDescent="0.25">
      <c r="A416" s="1"/>
      <c r="B416" s="46"/>
      <c r="C416" s="47" t="s">
        <v>1355</v>
      </c>
      <c r="D416" s="47" t="s">
        <v>25</v>
      </c>
      <c r="E416" s="48" t="s">
        <v>25</v>
      </c>
      <c r="F416" s="47" t="s">
        <v>25</v>
      </c>
      <c r="G416" s="47" t="s">
        <v>25</v>
      </c>
      <c r="H416" s="47" t="s">
        <v>25</v>
      </c>
      <c r="I416" s="49" t="s">
        <v>25</v>
      </c>
      <c r="J416" s="50" t="s">
        <v>25</v>
      </c>
      <c r="K416" s="51" t="s">
        <v>25</v>
      </c>
      <c r="L416" s="52" t="s">
        <v>25</v>
      </c>
      <c r="M416" s="135" t="s">
        <v>25</v>
      </c>
      <c r="N416" s="47" t="s">
        <v>25</v>
      </c>
      <c r="O416" s="47" t="s">
        <v>25</v>
      </c>
      <c r="P416" s="47" t="s">
        <v>25</v>
      </c>
      <c r="Q416" s="47" t="s">
        <v>25</v>
      </c>
      <c r="R416" s="47" t="s">
        <v>25</v>
      </c>
      <c r="S416" s="47" t="s">
        <v>25</v>
      </c>
      <c r="T416" s="135" t="s">
        <v>25</v>
      </c>
      <c r="U416"/>
      <c r="V416"/>
      <c r="W416"/>
      <c r="X416"/>
      <c r="Y416"/>
      <c r="Z416"/>
      <c r="AA416"/>
      <c r="AB416"/>
      <c r="AC416"/>
    </row>
    <row r="417" spans="1:29" ht="60" x14ac:dyDescent="0.25">
      <c r="A417" s="1"/>
      <c r="B417" s="46" t="s">
        <v>1356</v>
      </c>
      <c r="C417" s="47" t="s">
        <v>1357</v>
      </c>
      <c r="D417" s="47" t="s">
        <v>25</v>
      </c>
      <c r="E417" s="48" t="s">
        <v>25</v>
      </c>
      <c r="F417" s="47" t="s">
        <v>25</v>
      </c>
      <c r="G417" s="47" t="s">
        <v>25</v>
      </c>
      <c r="H417" s="47" t="s">
        <v>25</v>
      </c>
      <c r="I417" s="49" t="s">
        <v>25</v>
      </c>
      <c r="J417" s="50" t="s">
        <v>25</v>
      </c>
      <c r="K417" s="51" t="s">
        <v>25</v>
      </c>
      <c r="L417" s="52" t="s">
        <v>25</v>
      </c>
      <c r="M417" s="135" t="s">
        <v>25</v>
      </c>
      <c r="N417" s="47" t="s">
        <v>25</v>
      </c>
      <c r="O417" s="47" t="s">
        <v>25</v>
      </c>
      <c r="P417" s="47" t="s">
        <v>25</v>
      </c>
      <c r="Q417" s="47" t="s">
        <v>25</v>
      </c>
      <c r="R417" s="47" t="s">
        <v>25</v>
      </c>
      <c r="S417" s="47" t="s">
        <v>25</v>
      </c>
      <c r="T417" s="135" t="s">
        <v>25</v>
      </c>
      <c r="U417"/>
      <c r="V417"/>
      <c r="W417"/>
      <c r="X417"/>
      <c r="Y417"/>
      <c r="Z417"/>
      <c r="AA417"/>
      <c r="AB417"/>
      <c r="AC417"/>
    </row>
    <row r="418" spans="1:29" ht="30" x14ac:dyDescent="0.25">
      <c r="A418" s="1"/>
      <c r="B418" s="46"/>
      <c r="C418" s="48" t="s">
        <v>1358</v>
      </c>
      <c r="D418" s="47" t="s">
        <v>25</v>
      </c>
      <c r="E418" s="48" t="s">
        <v>25</v>
      </c>
      <c r="F418" s="47" t="s">
        <v>25</v>
      </c>
      <c r="G418" s="47" t="s">
        <v>25</v>
      </c>
      <c r="H418" s="47" t="s">
        <v>25</v>
      </c>
      <c r="I418" s="49" t="s">
        <v>25</v>
      </c>
      <c r="J418" s="50" t="s">
        <v>25</v>
      </c>
      <c r="K418" s="51" t="s">
        <v>25</v>
      </c>
      <c r="L418" s="52" t="s">
        <v>25</v>
      </c>
      <c r="M418" s="135" t="s">
        <v>25</v>
      </c>
      <c r="N418" s="47" t="s">
        <v>25</v>
      </c>
      <c r="O418" s="47" t="s">
        <v>25</v>
      </c>
      <c r="P418" s="47" t="s">
        <v>25</v>
      </c>
      <c r="Q418" s="47" t="s">
        <v>25</v>
      </c>
      <c r="R418" s="47" t="s">
        <v>25</v>
      </c>
      <c r="S418" s="47" t="s">
        <v>25</v>
      </c>
      <c r="T418" s="135" t="s">
        <v>25</v>
      </c>
      <c r="U418"/>
      <c r="V418"/>
      <c r="W418"/>
      <c r="X418"/>
      <c r="Y418"/>
      <c r="Z418"/>
      <c r="AA418"/>
      <c r="AB418"/>
      <c r="AC418"/>
    </row>
    <row r="419" spans="1:29" ht="45" x14ac:dyDescent="0.25">
      <c r="A419" s="1"/>
      <c r="B419" s="46" t="s">
        <v>826</v>
      </c>
      <c r="C419" s="47" t="s">
        <v>1359</v>
      </c>
      <c r="D419" s="47" t="s">
        <v>25</v>
      </c>
      <c r="E419" s="48" t="s">
        <v>25</v>
      </c>
      <c r="F419" s="47" t="s">
        <v>25</v>
      </c>
      <c r="G419" s="47" t="s">
        <v>25</v>
      </c>
      <c r="H419" s="47" t="s">
        <v>25</v>
      </c>
      <c r="I419" s="49" t="s">
        <v>25</v>
      </c>
      <c r="J419" s="50" t="s">
        <v>25</v>
      </c>
      <c r="K419" s="51" t="s">
        <v>25</v>
      </c>
      <c r="L419" s="52" t="s">
        <v>25</v>
      </c>
      <c r="M419" s="135" t="s">
        <v>25</v>
      </c>
      <c r="N419" s="47" t="s">
        <v>25</v>
      </c>
      <c r="O419" s="47" t="s">
        <v>25</v>
      </c>
      <c r="P419" s="47" t="s">
        <v>25</v>
      </c>
      <c r="Q419" s="47" t="s">
        <v>25</v>
      </c>
      <c r="R419" s="47" t="s">
        <v>25</v>
      </c>
      <c r="S419" s="47" t="s">
        <v>25</v>
      </c>
      <c r="T419" s="135" t="s">
        <v>25</v>
      </c>
      <c r="U419"/>
      <c r="V419"/>
      <c r="W419"/>
      <c r="X419"/>
      <c r="Y419"/>
      <c r="Z419"/>
      <c r="AA419"/>
      <c r="AB419"/>
      <c r="AC419"/>
    </row>
    <row r="420" spans="1:29" ht="45" x14ac:dyDescent="0.25">
      <c r="A420" s="1"/>
      <c r="B420" s="46"/>
      <c r="C420" s="47" t="s">
        <v>1360</v>
      </c>
      <c r="D420" s="47" t="s">
        <v>25</v>
      </c>
      <c r="E420" s="48" t="s">
        <v>25</v>
      </c>
      <c r="F420" s="47" t="s">
        <v>25</v>
      </c>
      <c r="G420" s="47" t="s">
        <v>25</v>
      </c>
      <c r="H420" s="47" t="s">
        <v>25</v>
      </c>
      <c r="I420" s="49" t="s">
        <v>25</v>
      </c>
      <c r="J420" s="50" t="s">
        <v>25</v>
      </c>
      <c r="K420" s="51" t="s">
        <v>25</v>
      </c>
      <c r="L420" s="52" t="s">
        <v>25</v>
      </c>
      <c r="M420" s="135" t="s">
        <v>25</v>
      </c>
      <c r="N420" s="47" t="s">
        <v>25</v>
      </c>
      <c r="O420" s="47" t="s">
        <v>25</v>
      </c>
      <c r="P420" s="47" t="s">
        <v>25</v>
      </c>
      <c r="Q420" s="47" t="s">
        <v>25</v>
      </c>
      <c r="R420" s="47" t="s">
        <v>25</v>
      </c>
      <c r="S420" s="47" t="s">
        <v>25</v>
      </c>
      <c r="T420" s="135" t="s">
        <v>25</v>
      </c>
      <c r="U420"/>
      <c r="V420"/>
      <c r="W420"/>
      <c r="X420"/>
      <c r="Y420"/>
      <c r="Z420"/>
      <c r="AA420"/>
      <c r="AB420"/>
      <c r="AC420"/>
    </row>
    <row r="421" spans="1:29" ht="30" x14ac:dyDescent="0.25">
      <c r="A421" s="1"/>
      <c r="B421" s="46"/>
      <c r="C421" s="47" t="s">
        <v>1361</v>
      </c>
      <c r="D421" s="47" t="s">
        <v>25</v>
      </c>
      <c r="E421" s="48" t="s">
        <v>25</v>
      </c>
      <c r="F421" s="47" t="s">
        <v>25</v>
      </c>
      <c r="G421" s="47" t="s">
        <v>25</v>
      </c>
      <c r="H421" s="47" t="s">
        <v>25</v>
      </c>
      <c r="I421" s="49" t="s">
        <v>25</v>
      </c>
      <c r="J421" s="50" t="s">
        <v>25</v>
      </c>
      <c r="K421" s="51" t="s">
        <v>25</v>
      </c>
      <c r="L421" s="52" t="s">
        <v>25</v>
      </c>
      <c r="M421" s="135" t="s">
        <v>25</v>
      </c>
      <c r="N421" s="47" t="s">
        <v>25</v>
      </c>
      <c r="O421" s="47" t="s">
        <v>25</v>
      </c>
      <c r="P421" s="47" t="s">
        <v>25</v>
      </c>
      <c r="Q421" s="47" t="s">
        <v>25</v>
      </c>
      <c r="R421" s="47" t="s">
        <v>25</v>
      </c>
      <c r="S421" s="47" t="s">
        <v>25</v>
      </c>
      <c r="T421" s="135" t="s">
        <v>25</v>
      </c>
      <c r="U421"/>
      <c r="V421"/>
      <c r="W421"/>
      <c r="X421"/>
      <c r="Y421"/>
      <c r="Z421"/>
      <c r="AA421"/>
      <c r="AB421"/>
      <c r="AC421"/>
    </row>
    <row r="422" spans="1:29" ht="45" x14ac:dyDescent="0.25">
      <c r="A422" s="1"/>
      <c r="B422" s="24"/>
      <c r="C422" s="25" t="s">
        <v>1362</v>
      </c>
      <c r="D422" s="57" t="s">
        <v>1363</v>
      </c>
      <c r="E422" s="25" t="s">
        <v>25</v>
      </c>
      <c r="F422" s="58" t="s">
        <v>25</v>
      </c>
      <c r="G422" s="58" t="s">
        <v>25</v>
      </c>
      <c r="H422" s="58" t="s">
        <v>25</v>
      </c>
      <c r="I422" s="136" t="s">
        <v>25</v>
      </c>
      <c r="J422" s="148" t="s">
        <v>1364</v>
      </c>
      <c r="K422" s="169" t="s">
        <v>25</v>
      </c>
      <c r="L422" s="170" t="s">
        <v>25</v>
      </c>
      <c r="M422" s="58" t="s">
        <v>25</v>
      </c>
      <c r="N422" s="58" t="s">
        <v>25</v>
      </c>
      <c r="O422" s="58" t="s">
        <v>25</v>
      </c>
      <c r="P422" s="58" t="s">
        <v>25</v>
      </c>
      <c r="Q422" s="58" t="s">
        <v>25</v>
      </c>
      <c r="R422" s="58" t="s">
        <v>25</v>
      </c>
      <c r="S422" s="58" t="s">
        <v>25</v>
      </c>
      <c r="T422" s="58" t="s">
        <v>25</v>
      </c>
      <c r="U422"/>
      <c r="V422"/>
      <c r="W422"/>
      <c r="X422"/>
      <c r="Y422"/>
      <c r="Z422"/>
      <c r="AA422"/>
      <c r="AB422"/>
      <c r="AC422"/>
    </row>
    <row r="423" spans="1:29" ht="45" x14ac:dyDescent="0.25">
      <c r="A423" s="1"/>
      <c r="B423" s="46"/>
      <c r="C423" s="47" t="s">
        <v>1365</v>
      </c>
      <c r="D423" s="47" t="s">
        <v>25</v>
      </c>
      <c r="E423" s="48" t="s">
        <v>25</v>
      </c>
      <c r="F423" s="47" t="s">
        <v>25</v>
      </c>
      <c r="G423" s="47" t="s">
        <v>25</v>
      </c>
      <c r="H423" s="47" t="s">
        <v>25</v>
      </c>
      <c r="I423" s="49" t="s">
        <v>25</v>
      </c>
      <c r="J423" s="50" t="s">
        <v>25</v>
      </c>
      <c r="K423" s="51" t="s">
        <v>25</v>
      </c>
      <c r="L423" s="52" t="s">
        <v>25</v>
      </c>
      <c r="M423" s="135" t="s">
        <v>25</v>
      </c>
      <c r="N423" s="47" t="s">
        <v>25</v>
      </c>
      <c r="O423" s="47" t="s">
        <v>25</v>
      </c>
      <c r="P423" s="47" t="s">
        <v>25</v>
      </c>
      <c r="Q423" s="47" t="s">
        <v>25</v>
      </c>
      <c r="R423" s="47" t="s">
        <v>25</v>
      </c>
      <c r="S423" s="47" t="s">
        <v>25</v>
      </c>
      <c r="T423" s="135" t="s">
        <v>25</v>
      </c>
      <c r="U423"/>
      <c r="V423"/>
      <c r="W423"/>
      <c r="X423"/>
      <c r="Y423"/>
      <c r="Z423"/>
      <c r="AA423"/>
      <c r="AB423"/>
      <c r="AC423"/>
    </row>
    <row r="424" spans="1:29" ht="45" x14ac:dyDescent="0.25">
      <c r="A424" s="1"/>
      <c r="B424" s="46"/>
      <c r="C424" s="47" t="s">
        <v>1366</v>
      </c>
      <c r="D424" s="47" t="s">
        <v>25</v>
      </c>
      <c r="E424" s="48" t="s">
        <v>25</v>
      </c>
      <c r="F424" s="47" t="s">
        <v>25</v>
      </c>
      <c r="G424" s="47" t="s">
        <v>25</v>
      </c>
      <c r="H424" s="47" t="s">
        <v>25</v>
      </c>
      <c r="I424" s="49" t="s">
        <v>25</v>
      </c>
      <c r="J424" s="50" t="s">
        <v>25</v>
      </c>
      <c r="K424" s="51" t="s">
        <v>25</v>
      </c>
      <c r="L424" s="52" t="s">
        <v>25</v>
      </c>
      <c r="M424" s="135" t="s">
        <v>25</v>
      </c>
      <c r="N424" s="47" t="s">
        <v>25</v>
      </c>
      <c r="O424" s="47" t="s">
        <v>25</v>
      </c>
      <c r="P424" s="47" t="s">
        <v>25</v>
      </c>
      <c r="Q424" s="47" t="s">
        <v>25</v>
      </c>
      <c r="R424" s="47" t="s">
        <v>25</v>
      </c>
      <c r="S424" s="47" t="s">
        <v>25</v>
      </c>
      <c r="T424" s="135" t="s">
        <v>25</v>
      </c>
      <c r="U424"/>
      <c r="V424"/>
      <c r="W424"/>
      <c r="X424"/>
      <c r="Y424"/>
      <c r="Z424"/>
      <c r="AA424"/>
      <c r="AB424"/>
      <c r="AC424"/>
    </row>
    <row r="425" spans="1:29" ht="45" x14ac:dyDescent="0.25">
      <c r="A425" s="1"/>
      <c r="B425" s="46"/>
      <c r="C425" s="47" t="s">
        <v>1367</v>
      </c>
      <c r="D425" s="47" t="s">
        <v>25</v>
      </c>
      <c r="E425" s="48" t="s">
        <v>25</v>
      </c>
      <c r="F425" s="47" t="s">
        <v>25</v>
      </c>
      <c r="G425" s="47" t="s">
        <v>25</v>
      </c>
      <c r="H425" s="47" t="s">
        <v>25</v>
      </c>
      <c r="I425" s="49" t="s">
        <v>25</v>
      </c>
      <c r="J425" s="50" t="s">
        <v>25</v>
      </c>
      <c r="K425" s="51" t="s">
        <v>25</v>
      </c>
      <c r="L425" s="52" t="s">
        <v>25</v>
      </c>
      <c r="M425" s="135" t="s">
        <v>25</v>
      </c>
      <c r="N425" s="47" t="s">
        <v>25</v>
      </c>
      <c r="O425" s="47" t="s">
        <v>25</v>
      </c>
      <c r="P425" s="47" t="s">
        <v>25</v>
      </c>
      <c r="Q425" s="47" t="s">
        <v>25</v>
      </c>
      <c r="R425" s="47" t="s">
        <v>25</v>
      </c>
      <c r="S425" s="47" t="s">
        <v>25</v>
      </c>
      <c r="T425" s="135" t="s">
        <v>25</v>
      </c>
      <c r="U425"/>
      <c r="V425"/>
      <c r="W425"/>
      <c r="X425"/>
      <c r="Y425"/>
      <c r="Z425"/>
      <c r="AA425"/>
      <c r="AB425"/>
      <c r="AC425"/>
    </row>
    <row r="426" spans="1:29" ht="60" x14ac:dyDescent="0.25">
      <c r="A426" s="1"/>
      <c r="B426" s="46"/>
      <c r="C426" s="47" t="s">
        <v>1368</v>
      </c>
      <c r="D426" s="47" t="s">
        <v>25</v>
      </c>
      <c r="E426" s="48" t="s">
        <v>25</v>
      </c>
      <c r="F426" s="47" t="s">
        <v>25</v>
      </c>
      <c r="G426" s="47" t="s">
        <v>25</v>
      </c>
      <c r="H426" s="47" t="s">
        <v>25</v>
      </c>
      <c r="I426" s="49" t="s">
        <v>25</v>
      </c>
      <c r="J426" s="50" t="s">
        <v>25</v>
      </c>
      <c r="K426" s="51" t="s">
        <v>25</v>
      </c>
      <c r="L426" s="52" t="s">
        <v>25</v>
      </c>
      <c r="M426" s="135" t="s">
        <v>25</v>
      </c>
      <c r="N426" s="47" t="s">
        <v>25</v>
      </c>
      <c r="O426" s="47" t="s">
        <v>25</v>
      </c>
      <c r="P426" s="47" t="s">
        <v>25</v>
      </c>
      <c r="Q426" s="47" t="s">
        <v>25</v>
      </c>
      <c r="R426" s="47" t="s">
        <v>25</v>
      </c>
      <c r="S426" s="47" t="s">
        <v>25</v>
      </c>
      <c r="T426" s="135" t="s">
        <v>25</v>
      </c>
      <c r="U426"/>
      <c r="V426"/>
      <c r="W426"/>
      <c r="X426"/>
      <c r="Y426"/>
      <c r="Z426"/>
      <c r="AA426"/>
      <c r="AB426"/>
      <c r="AC426"/>
    </row>
    <row r="427" spans="1:29" ht="45" x14ac:dyDescent="0.25">
      <c r="A427" s="1"/>
      <c r="B427" s="46"/>
      <c r="C427" s="47" t="s">
        <v>1369</v>
      </c>
      <c r="D427" s="47" t="s">
        <v>25</v>
      </c>
      <c r="E427" s="48" t="s">
        <v>25</v>
      </c>
      <c r="F427" s="47" t="s">
        <v>25</v>
      </c>
      <c r="G427" s="47" t="s">
        <v>25</v>
      </c>
      <c r="H427" s="47" t="s">
        <v>25</v>
      </c>
      <c r="I427" s="49" t="s">
        <v>25</v>
      </c>
      <c r="J427" s="50" t="s">
        <v>25</v>
      </c>
      <c r="K427" s="51" t="s">
        <v>25</v>
      </c>
      <c r="L427" s="52" t="s">
        <v>25</v>
      </c>
      <c r="M427" s="135" t="s">
        <v>25</v>
      </c>
      <c r="N427" s="47" t="s">
        <v>25</v>
      </c>
      <c r="O427" s="47" t="s">
        <v>25</v>
      </c>
      <c r="P427" s="47" t="s">
        <v>25</v>
      </c>
      <c r="Q427" s="47" t="s">
        <v>25</v>
      </c>
      <c r="R427" s="47" t="s">
        <v>25</v>
      </c>
      <c r="S427" s="47" t="s">
        <v>25</v>
      </c>
      <c r="T427" s="135" t="s">
        <v>25</v>
      </c>
      <c r="U427"/>
      <c r="V427"/>
      <c r="W427"/>
      <c r="X427"/>
      <c r="Y427"/>
      <c r="Z427"/>
      <c r="AA427"/>
      <c r="AB427"/>
      <c r="AC427"/>
    </row>
    <row r="428" spans="1:29" ht="45" x14ac:dyDescent="0.25">
      <c r="A428" s="1"/>
      <c r="B428" s="24"/>
      <c r="C428" s="214" t="s">
        <v>1370</v>
      </c>
      <c r="D428" s="90" t="s">
        <v>1371</v>
      </c>
      <c r="E428" s="25" t="s">
        <v>25</v>
      </c>
      <c r="F428" s="33" t="s">
        <v>25</v>
      </c>
      <c r="G428" s="33" t="s">
        <v>25</v>
      </c>
      <c r="H428" s="33" t="s">
        <v>25</v>
      </c>
      <c r="I428" s="29" t="s">
        <v>1372</v>
      </c>
      <c r="J428" s="30" t="s">
        <v>1373</v>
      </c>
      <c r="K428" s="31" t="s">
        <v>533</v>
      </c>
      <c r="L428" s="32" t="s">
        <v>25</v>
      </c>
      <c r="M428" s="26" t="s">
        <v>25</v>
      </c>
      <c r="N428" s="91" t="s">
        <v>25</v>
      </c>
      <c r="O428" s="91" t="s">
        <v>25</v>
      </c>
      <c r="P428" s="91" t="s">
        <v>25</v>
      </c>
      <c r="Q428" s="91" t="s">
        <v>25</v>
      </c>
      <c r="R428" s="91" t="s">
        <v>25</v>
      </c>
      <c r="S428" s="91" t="s">
        <v>25</v>
      </c>
      <c r="T428" s="26" t="s">
        <v>25</v>
      </c>
      <c r="U428"/>
      <c r="V428"/>
      <c r="W428"/>
      <c r="X428"/>
      <c r="Y428"/>
      <c r="Z428"/>
      <c r="AA428"/>
      <c r="AB428"/>
      <c r="AC428"/>
    </row>
    <row r="429" spans="1:29" ht="60" x14ac:dyDescent="0.25">
      <c r="A429" s="45"/>
      <c r="B429" s="1"/>
      <c r="C429" s="45"/>
      <c r="D429" s="45"/>
      <c r="E429" s="143" t="s">
        <v>1374</v>
      </c>
      <c r="F429" s="94" t="s">
        <v>1375</v>
      </c>
      <c r="G429" s="95" t="s">
        <v>1376</v>
      </c>
      <c r="H429" t="s">
        <v>1377</v>
      </c>
      <c r="I429" s="5" t="s">
        <v>256</v>
      </c>
      <c r="J429" s="6" t="s">
        <v>1378</v>
      </c>
      <c r="K429" s="215" t="s">
        <v>533</v>
      </c>
      <c r="L429" s="101" t="s">
        <v>25</v>
      </c>
      <c r="M429" s="102" t="s">
        <v>25</v>
      </c>
      <c r="N429" s="105" t="s">
        <v>25</v>
      </c>
      <c r="O429" s="105" t="s">
        <v>25</v>
      </c>
      <c r="P429" s="105" t="s">
        <v>25</v>
      </c>
      <c r="Q429" s="321" t="s">
        <v>25</v>
      </c>
      <c r="R429" s="43" t="s">
        <v>25</v>
      </c>
      <c r="S429" s="216" t="s">
        <v>25</v>
      </c>
      <c r="T429" s="102" t="s">
        <v>1379</v>
      </c>
      <c r="U429" s="108"/>
      <c r="V429"/>
      <c r="W429"/>
      <c r="X429"/>
      <c r="Y429"/>
      <c r="Z429"/>
      <c r="AA429"/>
      <c r="AB429"/>
      <c r="AC429"/>
    </row>
    <row r="430" spans="1:29" ht="90" x14ac:dyDescent="0.25">
      <c r="A430" s="45"/>
      <c r="B430" s="1"/>
      <c r="C430" s="1"/>
      <c r="D430" s="1"/>
      <c r="E430" s="93" t="s">
        <v>1380</v>
      </c>
      <c r="F430" s="94" t="s">
        <v>1381</v>
      </c>
      <c r="G430" s="95" t="s">
        <v>1382</v>
      </c>
      <c r="H430" s="108" t="s">
        <v>1383</v>
      </c>
      <c r="I430" s="212" t="s">
        <v>1384</v>
      </c>
      <c r="J430" s="109" t="s">
        <v>1385</v>
      </c>
      <c r="K430" s="213" t="s">
        <v>1386</v>
      </c>
      <c r="L430" s="101" t="s">
        <v>25</v>
      </c>
      <c r="M430" s="107" t="s">
        <v>25</v>
      </c>
      <c r="N430" s="107" t="s">
        <v>25</v>
      </c>
      <c r="O430" s="107" t="s">
        <v>25</v>
      </c>
      <c r="P430" s="107" t="s">
        <v>25</v>
      </c>
      <c r="Q430" s="321" t="s">
        <v>1387</v>
      </c>
      <c r="R430" s="43" t="s">
        <v>25</v>
      </c>
      <c r="S430" s="179" t="s">
        <v>25</v>
      </c>
      <c r="T430" s="122" t="s">
        <v>1388</v>
      </c>
      <c r="U430" s="108"/>
      <c r="V430"/>
      <c r="W430"/>
      <c r="X430"/>
      <c r="Y430"/>
      <c r="Z430"/>
      <c r="AA430"/>
      <c r="AB430"/>
      <c r="AC430"/>
    </row>
    <row r="431" spans="1:29" ht="98.25" customHeight="1" x14ac:dyDescent="0.25">
      <c r="A431" s="45"/>
      <c r="B431" s="1"/>
      <c r="C431" s="45"/>
      <c r="D431" s="45"/>
      <c r="E431" s="143" t="s">
        <v>1389</v>
      </c>
      <c r="F431" s="94" t="s">
        <v>1390</v>
      </c>
      <c r="G431" s="95" t="s">
        <v>1391</v>
      </c>
      <c r="H431" t="s">
        <v>1392</v>
      </c>
      <c r="I431" s="5" t="s">
        <v>1393</v>
      </c>
      <c r="J431" s="6" t="s">
        <v>1394</v>
      </c>
      <c r="K431" s="213" t="s">
        <v>1395</v>
      </c>
      <c r="L431" s="8" t="s">
        <v>1396</v>
      </c>
      <c r="M431" t="s">
        <v>110</v>
      </c>
      <c r="N431" s="10" t="s">
        <v>1397</v>
      </c>
      <c r="O431" s="43" t="s">
        <v>1398</v>
      </c>
      <c r="P431" s="43" t="s">
        <v>684</v>
      </c>
      <c r="Q431" s="10" t="s">
        <v>101</v>
      </c>
      <c r="R431" s="10" t="s">
        <v>101</v>
      </c>
      <c r="S431" s="10" t="s">
        <v>25</v>
      </c>
      <c r="T431" s="158" t="s">
        <v>1399</v>
      </c>
      <c r="U431"/>
      <c r="V431"/>
      <c r="W431"/>
      <c r="X431"/>
      <c r="Y431"/>
      <c r="Z431"/>
      <c r="AA431"/>
      <c r="AB431"/>
      <c r="AC431"/>
    </row>
    <row r="432" spans="1:29" ht="90.75" customHeight="1" x14ac:dyDescent="0.25">
      <c r="A432" s="45"/>
      <c r="B432" s="1"/>
      <c r="C432" s="45"/>
      <c r="D432" s="45"/>
      <c r="E432" s="140"/>
      <c r="G432" s="95"/>
      <c r="I432" s="5"/>
      <c r="J432" s="6"/>
      <c r="K432" s="217"/>
      <c r="L432" s="8" t="s">
        <v>1400</v>
      </c>
      <c r="M432" t="s">
        <v>110</v>
      </c>
      <c r="N432" s="10" t="s">
        <v>1401</v>
      </c>
      <c r="O432" s="43" t="s">
        <v>1402</v>
      </c>
      <c r="P432" s="43" t="s">
        <v>684</v>
      </c>
      <c r="Q432" s="10" t="s">
        <v>101</v>
      </c>
      <c r="R432" s="10" t="s">
        <v>101</v>
      </c>
      <c r="S432" s="10" t="s">
        <v>25</v>
      </c>
      <c r="T432" s="9" t="s">
        <v>25</v>
      </c>
      <c r="U432"/>
      <c r="V432"/>
      <c r="W432"/>
      <c r="X432"/>
      <c r="Y432"/>
      <c r="Z432"/>
      <c r="AA432"/>
      <c r="AB432"/>
      <c r="AC432"/>
    </row>
    <row r="433" spans="1:29" ht="85.5" customHeight="1" x14ac:dyDescent="0.25">
      <c r="A433" s="45"/>
      <c r="B433" s="1"/>
      <c r="C433" s="45"/>
      <c r="D433" s="45"/>
      <c r="E433" s="140"/>
      <c r="G433" s="95"/>
      <c r="I433" s="5"/>
      <c r="J433" s="6"/>
      <c r="K433" s="217"/>
      <c r="L433" s="8" t="s">
        <v>1403</v>
      </c>
      <c r="M433" t="s">
        <v>110</v>
      </c>
      <c r="N433" s="10" t="s">
        <v>1404</v>
      </c>
      <c r="O433" s="43" t="s">
        <v>1405</v>
      </c>
      <c r="P433" s="43" t="s">
        <v>684</v>
      </c>
      <c r="Q433" s="10" t="s">
        <v>101</v>
      </c>
      <c r="R433" s="10" t="s">
        <v>101</v>
      </c>
      <c r="S433" s="10" t="s">
        <v>25</v>
      </c>
      <c r="T433" s="9" t="s">
        <v>25</v>
      </c>
      <c r="U433"/>
      <c r="V433"/>
      <c r="W433"/>
      <c r="X433"/>
      <c r="Y433"/>
      <c r="Z433"/>
      <c r="AA433"/>
      <c r="AB433"/>
      <c r="AC433"/>
    </row>
    <row r="434" spans="1:29" ht="92.25" customHeight="1" x14ac:dyDescent="0.25">
      <c r="A434" s="45"/>
      <c r="B434" s="1"/>
      <c r="C434" s="45"/>
      <c r="D434" s="45"/>
      <c r="E434" s="140"/>
      <c r="G434" s="95"/>
      <c r="I434" s="5"/>
      <c r="J434" s="6"/>
      <c r="K434" s="217"/>
      <c r="L434" s="8" t="s">
        <v>1406</v>
      </c>
      <c r="M434" t="s">
        <v>110</v>
      </c>
      <c r="N434" s="320" t="s">
        <v>1407</v>
      </c>
      <c r="O434" s="43" t="s">
        <v>1408</v>
      </c>
      <c r="P434" s="43" t="s">
        <v>684</v>
      </c>
      <c r="Q434" s="320" t="s">
        <v>101</v>
      </c>
      <c r="R434" s="320" t="s">
        <v>101</v>
      </c>
      <c r="S434" s="320" t="s">
        <v>25</v>
      </c>
      <c r="T434" s="320" t="s">
        <v>25</v>
      </c>
      <c r="U434"/>
      <c r="V434"/>
      <c r="W434"/>
      <c r="X434"/>
      <c r="Y434"/>
      <c r="Z434"/>
      <c r="AA434"/>
      <c r="AB434"/>
      <c r="AC434"/>
    </row>
    <row r="435" spans="1:29" ht="82.5" customHeight="1" x14ac:dyDescent="0.25">
      <c r="A435" s="45"/>
      <c r="B435" s="1"/>
      <c r="C435" s="45"/>
      <c r="D435" s="45"/>
      <c r="E435" s="140"/>
      <c r="G435" s="95"/>
      <c r="I435" s="5"/>
      <c r="J435" s="6"/>
      <c r="K435" s="217"/>
      <c r="L435" s="8" t="s">
        <v>1409</v>
      </c>
      <c r="M435" t="s">
        <v>110</v>
      </c>
      <c r="N435" s="320" t="s">
        <v>1410</v>
      </c>
      <c r="O435" s="43" t="s">
        <v>1411</v>
      </c>
      <c r="P435" s="43" t="s">
        <v>684</v>
      </c>
      <c r="Q435" s="320" t="s">
        <v>101</v>
      </c>
      <c r="R435" s="320" t="s">
        <v>101</v>
      </c>
      <c r="S435" s="320" t="s">
        <v>25</v>
      </c>
      <c r="T435" s="320" t="s">
        <v>25</v>
      </c>
      <c r="U435"/>
      <c r="V435"/>
      <c r="W435"/>
      <c r="X435"/>
      <c r="Y435"/>
      <c r="Z435"/>
      <c r="AA435"/>
      <c r="AB435"/>
      <c r="AC435"/>
    </row>
    <row r="436" spans="1:29" ht="90" x14ac:dyDescent="0.25">
      <c r="A436" s="45"/>
      <c r="B436" s="1"/>
      <c r="C436" s="45"/>
      <c r="D436" s="45"/>
      <c r="E436" s="105" t="s">
        <v>1412</v>
      </c>
      <c r="F436" s="94" t="s">
        <v>1413</v>
      </c>
      <c r="G436" s="95" t="s">
        <v>1414</v>
      </c>
      <c r="H436" t="s">
        <v>1415</v>
      </c>
      <c r="I436" s="5" t="s">
        <v>1416</v>
      </c>
      <c r="J436" s="6" t="s">
        <v>1417</v>
      </c>
      <c r="K436" s="129" t="s">
        <v>25</v>
      </c>
      <c r="L436" s="113" t="s">
        <v>25</v>
      </c>
      <c r="M436" s="114" t="s">
        <v>25</v>
      </c>
      <c r="N436" s="115" t="s">
        <v>25</v>
      </c>
      <c r="O436" s="115" t="s">
        <v>25</v>
      </c>
      <c r="P436" s="115" t="s">
        <v>25</v>
      </c>
      <c r="Q436" s="115" t="s">
        <v>25</v>
      </c>
      <c r="R436" s="115" t="s">
        <v>25</v>
      </c>
      <c r="S436" s="115" t="s">
        <v>25</v>
      </c>
      <c r="T436" s="114" t="s">
        <v>25</v>
      </c>
      <c r="U436"/>
      <c r="V436"/>
      <c r="W436"/>
      <c r="X436"/>
      <c r="Y436"/>
      <c r="Z436"/>
      <c r="AA436"/>
      <c r="AB436"/>
      <c r="AC436"/>
    </row>
    <row r="437" spans="1:29" ht="75" x14ac:dyDescent="0.25">
      <c r="A437" s="45"/>
      <c r="B437" s="1"/>
      <c r="C437" s="45"/>
      <c r="D437" s="45"/>
      <c r="E437" s="143" t="s">
        <v>1418</v>
      </c>
      <c r="F437" s="94" t="s">
        <v>1419</v>
      </c>
      <c r="G437" s="95" t="s">
        <v>1420</v>
      </c>
      <c r="H437" t="s">
        <v>1421</v>
      </c>
      <c r="I437" s="5" t="s">
        <v>1422</v>
      </c>
      <c r="J437" s="109" t="s">
        <v>1423</v>
      </c>
      <c r="K437" s="215" t="s">
        <v>1424</v>
      </c>
      <c r="L437" s="264" t="s">
        <v>25</v>
      </c>
      <c r="M437" s="264" t="s">
        <v>25</v>
      </c>
      <c r="N437" s="264" t="s">
        <v>25</v>
      </c>
      <c r="O437" s="264" t="s">
        <v>25</v>
      </c>
      <c r="P437" s="264" t="s">
        <v>25</v>
      </c>
      <c r="Q437" s="321" t="s">
        <v>1425</v>
      </c>
      <c r="R437" s="43"/>
      <c r="S437" s="219" t="s">
        <v>25</v>
      </c>
      <c r="T437" s="122" t="s">
        <v>1426</v>
      </c>
      <c r="U437" s="108"/>
      <c r="V437"/>
      <c r="W437"/>
      <c r="X437"/>
      <c r="Y437"/>
      <c r="Z437"/>
      <c r="AA437"/>
      <c r="AB437"/>
      <c r="AC437"/>
    </row>
    <row r="438" spans="1:29" ht="15" x14ac:dyDescent="0.25">
      <c r="A438" s="45"/>
      <c r="B438" s="1"/>
      <c r="C438" s="45"/>
      <c r="D438" s="45"/>
      <c r="E438" s="105" t="s">
        <v>1427</v>
      </c>
      <c r="F438" s="104" t="s">
        <v>1427</v>
      </c>
      <c r="G438" s="95" t="s">
        <v>1420</v>
      </c>
      <c r="H438" s="128" t="s">
        <v>25</v>
      </c>
      <c r="I438" s="152" t="s">
        <v>25</v>
      </c>
      <c r="J438" s="159" t="s">
        <v>25</v>
      </c>
      <c r="K438" s="174" t="s">
        <v>25</v>
      </c>
      <c r="L438" s="175" t="s">
        <v>25</v>
      </c>
      <c r="M438" s="114" t="s">
        <v>25</v>
      </c>
      <c r="N438" s="115" t="s">
        <v>25</v>
      </c>
      <c r="O438" s="115" t="s">
        <v>25</v>
      </c>
      <c r="P438" s="115" t="s">
        <v>25</v>
      </c>
      <c r="Q438" s="115" t="s">
        <v>25</v>
      </c>
      <c r="R438" s="115" t="s">
        <v>25</v>
      </c>
      <c r="S438" s="115" t="s">
        <v>25</v>
      </c>
      <c r="T438" s="114" t="s">
        <v>25</v>
      </c>
      <c r="U438"/>
      <c r="V438"/>
      <c r="W438"/>
      <c r="X438"/>
      <c r="Y438"/>
      <c r="Z438"/>
      <c r="AA438"/>
      <c r="AB438"/>
      <c r="AC438"/>
    </row>
    <row r="439" spans="1:29" ht="60" x14ac:dyDescent="0.25">
      <c r="A439" s="45"/>
      <c r="B439" s="1"/>
      <c r="C439" s="45"/>
      <c r="D439" s="45"/>
      <c r="E439" s="176" t="s">
        <v>1428</v>
      </c>
      <c r="F439" s="94" t="s">
        <v>1429</v>
      </c>
      <c r="G439" s="95" t="s">
        <v>1430</v>
      </c>
      <c r="H439" t="s">
        <v>1431</v>
      </c>
      <c r="I439" s="5" t="s">
        <v>1432</v>
      </c>
      <c r="J439" s="6" t="s">
        <v>1433</v>
      </c>
      <c r="K439" s="180" t="s">
        <v>25</v>
      </c>
      <c r="L439" s="220" t="s">
        <v>25</v>
      </c>
      <c r="M439" s="221" t="s">
        <v>25</v>
      </c>
      <c r="N439" s="221" t="s">
        <v>25</v>
      </c>
      <c r="O439" s="221" t="s">
        <v>25</v>
      </c>
      <c r="P439" s="221" t="s">
        <v>25</v>
      </c>
      <c r="Q439" s="221" t="s">
        <v>25</v>
      </c>
      <c r="R439" s="221" t="s">
        <v>25</v>
      </c>
      <c r="S439" s="221" t="s">
        <v>25</v>
      </c>
      <c r="T439" s="221" t="s">
        <v>25</v>
      </c>
      <c r="U439"/>
      <c r="V439"/>
      <c r="W439"/>
      <c r="X439"/>
      <c r="Y439"/>
      <c r="Z439"/>
      <c r="AA439"/>
      <c r="AB439"/>
      <c r="AC439"/>
    </row>
    <row r="440" spans="1:29" ht="45" x14ac:dyDescent="0.25">
      <c r="A440" s="45"/>
      <c r="B440" s="46"/>
      <c r="C440" s="47" t="s">
        <v>1434</v>
      </c>
      <c r="D440" s="47" t="s">
        <v>25</v>
      </c>
      <c r="E440" s="48" t="s">
        <v>25</v>
      </c>
      <c r="F440" s="47" t="s">
        <v>25</v>
      </c>
      <c r="G440" s="47" t="s">
        <v>25</v>
      </c>
      <c r="H440" s="47" t="s">
        <v>25</v>
      </c>
      <c r="I440" s="49" t="s">
        <v>25</v>
      </c>
      <c r="J440" s="50" t="s">
        <v>25</v>
      </c>
      <c r="K440" s="51" t="s">
        <v>25</v>
      </c>
      <c r="L440" s="52" t="s">
        <v>25</v>
      </c>
      <c r="M440" s="135" t="s">
        <v>25</v>
      </c>
      <c r="N440" s="47" t="s">
        <v>25</v>
      </c>
      <c r="O440" s="47" t="s">
        <v>25</v>
      </c>
      <c r="P440" s="47" t="s">
        <v>25</v>
      </c>
      <c r="Q440" s="47" t="s">
        <v>25</v>
      </c>
      <c r="R440" s="47" t="s">
        <v>25</v>
      </c>
      <c r="S440" s="47" t="s">
        <v>25</v>
      </c>
      <c r="T440" s="135" t="s">
        <v>25</v>
      </c>
      <c r="U440"/>
      <c r="V440"/>
      <c r="W440"/>
      <c r="X440"/>
      <c r="Y440"/>
      <c r="Z440"/>
      <c r="AA440"/>
      <c r="AB440"/>
      <c r="AC440"/>
    </row>
    <row r="441" spans="1:29" ht="120" x14ac:dyDescent="0.25">
      <c r="A441" s="1"/>
      <c r="B441" s="24"/>
      <c r="C441" s="25" t="s">
        <v>1435</v>
      </c>
      <c r="D441" s="57" t="s">
        <v>1436</v>
      </c>
      <c r="E441" s="25" t="s">
        <v>25</v>
      </c>
      <c r="F441" s="58" t="s">
        <v>25</v>
      </c>
      <c r="G441" s="58" t="s">
        <v>25</v>
      </c>
      <c r="H441" s="58" t="s">
        <v>25</v>
      </c>
      <c r="I441" s="136" t="s">
        <v>1437</v>
      </c>
      <c r="J441" s="222" t="s">
        <v>1438</v>
      </c>
      <c r="K441" s="223" t="s">
        <v>25</v>
      </c>
      <c r="L441" s="170" t="s">
        <v>25</v>
      </c>
      <c r="M441" s="58" t="s">
        <v>25</v>
      </c>
      <c r="N441" s="58" t="s">
        <v>25</v>
      </c>
      <c r="O441" s="58" t="s">
        <v>25</v>
      </c>
      <c r="P441" s="58" t="s">
        <v>25</v>
      </c>
      <c r="Q441" s="58" t="s">
        <v>25</v>
      </c>
      <c r="R441" s="58" t="s">
        <v>25</v>
      </c>
      <c r="S441" s="58" t="s">
        <v>25</v>
      </c>
      <c r="T441" s="58" t="s">
        <v>25</v>
      </c>
      <c r="U441"/>
      <c r="V441"/>
      <c r="W441"/>
      <c r="X441"/>
      <c r="Y441"/>
      <c r="Z441"/>
      <c r="AA441"/>
      <c r="AB441"/>
      <c r="AC441"/>
    </row>
    <row r="442" spans="1:29" ht="45" x14ac:dyDescent="0.25">
      <c r="A442" s="1"/>
      <c r="B442" s="46"/>
      <c r="C442" s="47" t="s">
        <v>1439</v>
      </c>
      <c r="D442" s="46" t="s">
        <v>25</v>
      </c>
      <c r="E442" s="48" t="s">
        <v>25</v>
      </c>
      <c r="F442" s="46" t="s">
        <v>25</v>
      </c>
      <c r="G442" s="46" t="s">
        <v>25</v>
      </c>
      <c r="H442" s="46" t="s">
        <v>25</v>
      </c>
      <c r="I442" s="70" t="s">
        <v>25</v>
      </c>
      <c r="J442" s="224" t="s">
        <v>25</v>
      </c>
      <c r="K442" s="225" t="s">
        <v>25</v>
      </c>
      <c r="L442" s="52" t="s">
        <v>25</v>
      </c>
      <c r="M442" s="135" t="s">
        <v>25</v>
      </c>
      <c r="N442" s="46" t="s">
        <v>25</v>
      </c>
      <c r="O442" s="46" t="s">
        <v>25</v>
      </c>
      <c r="P442" s="46" t="s">
        <v>25</v>
      </c>
      <c r="Q442" s="46" t="s">
        <v>25</v>
      </c>
      <c r="R442" s="46" t="s">
        <v>25</v>
      </c>
      <c r="S442" s="46" t="s">
        <v>25</v>
      </c>
      <c r="T442" s="135" t="s">
        <v>25</v>
      </c>
      <c r="U442"/>
      <c r="V442"/>
      <c r="W442"/>
      <c r="X442"/>
      <c r="Y442"/>
      <c r="Z442"/>
      <c r="AA442"/>
      <c r="AB442"/>
      <c r="AC442"/>
    </row>
    <row r="443" spans="1:29" ht="30" x14ac:dyDescent="0.25">
      <c r="A443" s="1"/>
      <c r="B443" s="46"/>
      <c r="C443" s="47" t="s">
        <v>1440</v>
      </c>
      <c r="D443" s="46" t="s">
        <v>25</v>
      </c>
      <c r="E443" s="48" t="s">
        <v>25</v>
      </c>
      <c r="F443" s="46" t="s">
        <v>25</v>
      </c>
      <c r="G443" s="46" t="s">
        <v>25</v>
      </c>
      <c r="H443" s="46" t="s">
        <v>25</v>
      </c>
      <c r="I443" s="70" t="s">
        <v>25</v>
      </c>
      <c r="J443" s="224" t="s">
        <v>25</v>
      </c>
      <c r="K443" s="225" t="s">
        <v>25</v>
      </c>
      <c r="L443" s="52" t="s">
        <v>25</v>
      </c>
      <c r="M443" s="135" t="s">
        <v>25</v>
      </c>
      <c r="N443" s="46" t="s">
        <v>25</v>
      </c>
      <c r="O443" s="46" t="s">
        <v>25</v>
      </c>
      <c r="P443" s="46" t="s">
        <v>25</v>
      </c>
      <c r="Q443" s="46" t="s">
        <v>25</v>
      </c>
      <c r="R443" s="46" t="s">
        <v>25</v>
      </c>
      <c r="S443" s="46" t="s">
        <v>25</v>
      </c>
      <c r="T443" s="135" t="s">
        <v>25</v>
      </c>
      <c r="U443"/>
      <c r="V443"/>
      <c r="W443"/>
      <c r="X443"/>
      <c r="Y443"/>
      <c r="Z443"/>
      <c r="AA443"/>
      <c r="AB443"/>
      <c r="AC443"/>
    </row>
    <row r="444" spans="1:29" ht="60" x14ac:dyDescent="0.25">
      <c r="A444" s="1"/>
      <c r="B444" s="61" t="s">
        <v>843</v>
      </c>
      <c r="C444" s="226" t="s">
        <v>1441</v>
      </c>
      <c r="D444" s="227" t="s">
        <v>1442</v>
      </c>
      <c r="E444" s="61" t="s">
        <v>25</v>
      </c>
      <c r="F444" s="228" t="s">
        <v>25</v>
      </c>
      <c r="G444" s="228" t="s">
        <v>25</v>
      </c>
      <c r="H444" s="228" t="s">
        <v>25</v>
      </c>
      <c r="I444" s="229" t="s">
        <v>1443</v>
      </c>
      <c r="J444" s="230" t="s">
        <v>1444</v>
      </c>
      <c r="K444" s="231" t="s">
        <v>1445</v>
      </c>
      <c r="L444" s="232" t="s">
        <v>25</v>
      </c>
      <c r="M444" s="228" t="s">
        <v>25</v>
      </c>
      <c r="N444" s="228" t="s">
        <v>25</v>
      </c>
      <c r="O444" s="228" t="s">
        <v>25</v>
      </c>
      <c r="P444" s="228" t="s">
        <v>25</v>
      </c>
      <c r="Q444" s="228" t="s">
        <v>25</v>
      </c>
      <c r="R444" s="228" t="s">
        <v>25</v>
      </c>
      <c r="S444" s="228" t="s">
        <v>25</v>
      </c>
      <c r="T444" s="228" t="s">
        <v>25</v>
      </c>
      <c r="U444"/>
      <c r="V444"/>
      <c r="W444"/>
      <c r="X444"/>
      <c r="Y444"/>
      <c r="Z444"/>
      <c r="AA444"/>
      <c r="AB444"/>
      <c r="AC444"/>
    </row>
    <row r="445" spans="1:29" ht="60" x14ac:dyDescent="0.25">
      <c r="A445" s="1"/>
      <c r="B445" s="233"/>
      <c r="C445" s="106" t="s">
        <v>1446</v>
      </c>
      <c r="D445" s="234"/>
      <c r="E445" s="140" t="s">
        <v>1447</v>
      </c>
      <c r="F445" s="104" t="s">
        <v>1448</v>
      </c>
      <c r="G445" s="141" t="s">
        <v>1449</v>
      </c>
      <c r="H445" s="235" t="s">
        <v>25</v>
      </c>
      <c r="I445" s="236" t="s">
        <v>25</v>
      </c>
      <c r="J445" s="237" t="s">
        <v>25</v>
      </c>
      <c r="K445" s="238" t="s">
        <v>25</v>
      </c>
      <c r="L445" s="239" t="s">
        <v>25</v>
      </c>
      <c r="M445" s="235" t="s">
        <v>25</v>
      </c>
      <c r="N445" s="235" t="s">
        <v>25</v>
      </c>
      <c r="O445" s="235" t="s">
        <v>25</v>
      </c>
      <c r="P445" s="235" t="s">
        <v>25</v>
      </c>
      <c r="Q445" s="235" t="s">
        <v>25</v>
      </c>
      <c r="R445" s="235" t="s">
        <v>25</v>
      </c>
      <c r="S445" s="235" t="s">
        <v>25</v>
      </c>
      <c r="T445" s="235" t="s">
        <v>25</v>
      </c>
      <c r="U445"/>
      <c r="V445"/>
      <c r="W445"/>
      <c r="X445"/>
      <c r="Y445"/>
      <c r="Z445"/>
      <c r="AA445"/>
      <c r="AB445"/>
      <c r="AC445"/>
    </row>
    <row r="446" spans="1:29" ht="45" x14ac:dyDescent="0.25">
      <c r="A446" s="1"/>
      <c r="B446" s="233"/>
      <c r="C446" s="106" t="s">
        <v>1450</v>
      </c>
      <c r="E446" s="140" t="s">
        <v>1451</v>
      </c>
      <c r="F446" s="104" t="s">
        <v>1452</v>
      </c>
      <c r="G446" s="141" t="s">
        <v>1453</v>
      </c>
      <c r="H446" s="235" t="s">
        <v>25</v>
      </c>
      <c r="I446" s="236" t="s">
        <v>25</v>
      </c>
      <c r="J446" s="237" t="s">
        <v>25</v>
      </c>
      <c r="K446" s="238" t="s">
        <v>25</v>
      </c>
      <c r="L446" s="239" t="s">
        <v>25</v>
      </c>
      <c r="M446" s="235" t="s">
        <v>25</v>
      </c>
      <c r="N446" s="235" t="s">
        <v>25</v>
      </c>
      <c r="O446" s="235" t="s">
        <v>25</v>
      </c>
      <c r="P446" s="235" t="s">
        <v>25</v>
      </c>
      <c r="Q446" s="235" t="s">
        <v>25</v>
      </c>
      <c r="R446" s="235" t="s">
        <v>25</v>
      </c>
      <c r="S446" s="235" t="s">
        <v>25</v>
      </c>
      <c r="T446" s="235" t="s">
        <v>25</v>
      </c>
      <c r="U446"/>
      <c r="V446"/>
      <c r="W446"/>
      <c r="X446"/>
      <c r="Y446"/>
      <c r="Z446"/>
      <c r="AA446"/>
      <c r="AB446"/>
      <c r="AC446"/>
    </row>
    <row r="447" spans="1:29" ht="60" x14ac:dyDescent="0.25">
      <c r="A447" s="1"/>
      <c r="B447" s="233"/>
      <c r="C447" s="106" t="s">
        <v>1454</v>
      </c>
      <c r="D447" s="234"/>
      <c r="E447" s="140" t="s">
        <v>1455</v>
      </c>
      <c r="F447" s="104" t="s">
        <v>1456</v>
      </c>
      <c r="G447" s="141" t="s">
        <v>1457</v>
      </c>
      <c r="H447" s="235" t="s">
        <v>25</v>
      </c>
      <c r="I447" s="236" t="s">
        <v>25</v>
      </c>
      <c r="J447" s="237" t="s">
        <v>25</v>
      </c>
      <c r="K447" s="238" t="s">
        <v>25</v>
      </c>
      <c r="L447" s="239" t="s">
        <v>25</v>
      </c>
      <c r="M447" s="235" t="s">
        <v>25</v>
      </c>
      <c r="N447" s="235" t="s">
        <v>25</v>
      </c>
      <c r="O447" s="235" t="s">
        <v>25</v>
      </c>
      <c r="P447" s="235" t="s">
        <v>25</v>
      </c>
      <c r="Q447" s="235" t="s">
        <v>25</v>
      </c>
      <c r="R447" s="235" t="s">
        <v>25</v>
      </c>
      <c r="S447" s="235" t="s">
        <v>25</v>
      </c>
      <c r="T447" s="235" t="s">
        <v>25</v>
      </c>
      <c r="U447"/>
      <c r="V447"/>
      <c r="W447"/>
      <c r="X447"/>
      <c r="Y447"/>
      <c r="Z447"/>
      <c r="AA447"/>
      <c r="AB447"/>
      <c r="AC447"/>
    </row>
    <row r="448" spans="1:29" ht="30" x14ac:dyDescent="0.25">
      <c r="A448" s="1"/>
      <c r="B448" s="233"/>
      <c r="C448" s="106" t="s">
        <v>1458</v>
      </c>
      <c r="D448" s="234"/>
      <c r="E448" s="140" t="s">
        <v>1459</v>
      </c>
      <c r="F448" s="104" t="s">
        <v>1460</v>
      </c>
      <c r="G448" s="141" t="s">
        <v>1461</v>
      </c>
      <c r="H448" s="235" t="s">
        <v>25</v>
      </c>
      <c r="I448" s="236" t="s">
        <v>25</v>
      </c>
      <c r="J448" s="237" t="s">
        <v>25</v>
      </c>
      <c r="K448" s="238" t="s">
        <v>25</v>
      </c>
      <c r="L448" s="239" t="s">
        <v>25</v>
      </c>
      <c r="M448" s="235" t="s">
        <v>25</v>
      </c>
      <c r="N448" s="235" t="s">
        <v>25</v>
      </c>
      <c r="O448" s="235" t="s">
        <v>25</v>
      </c>
      <c r="P448" s="235" t="s">
        <v>25</v>
      </c>
      <c r="Q448" s="235" t="s">
        <v>25</v>
      </c>
      <c r="R448" s="235" t="s">
        <v>25</v>
      </c>
      <c r="S448" s="235" t="s">
        <v>25</v>
      </c>
      <c r="T448" s="235" t="s">
        <v>25</v>
      </c>
      <c r="U448"/>
      <c r="V448"/>
      <c r="W448"/>
      <c r="X448"/>
      <c r="Y448"/>
      <c r="Z448"/>
      <c r="AA448"/>
      <c r="AB448"/>
      <c r="AC448"/>
    </row>
    <row r="449" spans="1:105" ht="60" x14ac:dyDescent="0.25">
      <c r="A449" s="1"/>
      <c r="B449" s="233"/>
      <c r="C449" s="106" t="s">
        <v>1462</v>
      </c>
      <c r="D449" s="234"/>
      <c r="E449" s="140" t="s">
        <v>1463</v>
      </c>
      <c r="F449" s="104" t="s">
        <v>1464</v>
      </c>
      <c r="G449" s="141" t="s">
        <v>1465</v>
      </c>
      <c r="H449" s="235" t="s">
        <v>25</v>
      </c>
      <c r="I449" s="236" t="s">
        <v>25</v>
      </c>
      <c r="J449" s="237" t="s">
        <v>25</v>
      </c>
      <c r="K449" s="238" t="s">
        <v>25</v>
      </c>
      <c r="L449" s="239" t="s">
        <v>25</v>
      </c>
      <c r="M449" s="235" t="s">
        <v>25</v>
      </c>
      <c r="N449" s="235" t="s">
        <v>25</v>
      </c>
      <c r="O449" s="235" t="s">
        <v>25</v>
      </c>
      <c r="P449" s="235" t="s">
        <v>25</v>
      </c>
      <c r="Q449" s="235" t="s">
        <v>25</v>
      </c>
      <c r="R449" s="235" t="s">
        <v>25</v>
      </c>
      <c r="S449" s="235" t="s">
        <v>25</v>
      </c>
      <c r="T449" s="235" t="s">
        <v>25</v>
      </c>
      <c r="U449"/>
      <c r="V449"/>
      <c r="W449"/>
      <c r="X449"/>
      <c r="Y449"/>
      <c r="Z449"/>
      <c r="AA449"/>
      <c r="AB449"/>
      <c r="AC449"/>
    </row>
    <row r="450" spans="1:105" ht="45" x14ac:dyDescent="0.25">
      <c r="A450" s="1"/>
      <c r="B450" s="228"/>
      <c r="C450" s="61" t="s">
        <v>1466</v>
      </c>
      <c r="D450" s="227" t="s">
        <v>1467</v>
      </c>
      <c r="E450" s="61" t="s">
        <v>25</v>
      </c>
      <c r="F450" s="228" t="s">
        <v>25</v>
      </c>
      <c r="G450" s="228" t="s">
        <v>25</v>
      </c>
      <c r="H450" s="228" t="s">
        <v>25</v>
      </c>
      <c r="I450" s="240" t="s">
        <v>25</v>
      </c>
      <c r="J450" s="241" t="s">
        <v>553</v>
      </c>
      <c r="K450" s="231" t="s">
        <v>331</v>
      </c>
      <c r="L450" s="232" t="s">
        <v>25</v>
      </c>
      <c r="M450" s="228" t="s">
        <v>25</v>
      </c>
      <c r="N450" s="228" t="s">
        <v>25</v>
      </c>
      <c r="O450" s="228" t="s">
        <v>25</v>
      </c>
      <c r="P450" s="228" t="s">
        <v>25</v>
      </c>
      <c r="Q450" s="228" t="s">
        <v>25</v>
      </c>
      <c r="R450" s="228" t="s">
        <v>25</v>
      </c>
      <c r="S450" s="228" t="s">
        <v>25</v>
      </c>
      <c r="T450" s="228" t="s">
        <v>25</v>
      </c>
      <c r="U450"/>
      <c r="V450"/>
      <c r="W450"/>
      <c r="X450"/>
      <c r="Y450"/>
      <c r="Z450"/>
      <c r="AA450"/>
      <c r="AB450"/>
      <c r="AC450"/>
    </row>
    <row r="451" spans="1:105" ht="60" x14ac:dyDescent="0.25">
      <c r="A451" s="1"/>
      <c r="B451" s="46"/>
      <c r="C451" s="47" t="s">
        <v>1468</v>
      </c>
      <c r="D451" s="46" t="s">
        <v>25</v>
      </c>
      <c r="E451" s="48" t="s">
        <v>25</v>
      </c>
      <c r="F451" s="46" t="s">
        <v>25</v>
      </c>
      <c r="G451" s="46" t="s">
        <v>25</v>
      </c>
      <c r="H451" s="46" t="s">
        <v>25</v>
      </c>
      <c r="I451" s="70" t="s">
        <v>25</v>
      </c>
      <c r="J451" s="71" t="s">
        <v>25</v>
      </c>
      <c r="K451" s="72" t="s">
        <v>25</v>
      </c>
      <c r="L451" s="52" t="s">
        <v>25</v>
      </c>
      <c r="M451" s="135" t="s">
        <v>25</v>
      </c>
      <c r="N451" s="46" t="s">
        <v>25</v>
      </c>
      <c r="O451" s="46" t="s">
        <v>25</v>
      </c>
      <c r="P451" s="46" t="s">
        <v>25</v>
      </c>
      <c r="Q451" s="46" t="s">
        <v>25</v>
      </c>
      <c r="R451" s="46" t="s">
        <v>25</v>
      </c>
      <c r="S451" s="46" t="s">
        <v>25</v>
      </c>
      <c r="T451" s="135" t="s">
        <v>25</v>
      </c>
      <c r="U451"/>
      <c r="V451"/>
      <c r="W451"/>
      <c r="X451"/>
      <c r="Y451"/>
      <c r="Z451"/>
      <c r="AA451"/>
      <c r="AB451"/>
      <c r="AC451"/>
    </row>
    <row r="452" spans="1:105" ht="15" x14ac:dyDescent="0.25">
      <c r="A452" s="1"/>
      <c r="B452" s="34">
        <v>2009</v>
      </c>
      <c r="C452" s="242" t="s">
        <v>1469</v>
      </c>
      <c r="D452" s="242"/>
      <c r="E452" s="35"/>
      <c r="F452" s="36"/>
      <c r="G452" s="37"/>
      <c r="H452" s="38"/>
      <c r="I452" s="39"/>
      <c r="J452" s="40"/>
      <c r="K452" s="41"/>
      <c r="L452" s="42"/>
      <c r="M452" s="88"/>
      <c r="N452" s="34"/>
      <c r="O452" s="34"/>
      <c r="P452" s="34"/>
      <c r="Q452" s="34"/>
      <c r="R452" s="34"/>
      <c r="S452" s="34"/>
      <c r="T452" s="88"/>
      <c r="U452"/>
      <c r="V452"/>
      <c r="W452"/>
      <c r="X452"/>
      <c r="Y452"/>
      <c r="Z452"/>
      <c r="AA452"/>
      <c r="AB452"/>
      <c r="AC452"/>
    </row>
    <row r="453" spans="1:105" ht="75" x14ac:dyDescent="0.25">
      <c r="A453" s="1"/>
      <c r="B453" s="46" t="s">
        <v>1470</v>
      </c>
      <c r="C453" s="47" t="s">
        <v>1471</v>
      </c>
      <c r="D453" s="203" t="s">
        <v>25</v>
      </c>
      <c r="E453" s="204" t="s">
        <v>25</v>
      </c>
      <c r="F453" s="47" t="s">
        <v>25</v>
      </c>
      <c r="G453" s="203" t="s">
        <v>25</v>
      </c>
      <c r="H453" s="203" t="s">
        <v>25</v>
      </c>
      <c r="I453" s="205" t="s">
        <v>25</v>
      </c>
      <c r="J453" s="206" t="s">
        <v>25</v>
      </c>
      <c r="K453" s="51" t="s">
        <v>25</v>
      </c>
      <c r="L453" s="134" t="s">
        <v>25</v>
      </c>
      <c r="M453" s="135" t="s">
        <v>25</v>
      </c>
      <c r="N453" s="47" t="s">
        <v>25</v>
      </c>
      <c r="O453" s="47" t="s">
        <v>25</v>
      </c>
      <c r="P453" s="47" t="s">
        <v>25</v>
      </c>
      <c r="Q453" s="47" t="s">
        <v>25</v>
      </c>
      <c r="R453" s="47" t="s">
        <v>25</v>
      </c>
      <c r="S453" s="47" t="s">
        <v>25</v>
      </c>
      <c r="T453" s="135" t="s">
        <v>25</v>
      </c>
      <c r="U453"/>
      <c r="V453"/>
      <c r="W453"/>
      <c r="X453"/>
      <c r="Y453"/>
      <c r="Z453"/>
      <c r="AA453"/>
      <c r="AB453"/>
      <c r="AC453"/>
    </row>
    <row r="454" spans="1:105" ht="45" x14ac:dyDescent="0.25">
      <c r="A454" s="1"/>
      <c r="B454" s="46"/>
      <c r="C454" s="47" t="s">
        <v>1472</v>
      </c>
      <c r="D454" s="203" t="s">
        <v>25</v>
      </c>
      <c r="E454" s="204" t="s">
        <v>25</v>
      </c>
      <c r="F454" s="47" t="s">
        <v>25</v>
      </c>
      <c r="G454" s="203" t="s">
        <v>25</v>
      </c>
      <c r="H454" s="203" t="s">
        <v>25</v>
      </c>
      <c r="I454" s="205" t="s">
        <v>25</v>
      </c>
      <c r="J454" s="206" t="s">
        <v>25</v>
      </c>
      <c r="K454" s="51" t="s">
        <v>25</v>
      </c>
      <c r="L454" s="134" t="s">
        <v>25</v>
      </c>
      <c r="M454" s="135" t="s">
        <v>25</v>
      </c>
      <c r="N454" s="47" t="s">
        <v>25</v>
      </c>
      <c r="O454" s="47" t="s">
        <v>25</v>
      </c>
      <c r="P454" s="47" t="s">
        <v>25</v>
      </c>
      <c r="Q454" s="47" t="s">
        <v>25</v>
      </c>
      <c r="R454" s="47" t="s">
        <v>25</v>
      </c>
      <c r="S454" s="47" t="s">
        <v>25</v>
      </c>
      <c r="T454" s="135" t="s">
        <v>25</v>
      </c>
      <c r="U454"/>
      <c r="V454"/>
      <c r="W454"/>
      <c r="X454"/>
      <c r="Y454"/>
      <c r="Z454"/>
      <c r="AA454"/>
      <c r="AB454"/>
      <c r="AC454"/>
    </row>
    <row r="455" spans="1:105" ht="45" x14ac:dyDescent="0.25">
      <c r="A455" s="1"/>
      <c r="B455" s="24"/>
      <c r="C455" s="138" t="s">
        <v>1473</v>
      </c>
      <c r="D455" s="90" t="s">
        <v>1474</v>
      </c>
      <c r="E455" s="25" t="s">
        <v>25</v>
      </c>
      <c r="F455" s="33" t="s">
        <v>25</v>
      </c>
      <c r="G455" s="33" t="s">
        <v>25</v>
      </c>
      <c r="H455" s="33" t="s">
        <v>25</v>
      </c>
      <c r="I455" s="29" t="s">
        <v>1475</v>
      </c>
      <c r="J455" s="30" t="s">
        <v>1476</v>
      </c>
      <c r="K455" s="31" t="s">
        <v>1477</v>
      </c>
      <c r="L455" s="32" t="s">
        <v>25</v>
      </c>
      <c r="M455" s="26" t="s">
        <v>25</v>
      </c>
      <c r="N455" s="91" t="s">
        <v>25</v>
      </c>
      <c r="O455" s="91" t="s">
        <v>25</v>
      </c>
      <c r="P455" s="91" t="s">
        <v>25</v>
      </c>
      <c r="Q455" s="91" t="s">
        <v>25</v>
      </c>
      <c r="R455" s="91" t="s">
        <v>25</v>
      </c>
      <c r="S455" s="91" t="s">
        <v>25</v>
      </c>
      <c r="T455" s="26" t="s">
        <v>25</v>
      </c>
      <c r="U455"/>
      <c r="V455"/>
      <c r="W455"/>
      <c r="X455"/>
      <c r="Y455"/>
      <c r="Z455"/>
      <c r="AA455"/>
      <c r="AB455"/>
      <c r="AC455"/>
    </row>
    <row r="456" spans="1:105" ht="60" x14ac:dyDescent="0.25">
      <c r="A456" s="1"/>
      <c r="B456" s="10"/>
      <c r="E456" s="140" t="s">
        <v>1478</v>
      </c>
      <c r="F456" s="104" t="s">
        <v>1479</v>
      </c>
      <c r="G456" s="8" t="s">
        <v>1480</v>
      </c>
      <c r="H456" s="128" t="s">
        <v>25</v>
      </c>
      <c r="I456" s="152" t="s">
        <v>25</v>
      </c>
      <c r="J456" s="159" t="s">
        <v>25</v>
      </c>
      <c r="K456" s="174" t="s">
        <v>25</v>
      </c>
      <c r="L456" s="175" t="s">
        <v>25</v>
      </c>
      <c r="M456" s="114" t="s">
        <v>25</v>
      </c>
      <c r="N456" s="115" t="s">
        <v>25</v>
      </c>
      <c r="O456" s="115" t="s">
        <v>25</v>
      </c>
      <c r="P456" s="115" t="s">
        <v>25</v>
      </c>
      <c r="Q456" s="115" t="s">
        <v>25</v>
      </c>
      <c r="R456" s="115" t="s">
        <v>25</v>
      </c>
      <c r="S456" s="115" t="s">
        <v>25</v>
      </c>
      <c r="T456" s="114" t="s">
        <v>25</v>
      </c>
      <c r="U456"/>
      <c r="V456"/>
      <c r="W456"/>
      <c r="X456"/>
      <c r="Y456"/>
      <c r="Z456"/>
      <c r="AA456"/>
      <c r="AB456"/>
      <c r="AC456"/>
    </row>
    <row r="457" spans="1:105" ht="30" x14ac:dyDescent="0.25">
      <c r="A457" s="1"/>
      <c r="B457" s="10"/>
      <c r="E457" s="140" t="s">
        <v>1481</v>
      </c>
      <c r="F457" s="94" t="s">
        <v>1482</v>
      </c>
      <c r="G457" s="8" t="s">
        <v>1483</v>
      </c>
      <c r="H457" t="s">
        <v>1484</v>
      </c>
      <c r="I457" s="116" t="s">
        <v>25</v>
      </c>
      <c r="J457" s="145" t="s">
        <v>25</v>
      </c>
      <c r="K457" s="7" t="s">
        <v>417</v>
      </c>
      <c r="L457" s="127" t="s">
        <v>25</v>
      </c>
      <c r="M457" s="114" t="s">
        <v>25</v>
      </c>
      <c r="N457" s="113" t="s">
        <v>25</v>
      </c>
      <c r="O457" s="113" t="s">
        <v>25</v>
      </c>
      <c r="P457" s="113" t="s">
        <v>25</v>
      </c>
      <c r="Q457" s="113" t="s">
        <v>25</v>
      </c>
      <c r="R457" s="113" t="s">
        <v>25</v>
      </c>
      <c r="S457" s="113" t="s">
        <v>25</v>
      </c>
      <c r="T457" s="114" t="s">
        <v>25</v>
      </c>
      <c r="U457"/>
      <c r="V457"/>
      <c r="W457"/>
      <c r="X457"/>
      <c r="Y457"/>
      <c r="Z457"/>
      <c r="AA457"/>
      <c r="AB457"/>
      <c r="AC457"/>
    </row>
    <row r="458" spans="1:105" ht="120" x14ac:dyDescent="0.25">
      <c r="A458" s="1"/>
      <c r="B458" s="10"/>
      <c r="E458" s="176" t="s">
        <v>1485</v>
      </c>
      <c r="F458" s="94" t="s">
        <v>1486</v>
      </c>
      <c r="G458" s="8" t="s">
        <v>1487</v>
      </c>
      <c r="H458" t="s">
        <v>1488</v>
      </c>
      <c r="I458" s="5" t="s">
        <v>1489</v>
      </c>
      <c r="J458" s="145" t="s">
        <v>25</v>
      </c>
      <c r="K458" s="7" t="s">
        <v>1490</v>
      </c>
      <c r="L458" s="127" t="s">
        <v>25</v>
      </c>
      <c r="M458" s="114" t="s">
        <v>25</v>
      </c>
      <c r="N458" s="113" t="s">
        <v>25</v>
      </c>
      <c r="O458" s="113" t="s">
        <v>25</v>
      </c>
      <c r="P458" s="113" t="s">
        <v>25</v>
      </c>
      <c r="Q458" s="113" t="s">
        <v>25</v>
      </c>
      <c r="R458" s="113" t="s">
        <v>25</v>
      </c>
      <c r="S458" s="113" t="s">
        <v>25</v>
      </c>
      <c r="T458" s="114" t="s">
        <v>25</v>
      </c>
      <c r="U458"/>
      <c r="V458"/>
      <c r="W458"/>
      <c r="X458"/>
      <c r="Y458"/>
      <c r="Z458"/>
      <c r="AA458"/>
      <c r="AB458"/>
      <c r="AC458"/>
    </row>
    <row r="459" spans="1:105" ht="45" x14ac:dyDescent="0.25">
      <c r="A459" s="1"/>
      <c r="B459" s="10"/>
      <c r="E459" s="143" t="s">
        <v>1491</v>
      </c>
      <c r="F459" s="94" t="s">
        <v>1492</v>
      </c>
      <c r="G459" s="8" t="s">
        <v>1493</v>
      </c>
      <c r="H459" t="s">
        <v>1494</v>
      </c>
      <c r="I459" s="5" t="s">
        <v>256</v>
      </c>
      <c r="J459" s="6" t="s">
        <v>1495</v>
      </c>
      <c r="K459" s="7" t="s">
        <v>417</v>
      </c>
      <c r="L459" s="264" t="s">
        <v>25</v>
      </c>
      <c r="M459" s="264" t="s">
        <v>25</v>
      </c>
      <c r="N459" s="264" t="s">
        <v>25</v>
      </c>
      <c r="O459" s="264" t="s">
        <v>25</v>
      </c>
      <c r="P459" s="264" t="s">
        <v>25</v>
      </c>
      <c r="Q459" s="264" t="s">
        <v>25</v>
      </c>
      <c r="R459" s="264" t="s">
        <v>25</v>
      </c>
      <c r="S459" s="218" t="s">
        <v>25</v>
      </c>
      <c r="T459" s="126" t="s">
        <v>1496</v>
      </c>
      <c r="U459"/>
      <c r="V459"/>
      <c r="W459"/>
      <c r="X459"/>
      <c r="Y459"/>
      <c r="Z459"/>
      <c r="AA459"/>
      <c r="AB459"/>
      <c r="AC459"/>
    </row>
    <row r="460" spans="1:105" ht="75" x14ac:dyDescent="0.25">
      <c r="A460" s="1"/>
      <c r="B460" s="10"/>
      <c r="E460" s="140" t="s">
        <v>1497</v>
      </c>
      <c r="F460" s="104" t="s">
        <v>1498</v>
      </c>
      <c r="G460" s="8" t="s">
        <v>1499</v>
      </c>
      <c r="H460" s="128" t="s">
        <v>25</v>
      </c>
      <c r="I460" s="152" t="s">
        <v>25</v>
      </c>
      <c r="J460" s="159" t="s">
        <v>25</v>
      </c>
      <c r="K460" s="174" t="s">
        <v>25</v>
      </c>
      <c r="L460" s="175" t="s">
        <v>25</v>
      </c>
      <c r="M460" s="114" t="s">
        <v>25</v>
      </c>
      <c r="N460" s="115" t="s">
        <v>25</v>
      </c>
      <c r="O460" s="115" t="s">
        <v>25</v>
      </c>
      <c r="P460" s="115" t="s">
        <v>25</v>
      </c>
      <c r="Q460" s="115" t="s">
        <v>25</v>
      </c>
      <c r="R460" s="115" t="s">
        <v>25</v>
      </c>
      <c r="S460" s="115" t="s">
        <v>25</v>
      </c>
      <c r="T460" s="114" t="s">
        <v>25</v>
      </c>
      <c r="U460"/>
      <c r="V460"/>
      <c r="W460"/>
      <c r="X460"/>
      <c r="Y460"/>
      <c r="Z460"/>
      <c r="AA460"/>
      <c r="AB460"/>
      <c r="AC460"/>
    </row>
    <row r="461" spans="1:105" ht="90" x14ac:dyDescent="0.25">
      <c r="A461" s="1"/>
      <c r="B461" s="10"/>
      <c r="E461" s="140" t="s">
        <v>1500</v>
      </c>
      <c r="F461" s="104" t="s">
        <v>1501</v>
      </c>
      <c r="G461" s="8" t="s">
        <v>1502</v>
      </c>
      <c r="H461" s="128" t="s">
        <v>25</v>
      </c>
      <c r="I461" s="152" t="s">
        <v>25</v>
      </c>
      <c r="J461" s="159" t="s">
        <v>25</v>
      </c>
      <c r="K461" s="174" t="s">
        <v>25</v>
      </c>
      <c r="L461" s="175" t="s">
        <v>25</v>
      </c>
      <c r="M461" s="114" t="s">
        <v>25</v>
      </c>
      <c r="N461" s="115" t="s">
        <v>25</v>
      </c>
      <c r="O461" s="115" t="s">
        <v>25</v>
      </c>
      <c r="P461" s="115" t="s">
        <v>25</v>
      </c>
      <c r="Q461" s="115" t="s">
        <v>25</v>
      </c>
      <c r="R461" s="115" t="s">
        <v>25</v>
      </c>
      <c r="S461" s="115" t="s">
        <v>25</v>
      </c>
      <c r="T461" s="114" t="s">
        <v>25</v>
      </c>
      <c r="U461"/>
      <c r="V461"/>
      <c r="W461"/>
      <c r="X461"/>
      <c r="Y461"/>
      <c r="Z461"/>
      <c r="AA461"/>
      <c r="AB461"/>
      <c r="AC461"/>
    </row>
    <row r="462" spans="1:105" ht="30" x14ac:dyDescent="0.25">
      <c r="A462" s="1"/>
      <c r="B462" s="10"/>
      <c r="E462" s="140" t="s">
        <v>1503</v>
      </c>
      <c r="F462" s="104" t="s">
        <v>1504</v>
      </c>
      <c r="G462" s="8" t="s">
        <v>1505</v>
      </c>
      <c r="H462" s="128" t="s">
        <v>25</v>
      </c>
      <c r="I462" s="152" t="s">
        <v>25</v>
      </c>
      <c r="J462" s="159" t="s">
        <v>25</v>
      </c>
      <c r="K462" s="174" t="s">
        <v>25</v>
      </c>
      <c r="L462" s="175" t="s">
        <v>25</v>
      </c>
      <c r="M462" s="114" t="s">
        <v>25</v>
      </c>
      <c r="N462" s="115" t="s">
        <v>25</v>
      </c>
      <c r="O462" s="115" t="s">
        <v>25</v>
      </c>
      <c r="P462" s="115" t="s">
        <v>25</v>
      </c>
      <c r="Q462" s="115" t="s">
        <v>25</v>
      </c>
      <c r="R462" s="115" t="s">
        <v>25</v>
      </c>
      <c r="S462" s="115" t="s">
        <v>25</v>
      </c>
      <c r="T462" s="114" t="s">
        <v>25</v>
      </c>
      <c r="U462"/>
      <c r="V462"/>
      <c r="W462"/>
      <c r="X462"/>
      <c r="Y462"/>
      <c r="Z462"/>
      <c r="AA462"/>
      <c r="AB462"/>
      <c r="AC462"/>
    </row>
    <row r="463" spans="1:105" s="179" customFormat="1" ht="45" x14ac:dyDescent="0.25">
      <c r="A463" s="1"/>
      <c r="B463" s="10"/>
      <c r="C463" s="10"/>
      <c r="D463" s="10"/>
      <c r="E463" s="176" t="s">
        <v>1506</v>
      </c>
      <c r="F463" s="94" t="s">
        <v>1507</v>
      </c>
      <c r="G463" s="8" t="s">
        <v>1508</v>
      </c>
      <c r="H463" t="s">
        <v>1509</v>
      </c>
      <c r="I463" s="116" t="s">
        <v>25</v>
      </c>
      <c r="J463" s="6" t="s">
        <v>563</v>
      </c>
      <c r="K463" s="7" t="s">
        <v>1490</v>
      </c>
      <c r="L463" s="127" t="s">
        <v>25</v>
      </c>
      <c r="M463" s="114" t="s">
        <v>25</v>
      </c>
      <c r="N463" s="113" t="s">
        <v>25</v>
      </c>
      <c r="O463" s="113" t="s">
        <v>25</v>
      </c>
      <c r="P463" s="113" t="s">
        <v>25</v>
      </c>
      <c r="Q463" s="113" t="s">
        <v>25</v>
      </c>
      <c r="R463" s="113" t="s">
        <v>25</v>
      </c>
      <c r="S463" s="113" t="s">
        <v>25</v>
      </c>
      <c r="T463" s="114" t="s">
        <v>25</v>
      </c>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row>
    <row r="464" spans="1:105" s="179" customFormat="1" ht="45" x14ac:dyDescent="0.25">
      <c r="A464" s="1"/>
      <c r="B464" s="10"/>
      <c r="C464" s="10"/>
      <c r="D464" s="10"/>
      <c r="E464" s="140" t="s">
        <v>1510</v>
      </c>
      <c r="F464" s="94" t="s">
        <v>1511</v>
      </c>
      <c r="G464" s="8" t="s">
        <v>1512</v>
      </c>
      <c r="H464" t="s">
        <v>1513</v>
      </c>
      <c r="I464" s="116" t="s">
        <v>25</v>
      </c>
      <c r="J464" s="119" t="s">
        <v>410</v>
      </c>
      <c r="K464" s="7" t="s">
        <v>1514</v>
      </c>
      <c r="L464" s="127" t="s">
        <v>25</v>
      </c>
      <c r="M464" s="114" t="s">
        <v>25</v>
      </c>
      <c r="N464" s="113" t="s">
        <v>25</v>
      </c>
      <c r="O464" s="113" t="s">
        <v>25</v>
      </c>
      <c r="P464" s="113" t="s">
        <v>25</v>
      </c>
      <c r="Q464" s="113" t="s">
        <v>25</v>
      </c>
      <c r="R464" s="113" t="s">
        <v>25</v>
      </c>
      <c r="S464" s="113" t="s">
        <v>25</v>
      </c>
      <c r="T464" s="114" t="s">
        <v>25</v>
      </c>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row>
    <row r="465" spans="1:105" s="179" customFormat="1" ht="105" x14ac:dyDescent="0.25">
      <c r="A465" s="1"/>
      <c r="B465" s="10"/>
      <c r="C465" s="10"/>
      <c r="D465" s="10"/>
      <c r="E465" s="140" t="s">
        <v>1515</v>
      </c>
      <c r="F465" s="94" t="s">
        <v>1516</v>
      </c>
      <c r="G465" s="8" t="s">
        <v>1517</v>
      </c>
      <c r="H465" t="s">
        <v>1518</v>
      </c>
      <c r="I465" s="116" t="s">
        <v>25</v>
      </c>
      <c r="J465" s="6" t="s">
        <v>410</v>
      </c>
      <c r="K465" s="129" t="s">
        <v>25</v>
      </c>
      <c r="L465" s="127" t="s">
        <v>25</v>
      </c>
      <c r="M465" s="114" t="s">
        <v>25</v>
      </c>
      <c r="N465" s="113" t="s">
        <v>25</v>
      </c>
      <c r="O465" s="113" t="s">
        <v>25</v>
      </c>
      <c r="P465" s="113" t="s">
        <v>25</v>
      </c>
      <c r="Q465" s="113" t="s">
        <v>25</v>
      </c>
      <c r="R465" s="113" t="s">
        <v>25</v>
      </c>
      <c r="S465" s="113" t="s">
        <v>25</v>
      </c>
      <c r="T465" s="114" t="s">
        <v>25</v>
      </c>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row>
    <row r="466" spans="1:105" ht="30" x14ac:dyDescent="0.25">
      <c r="A466" s="1"/>
      <c r="B466" s="46"/>
      <c r="C466" s="48" t="s">
        <v>1519</v>
      </c>
      <c r="D466" s="203" t="s">
        <v>25</v>
      </c>
      <c r="E466" s="204" t="s">
        <v>25</v>
      </c>
      <c r="F466" s="47" t="s">
        <v>25</v>
      </c>
      <c r="G466" s="203" t="s">
        <v>25</v>
      </c>
      <c r="H466" s="203" t="s">
        <v>25</v>
      </c>
      <c r="I466" s="205" t="s">
        <v>25</v>
      </c>
      <c r="J466" s="206" t="s">
        <v>25</v>
      </c>
      <c r="K466" s="51" t="s">
        <v>25</v>
      </c>
      <c r="L466" s="134" t="s">
        <v>25</v>
      </c>
      <c r="M466" s="135" t="s">
        <v>25</v>
      </c>
      <c r="N466" s="47" t="s">
        <v>25</v>
      </c>
      <c r="O466" s="47" t="s">
        <v>25</v>
      </c>
      <c r="P466" s="47" t="s">
        <v>25</v>
      </c>
      <c r="Q466" s="47" t="s">
        <v>25</v>
      </c>
      <c r="R466" s="47" t="s">
        <v>25</v>
      </c>
      <c r="S466" s="47" t="s">
        <v>25</v>
      </c>
      <c r="T466" s="135" t="s">
        <v>25</v>
      </c>
      <c r="U466"/>
      <c r="V466"/>
      <c r="W466"/>
      <c r="X466"/>
      <c r="Y466"/>
      <c r="Z466"/>
      <c r="AA466"/>
      <c r="AB466"/>
      <c r="AC466"/>
    </row>
    <row r="467" spans="1:105" ht="30" x14ac:dyDescent="0.25">
      <c r="A467" s="1"/>
      <c r="B467" s="46"/>
      <c r="C467" s="46" t="s">
        <v>1520</v>
      </c>
      <c r="D467" s="203" t="s">
        <v>25</v>
      </c>
      <c r="E467" s="204" t="s">
        <v>25</v>
      </c>
      <c r="F467" s="47" t="s">
        <v>25</v>
      </c>
      <c r="G467" s="203" t="s">
        <v>25</v>
      </c>
      <c r="H467" s="203" t="s">
        <v>25</v>
      </c>
      <c r="I467" s="205" t="s">
        <v>25</v>
      </c>
      <c r="J467" s="206" t="s">
        <v>25</v>
      </c>
      <c r="K467" s="51" t="s">
        <v>25</v>
      </c>
      <c r="L467" s="134" t="s">
        <v>25</v>
      </c>
      <c r="M467" s="135" t="s">
        <v>25</v>
      </c>
      <c r="N467" s="47" t="s">
        <v>25</v>
      </c>
      <c r="O467" s="47" t="s">
        <v>25</v>
      </c>
      <c r="P467" s="47" t="s">
        <v>25</v>
      </c>
      <c r="Q467" s="47" t="s">
        <v>25</v>
      </c>
      <c r="R467" s="47" t="s">
        <v>25</v>
      </c>
      <c r="S467" s="47" t="s">
        <v>25</v>
      </c>
      <c r="T467" s="135" t="s">
        <v>25</v>
      </c>
      <c r="U467"/>
      <c r="V467"/>
      <c r="W467"/>
      <c r="X467"/>
      <c r="Y467"/>
      <c r="Z467"/>
      <c r="AA467"/>
      <c r="AB467"/>
      <c r="AC467"/>
    </row>
    <row r="468" spans="1:105" ht="60" x14ac:dyDescent="0.25">
      <c r="A468" s="1"/>
      <c r="B468" s="46"/>
      <c r="C468" s="47" t="s">
        <v>1521</v>
      </c>
      <c r="D468" s="203" t="s">
        <v>25</v>
      </c>
      <c r="E468" s="204" t="s">
        <v>25</v>
      </c>
      <c r="F468" s="47" t="s">
        <v>25</v>
      </c>
      <c r="G468" s="203" t="s">
        <v>25</v>
      </c>
      <c r="H468" s="203" t="s">
        <v>25</v>
      </c>
      <c r="I468" s="205" t="s">
        <v>25</v>
      </c>
      <c r="J468" s="206" t="s">
        <v>25</v>
      </c>
      <c r="K468" s="51" t="s">
        <v>25</v>
      </c>
      <c r="L468" s="134" t="s">
        <v>25</v>
      </c>
      <c r="M468" s="135" t="s">
        <v>25</v>
      </c>
      <c r="N468" s="47" t="s">
        <v>25</v>
      </c>
      <c r="O468" s="47" t="s">
        <v>25</v>
      </c>
      <c r="P468" s="47" t="s">
        <v>25</v>
      </c>
      <c r="Q468" s="47" t="s">
        <v>25</v>
      </c>
      <c r="R468" s="47" t="s">
        <v>25</v>
      </c>
      <c r="S468" s="47" t="s">
        <v>25</v>
      </c>
      <c r="T468" s="135" t="s">
        <v>25</v>
      </c>
      <c r="U468"/>
      <c r="V468"/>
      <c r="W468"/>
      <c r="X468"/>
      <c r="Y468"/>
      <c r="Z468"/>
      <c r="AA468"/>
      <c r="AB468"/>
      <c r="AC468"/>
    </row>
    <row r="469" spans="1:105" s="179" customFormat="1" ht="75" x14ac:dyDescent="0.25">
      <c r="A469" s="1"/>
      <c r="B469" s="24" t="s">
        <v>524</v>
      </c>
      <c r="C469" s="138" t="s">
        <v>1522</v>
      </c>
      <c r="D469" s="90" t="s">
        <v>1523</v>
      </c>
      <c r="E469" s="25" t="s">
        <v>25</v>
      </c>
      <c r="F469" s="33" t="s">
        <v>25</v>
      </c>
      <c r="G469" s="33" t="s">
        <v>25</v>
      </c>
      <c r="H469" s="33" t="s">
        <v>25</v>
      </c>
      <c r="I469" s="29" t="s">
        <v>1524</v>
      </c>
      <c r="J469" s="30" t="s">
        <v>1525</v>
      </c>
      <c r="K469" s="31" t="s">
        <v>393</v>
      </c>
      <c r="L469" s="32" t="s">
        <v>25</v>
      </c>
      <c r="M469" s="26" t="s">
        <v>25</v>
      </c>
      <c r="N469" s="91" t="s">
        <v>25</v>
      </c>
      <c r="O469" s="91" t="s">
        <v>25</v>
      </c>
      <c r="P469" s="91" t="s">
        <v>25</v>
      </c>
      <c r="Q469" s="91" t="s">
        <v>25</v>
      </c>
      <c r="R469" s="91" t="s">
        <v>25</v>
      </c>
      <c r="S469" s="91" t="s">
        <v>25</v>
      </c>
      <c r="T469" s="26" t="s">
        <v>25</v>
      </c>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row>
    <row r="470" spans="1:105" s="179" customFormat="1" ht="27" customHeight="1" x14ac:dyDescent="0.25">
      <c r="A470" s="1"/>
      <c r="B470" s="10"/>
      <c r="C470" s="10"/>
      <c r="D470" s="10"/>
      <c r="E470" s="140" t="s">
        <v>1526</v>
      </c>
      <c r="F470" s="94" t="s">
        <v>1527</v>
      </c>
      <c r="G470" s="8" t="s">
        <v>1528</v>
      </c>
      <c r="H470" t="s">
        <v>1529</v>
      </c>
      <c r="I470" s="5" t="s">
        <v>601</v>
      </c>
      <c r="J470" s="145" t="s">
        <v>25</v>
      </c>
      <c r="K470" s="7" t="s">
        <v>540</v>
      </c>
      <c r="L470" s="127" t="s">
        <v>25</v>
      </c>
      <c r="M470" s="114" t="s">
        <v>25</v>
      </c>
      <c r="N470" s="113" t="s">
        <v>25</v>
      </c>
      <c r="O470" s="113" t="s">
        <v>25</v>
      </c>
      <c r="P470" s="113" t="s">
        <v>25</v>
      </c>
      <c r="Q470" s="113" t="s">
        <v>25</v>
      </c>
      <c r="R470" s="113" t="s">
        <v>25</v>
      </c>
      <c r="S470" s="113" t="s">
        <v>25</v>
      </c>
      <c r="T470" s="114" t="s">
        <v>25</v>
      </c>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row>
    <row r="471" spans="1:105" s="179" customFormat="1" ht="60" x14ac:dyDescent="0.25">
      <c r="A471" s="1"/>
      <c r="B471" s="10"/>
      <c r="C471" s="10"/>
      <c r="D471" s="10"/>
      <c r="E471" s="143" t="s">
        <v>1530</v>
      </c>
      <c r="F471" s="94" t="s">
        <v>1531</v>
      </c>
      <c r="G471" s="8" t="s">
        <v>1532</v>
      </c>
      <c r="H471" t="s">
        <v>1533</v>
      </c>
      <c r="I471" s="5" t="s">
        <v>1534</v>
      </c>
      <c r="J471" s="6" t="s">
        <v>221</v>
      </c>
      <c r="K471" s="7" t="s">
        <v>540</v>
      </c>
      <c r="L471" s="101" t="s">
        <v>25</v>
      </c>
      <c r="M471" s="101" t="s">
        <v>25</v>
      </c>
      <c r="N471" s="101" t="s">
        <v>25</v>
      </c>
      <c r="O471" s="101" t="s">
        <v>25</v>
      </c>
      <c r="P471" s="101" t="s">
        <v>25</v>
      </c>
      <c r="Q471" s="101" t="s">
        <v>25</v>
      </c>
      <c r="R471" s="43" t="s">
        <v>25</v>
      </c>
      <c r="S471" s="243" t="s">
        <v>1535</v>
      </c>
      <c r="T471" s="106" t="s">
        <v>1536</v>
      </c>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row>
    <row r="472" spans="1:105" s="179" customFormat="1" ht="75" x14ac:dyDescent="0.25">
      <c r="A472" s="1"/>
      <c r="B472" s="10"/>
      <c r="C472" s="10"/>
      <c r="D472" s="10"/>
      <c r="E472" s="140" t="s">
        <v>1537</v>
      </c>
      <c r="F472" s="94" t="s">
        <v>1538</v>
      </c>
      <c r="G472" s="8" t="s">
        <v>1539</v>
      </c>
      <c r="H472" t="s">
        <v>1540</v>
      </c>
      <c r="I472" s="5" t="s">
        <v>601</v>
      </c>
      <c r="J472" s="145" t="s">
        <v>25</v>
      </c>
      <c r="K472" s="7" t="s">
        <v>1037</v>
      </c>
      <c r="L472" s="127" t="s">
        <v>25</v>
      </c>
      <c r="M472" s="114" t="s">
        <v>25</v>
      </c>
      <c r="N472" s="113" t="s">
        <v>25</v>
      </c>
      <c r="O472" s="113" t="s">
        <v>25</v>
      </c>
      <c r="P472" s="113" t="s">
        <v>25</v>
      </c>
      <c r="Q472" s="113" t="s">
        <v>25</v>
      </c>
      <c r="R472" s="113" t="s">
        <v>25</v>
      </c>
      <c r="S472" s="113" t="s">
        <v>25</v>
      </c>
      <c r="T472" s="114" t="s">
        <v>25</v>
      </c>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row>
    <row r="473" spans="1:105" s="179" customFormat="1" ht="15" x14ac:dyDescent="0.25">
      <c r="A473" s="1"/>
      <c r="B473" s="10"/>
      <c r="C473" s="10"/>
      <c r="D473" s="10"/>
      <c r="E473" s="140" t="s">
        <v>1541</v>
      </c>
      <c r="F473" s="104" t="s">
        <v>1542</v>
      </c>
      <c r="G473" s="8" t="s">
        <v>1543</v>
      </c>
      <c r="H473" s="128" t="s">
        <v>25</v>
      </c>
      <c r="I473" s="152" t="s">
        <v>25</v>
      </c>
      <c r="J473" s="159" t="s">
        <v>25</v>
      </c>
      <c r="K473" s="174" t="s">
        <v>25</v>
      </c>
      <c r="L473" s="175" t="s">
        <v>25</v>
      </c>
      <c r="M473" s="114" t="s">
        <v>25</v>
      </c>
      <c r="N473" s="115" t="s">
        <v>25</v>
      </c>
      <c r="O473" s="115" t="s">
        <v>25</v>
      </c>
      <c r="P473" s="115" t="s">
        <v>25</v>
      </c>
      <c r="Q473" s="115" t="s">
        <v>25</v>
      </c>
      <c r="R473" s="115" t="s">
        <v>25</v>
      </c>
      <c r="S473" s="115" t="s">
        <v>25</v>
      </c>
      <c r="T473" s="114" t="s">
        <v>25</v>
      </c>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row>
    <row r="474" spans="1:105" s="179" customFormat="1" ht="30" x14ac:dyDescent="0.25">
      <c r="A474" s="1"/>
      <c r="B474" s="10"/>
      <c r="C474" s="10"/>
      <c r="D474" s="10"/>
      <c r="E474" s="140" t="s">
        <v>1544</v>
      </c>
      <c r="F474" s="94" t="s">
        <v>1545</v>
      </c>
      <c r="G474" s="8" t="s">
        <v>1546</v>
      </c>
      <c r="H474" t="s">
        <v>1547</v>
      </c>
      <c r="I474" s="5" t="s">
        <v>794</v>
      </c>
      <c r="J474" s="145" t="s">
        <v>25</v>
      </c>
      <c r="K474" s="7" t="s">
        <v>1548</v>
      </c>
      <c r="L474" s="175" t="s">
        <v>25</v>
      </c>
      <c r="M474" s="114" t="s">
        <v>25</v>
      </c>
      <c r="N474" s="115" t="s">
        <v>25</v>
      </c>
      <c r="O474" s="115" t="s">
        <v>25</v>
      </c>
      <c r="P474" s="115" t="s">
        <v>25</v>
      </c>
      <c r="Q474" s="115" t="s">
        <v>25</v>
      </c>
      <c r="R474" s="115" t="s">
        <v>25</v>
      </c>
      <c r="S474" s="115" t="s">
        <v>25</v>
      </c>
      <c r="T474" s="114" t="s">
        <v>25</v>
      </c>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row>
    <row r="475" spans="1:105" s="179" customFormat="1" ht="30" x14ac:dyDescent="0.25">
      <c r="A475" s="1"/>
      <c r="B475" s="10"/>
      <c r="C475" s="10"/>
      <c r="D475" s="10"/>
      <c r="E475" s="140" t="s">
        <v>1549</v>
      </c>
      <c r="F475" s="94" t="s">
        <v>1550</v>
      </c>
      <c r="G475" s="8" t="s">
        <v>1551</v>
      </c>
      <c r="H475" t="s">
        <v>1552</v>
      </c>
      <c r="I475" s="5" t="s">
        <v>794</v>
      </c>
      <c r="J475" s="145" t="s">
        <v>25</v>
      </c>
      <c r="K475" s="7" t="s">
        <v>540</v>
      </c>
      <c r="L475" s="175" t="s">
        <v>25</v>
      </c>
      <c r="M475" s="114" t="s">
        <v>25</v>
      </c>
      <c r="N475" s="115" t="s">
        <v>25</v>
      </c>
      <c r="O475" s="115" t="s">
        <v>25</v>
      </c>
      <c r="P475" s="115" t="s">
        <v>25</v>
      </c>
      <c r="Q475" s="115" t="s">
        <v>25</v>
      </c>
      <c r="R475" s="115" t="s">
        <v>25</v>
      </c>
      <c r="S475" s="115" t="s">
        <v>25</v>
      </c>
      <c r="T475" s="114" t="s">
        <v>25</v>
      </c>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row>
    <row r="476" spans="1:105" s="179" customFormat="1" ht="45" x14ac:dyDescent="0.25">
      <c r="A476" s="1"/>
      <c r="B476" s="10"/>
      <c r="C476" s="10"/>
      <c r="D476" s="10"/>
      <c r="E476" s="143" t="s">
        <v>1553</v>
      </c>
      <c r="F476" s="94" t="s">
        <v>1554</v>
      </c>
      <c r="G476" s="8" t="s">
        <v>1555</v>
      </c>
      <c r="H476" t="s">
        <v>1556</v>
      </c>
      <c r="I476" s="5" t="s">
        <v>552</v>
      </c>
      <c r="J476" s="6" t="s">
        <v>563</v>
      </c>
      <c r="K476" s="7" t="s">
        <v>1042</v>
      </c>
      <c r="L476" t="s">
        <v>25</v>
      </c>
      <c r="M476" t="s">
        <v>25</v>
      </c>
      <c r="N476" t="s">
        <v>25</v>
      </c>
      <c r="O476" t="s">
        <v>25</v>
      </c>
      <c r="P476" t="s">
        <v>25</v>
      </c>
      <c r="Q476" t="s">
        <v>25</v>
      </c>
      <c r="R476" t="s">
        <v>25</v>
      </c>
      <c r="S476" s="124" t="s">
        <v>25</v>
      </c>
      <c r="T476" s="126" t="s">
        <v>1557</v>
      </c>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row>
    <row r="477" spans="1:105" s="179" customFormat="1" ht="30" x14ac:dyDescent="0.25">
      <c r="A477" s="1"/>
      <c r="B477" s="10"/>
      <c r="C477" s="10"/>
      <c r="D477" s="10"/>
      <c r="E477" s="140" t="s">
        <v>1558</v>
      </c>
      <c r="F477" s="94" t="s">
        <v>1559</v>
      </c>
      <c r="G477" s="8" t="s">
        <v>1560</v>
      </c>
      <c r="H477" t="s">
        <v>1561</v>
      </c>
      <c r="I477" s="116" t="s">
        <v>25</v>
      </c>
      <c r="J477" s="6" t="s">
        <v>467</v>
      </c>
      <c r="K477" s="7" t="s">
        <v>996</v>
      </c>
      <c r="L477" s="127" t="s">
        <v>25</v>
      </c>
      <c r="M477" s="114" t="s">
        <v>25</v>
      </c>
      <c r="N477" s="113" t="s">
        <v>25</v>
      </c>
      <c r="O477" s="113" t="s">
        <v>25</v>
      </c>
      <c r="P477" s="113" t="s">
        <v>25</v>
      </c>
      <c r="Q477" s="113" t="s">
        <v>25</v>
      </c>
      <c r="R477" s="113" t="s">
        <v>25</v>
      </c>
      <c r="S477" s="113" t="s">
        <v>25</v>
      </c>
      <c r="T477" s="114" t="s">
        <v>25</v>
      </c>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row>
    <row r="478" spans="1:105" s="179" customFormat="1" ht="90" x14ac:dyDescent="0.25">
      <c r="A478" s="1"/>
      <c r="B478" s="10"/>
      <c r="C478" s="10"/>
      <c r="D478" s="10"/>
      <c r="E478" s="140" t="s">
        <v>1562</v>
      </c>
      <c r="F478" s="94" t="s">
        <v>1563</v>
      </c>
      <c r="G478" s="8" t="s">
        <v>1564</v>
      </c>
      <c r="H478" t="s">
        <v>1565</v>
      </c>
      <c r="I478" s="5" t="s">
        <v>601</v>
      </c>
      <c r="J478" s="145" t="s">
        <v>25</v>
      </c>
      <c r="K478" s="7" t="s">
        <v>540</v>
      </c>
      <c r="L478" s="127" t="s">
        <v>25</v>
      </c>
      <c r="M478" s="114" t="s">
        <v>25</v>
      </c>
      <c r="N478" s="113" t="s">
        <v>25</v>
      </c>
      <c r="O478" s="113" t="s">
        <v>25</v>
      </c>
      <c r="P478" s="113" t="s">
        <v>25</v>
      </c>
      <c r="Q478" s="113" t="s">
        <v>25</v>
      </c>
      <c r="R478" s="113" t="s">
        <v>25</v>
      </c>
      <c r="S478" s="113" t="s">
        <v>25</v>
      </c>
      <c r="T478" s="114" t="s">
        <v>25</v>
      </c>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row>
    <row r="479" spans="1:105" s="179" customFormat="1" ht="45" x14ac:dyDescent="0.25">
      <c r="A479" s="1"/>
      <c r="B479" s="10"/>
      <c r="C479" s="10"/>
      <c r="D479" s="10"/>
      <c r="E479" s="140" t="s">
        <v>1566</v>
      </c>
      <c r="F479" s="104" t="s">
        <v>1567</v>
      </c>
      <c r="G479" s="8" t="s">
        <v>1532</v>
      </c>
      <c r="H479" s="128" t="s">
        <v>25</v>
      </c>
      <c r="I479" s="152" t="s">
        <v>25</v>
      </c>
      <c r="J479" s="159" t="s">
        <v>25</v>
      </c>
      <c r="K479" s="174" t="s">
        <v>25</v>
      </c>
      <c r="L479" s="175" t="s">
        <v>25</v>
      </c>
      <c r="M479" s="114" t="s">
        <v>25</v>
      </c>
      <c r="N479" s="115" t="s">
        <v>25</v>
      </c>
      <c r="O479" s="115" t="s">
        <v>25</v>
      </c>
      <c r="P479" s="115" t="s">
        <v>25</v>
      </c>
      <c r="Q479" s="115" t="s">
        <v>25</v>
      </c>
      <c r="R479" s="115" t="s">
        <v>25</v>
      </c>
      <c r="S479" s="115" t="s">
        <v>25</v>
      </c>
      <c r="T479" s="114" t="s">
        <v>25</v>
      </c>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row>
    <row r="480" spans="1:105" s="179" customFormat="1" ht="90" x14ac:dyDescent="0.25">
      <c r="A480" s="1"/>
      <c r="B480" s="10"/>
      <c r="C480" s="103"/>
      <c r="D480" s="103"/>
      <c r="E480" s="143" t="s">
        <v>1568</v>
      </c>
      <c r="F480" s="94" t="s">
        <v>1569</v>
      </c>
      <c r="G480" s="8" t="s">
        <v>1570</v>
      </c>
      <c r="H480" t="s">
        <v>1571</v>
      </c>
      <c r="I480" s="5" t="s">
        <v>552</v>
      </c>
      <c r="J480" s="6" t="s">
        <v>1572</v>
      </c>
      <c r="K480" s="7" t="s">
        <v>540</v>
      </c>
      <c r="L480" s="161" t="s">
        <v>1573</v>
      </c>
      <c r="M480" s="162" t="s">
        <v>584</v>
      </c>
      <c r="N480" s="163" t="s">
        <v>1574</v>
      </c>
      <c r="O480" s="163" t="s">
        <v>1575</v>
      </c>
      <c r="P480" s="163" t="s">
        <v>1576</v>
      </c>
      <c r="Q480" s="163" t="s">
        <v>101</v>
      </c>
      <c r="R480" s="163" t="s">
        <v>101</v>
      </c>
      <c r="S480" s="163" t="s">
        <v>25</v>
      </c>
      <c r="T480" s="166" t="s">
        <v>1577</v>
      </c>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row>
    <row r="481" spans="1:105" s="179" customFormat="1" ht="60" x14ac:dyDescent="0.25">
      <c r="A481" s="1"/>
      <c r="B481" s="10"/>
      <c r="C481" s="10"/>
      <c r="D481" s="10"/>
      <c r="E481" s="143" t="s">
        <v>1578</v>
      </c>
      <c r="F481" s="94" t="s">
        <v>1579</v>
      </c>
      <c r="G481" s="8" t="s">
        <v>1580</v>
      </c>
      <c r="H481" s="108" t="s">
        <v>1581</v>
      </c>
      <c r="I481" s="99" t="s">
        <v>1582</v>
      </c>
      <c r="J481" s="142" t="s">
        <v>1583</v>
      </c>
      <c r="K481" s="110" t="s">
        <v>540</v>
      </c>
      <c r="L481" t="s">
        <v>25</v>
      </c>
      <c r="M481" t="s">
        <v>25</v>
      </c>
      <c r="N481" t="s">
        <v>25</v>
      </c>
      <c r="O481" t="s">
        <v>25</v>
      </c>
      <c r="P481" t="s">
        <v>25</v>
      </c>
      <c r="Q481" t="s">
        <v>25</v>
      </c>
      <c r="R481" s="43" t="s">
        <v>25</v>
      </c>
      <c r="S481" s="179" t="s">
        <v>25</v>
      </c>
      <c r="T481" s="106" t="s">
        <v>1584</v>
      </c>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row>
    <row r="482" spans="1:105" s="179" customFormat="1" ht="45" x14ac:dyDescent="0.25">
      <c r="A482" s="1"/>
      <c r="B482" s="10"/>
      <c r="C482" s="10"/>
      <c r="D482" s="10"/>
      <c r="E482" s="140" t="s">
        <v>1585</v>
      </c>
      <c r="F482" s="94" t="s">
        <v>1586</v>
      </c>
      <c r="G482" s="8" t="s">
        <v>1587</v>
      </c>
      <c r="H482" t="s">
        <v>1588</v>
      </c>
      <c r="I482" s="5" t="s">
        <v>552</v>
      </c>
      <c r="J482" s="145" t="s">
        <v>25</v>
      </c>
      <c r="K482" s="7" t="s">
        <v>540</v>
      </c>
      <c r="L482" s="127" t="s">
        <v>25</v>
      </c>
      <c r="M482" s="114" t="s">
        <v>25</v>
      </c>
      <c r="N482" s="113" t="s">
        <v>25</v>
      </c>
      <c r="O482" s="113" t="s">
        <v>25</v>
      </c>
      <c r="P482" s="113" t="s">
        <v>25</v>
      </c>
      <c r="Q482" s="113" t="s">
        <v>25</v>
      </c>
      <c r="R482" s="113" t="s">
        <v>25</v>
      </c>
      <c r="S482" s="113" t="s">
        <v>25</v>
      </c>
      <c r="T482" s="114" t="s">
        <v>25</v>
      </c>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row>
    <row r="483" spans="1:105" s="179" customFormat="1" ht="105" x14ac:dyDescent="0.25">
      <c r="A483" s="1"/>
      <c r="B483" s="10"/>
      <c r="C483" s="10"/>
      <c r="D483" s="10"/>
      <c r="E483" s="143" t="s">
        <v>1589</v>
      </c>
      <c r="F483" s="94" t="s">
        <v>1590</v>
      </c>
      <c r="G483" s="8" t="s">
        <v>1591</v>
      </c>
      <c r="H483" t="s">
        <v>1592</v>
      </c>
      <c r="I483" s="5" t="s">
        <v>601</v>
      </c>
      <c r="J483" s="145" t="s">
        <v>25</v>
      </c>
      <c r="K483" s="7" t="s">
        <v>630</v>
      </c>
      <c r="L483" s="8" t="s">
        <v>1593</v>
      </c>
      <c r="M483" s="245" t="s">
        <v>110</v>
      </c>
      <c r="N483" s="10" t="s">
        <v>1594</v>
      </c>
      <c r="O483" s="43" t="s">
        <v>1595</v>
      </c>
      <c r="P483" s="43" t="s">
        <v>1596</v>
      </c>
      <c r="Q483" s="10" t="s">
        <v>101</v>
      </c>
      <c r="R483" s="10" t="s">
        <v>101</v>
      </c>
      <c r="S483" s="10" t="s">
        <v>25</v>
      </c>
      <c r="T483" s="158" t="s">
        <v>1597</v>
      </c>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row>
    <row r="484" spans="1:105" s="179" customFormat="1" ht="45" x14ac:dyDescent="0.25">
      <c r="A484" s="1"/>
      <c r="B484" s="10"/>
      <c r="C484" s="10"/>
      <c r="D484" s="10"/>
      <c r="E484" s="140" t="s">
        <v>1598</v>
      </c>
      <c r="F484" s="94" t="s">
        <v>1599</v>
      </c>
      <c r="G484" s="8" t="s">
        <v>1528</v>
      </c>
      <c r="H484" t="s">
        <v>1600</v>
      </c>
      <c r="I484" s="5" t="s">
        <v>1601</v>
      </c>
      <c r="J484" s="145" t="s">
        <v>25</v>
      </c>
      <c r="K484" s="7" t="s">
        <v>540</v>
      </c>
      <c r="L484" s="127" t="s">
        <v>25</v>
      </c>
      <c r="M484" s="114" t="s">
        <v>25</v>
      </c>
      <c r="N484" s="113" t="s">
        <v>25</v>
      </c>
      <c r="O484" s="113" t="s">
        <v>25</v>
      </c>
      <c r="P484" s="113" t="s">
        <v>25</v>
      </c>
      <c r="Q484" s="113" t="s">
        <v>25</v>
      </c>
      <c r="R484" s="113" t="s">
        <v>25</v>
      </c>
      <c r="S484" s="113" t="s">
        <v>25</v>
      </c>
      <c r="T484" s="114" t="s">
        <v>25</v>
      </c>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row>
    <row r="485" spans="1:105" s="179" customFormat="1" ht="45" x14ac:dyDescent="0.25">
      <c r="A485" s="1"/>
      <c r="B485" s="10"/>
      <c r="C485" s="10"/>
      <c r="D485" s="10"/>
      <c r="E485" s="176" t="s">
        <v>1602</v>
      </c>
      <c r="F485" s="94" t="s">
        <v>1603</v>
      </c>
      <c r="G485" s="8" t="s">
        <v>1528</v>
      </c>
      <c r="H485" t="s">
        <v>1604</v>
      </c>
      <c r="I485" s="5" t="s">
        <v>256</v>
      </c>
      <c r="J485" s="119" t="s">
        <v>553</v>
      </c>
      <c r="K485" s="7" t="s">
        <v>393</v>
      </c>
      <c r="L485" s="127" t="s">
        <v>25</v>
      </c>
      <c r="M485" s="114" t="s">
        <v>25</v>
      </c>
      <c r="N485" s="113" t="s">
        <v>25</v>
      </c>
      <c r="O485" s="113" t="s">
        <v>25</v>
      </c>
      <c r="P485" s="113" t="s">
        <v>25</v>
      </c>
      <c r="Q485" s="113" t="s">
        <v>25</v>
      </c>
      <c r="R485" s="113" t="s">
        <v>25</v>
      </c>
      <c r="S485" s="113" t="s">
        <v>25</v>
      </c>
      <c r="T485" s="114" t="s">
        <v>25</v>
      </c>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row>
    <row r="486" spans="1:105" s="179" customFormat="1" ht="30" x14ac:dyDescent="0.25">
      <c r="A486" s="1"/>
      <c r="B486" s="10"/>
      <c r="C486" s="10"/>
      <c r="D486" s="10"/>
      <c r="E486" s="140" t="s">
        <v>1605</v>
      </c>
      <c r="F486" s="104" t="s">
        <v>1606</v>
      </c>
      <c r="G486" s="8" t="s">
        <v>1607</v>
      </c>
      <c r="H486" s="128" t="s">
        <v>25</v>
      </c>
      <c r="I486" s="152" t="s">
        <v>25</v>
      </c>
      <c r="J486" s="159" t="s">
        <v>25</v>
      </c>
      <c r="K486" s="174" t="s">
        <v>25</v>
      </c>
      <c r="L486" s="127" t="s">
        <v>25</v>
      </c>
      <c r="M486" s="114" t="s">
        <v>25</v>
      </c>
      <c r="N486" s="113" t="s">
        <v>25</v>
      </c>
      <c r="O486" s="113" t="s">
        <v>25</v>
      </c>
      <c r="P486" s="113" t="s">
        <v>25</v>
      </c>
      <c r="Q486" s="113" t="s">
        <v>25</v>
      </c>
      <c r="R486" s="113" t="s">
        <v>25</v>
      </c>
      <c r="S486" s="113" t="s">
        <v>25</v>
      </c>
      <c r="T486" s="114" t="s">
        <v>25</v>
      </c>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row>
    <row r="487" spans="1:105" s="179" customFormat="1" ht="60" x14ac:dyDescent="0.25">
      <c r="A487" s="1"/>
      <c r="B487" s="10"/>
      <c r="C487" s="10"/>
      <c r="D487" s="10"/>
      <c r="E487" s="140" t="s">
        <v>1608</v>
      </c>
      <c r="F487" s="94" t="s">
        <v>1609</v>
      </c>
      <c r="G487" s="8" t="s">
        <v>1610</v>
      </c>
      <c r="H487" t="s">
        <v>1611</v>
      </c>
      <c r="I487" s="5" t="s">
        <v>1601</v>
      </c>
      <c r="J487" s="6" t="s">
        <v>467</v>
      </c>
      <c r="K487" s="129" t="s">
        <v>25</v>
      </c>
      <c r="L487" s="127" t="s">
        <v>25</v>
      </c>
      <c r="M487" s="114" t="s">
        <v>25</v>
      </c>
      <c r="N487" s="113" t="s">
        <v>25</v>
      </c>
      <c r="O487" s="113" t="s">
        <v>25</v>
      </c>
      <c r="P487" s="113" t="s">
        <v>25</v>
      </c>
      <c r="Q487" s="113" t="s">
        <v>25</v>
      </c>
      <c r="R487" s="113" t="s">
        <v>25</v>
      </c>
      <c r="S487" s="113" t="s">
        <v>25</v>
      </c>
      <c r="T487" s="114" t="s">
        <v>25</v>
      </c>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row>
    <row r="488" spans="1:105" s="179" customFormat="1" ht="218.25" customHeight="1" x14ac:dyDescent="0.25">
      <c r="A488" s="1"/>
      <c r="B488" s="10"/>
      <c r="C488" s="10"/>
      <c r="D488" s="10"/>
      <c r="E488" s="143" t="s">
        <v>1612</v>
      </c>
      <c r="F488" s="94" t="s">
        <v>1613</v>
      </c>
      <c r="G488" s="8" t="s">
        <v>1551</v>
      </c>
      <c r="H488" s="108" t="s">
        <v>1614</v>
      </c>
      <c r="I488" s="99" t="s">
        <v>1004</v>
      </c>
      <c r="J488" s="142" t="s">
        <v>467</v>
      </c>
      <c r="K488" s="110" t="s">
        <v>1615</v>
      </c>
      <c r="L488" s="101" t="s">
        <v>25</v>
      </c>
      <c r="M488" s="101" t="s">
        <v>25</v>
      </c>
      <c r="N488" s="101" t="s">
        <v>25</v>
      </c>
      <c r="O488" s="101" t="s">
        <v>25</v>
      </c>
      <c r="P488" s="101" t="s">
        <v>25</v>
      </c>
      <c r="Q488" s="101" t="s">
        <v>25</v>
      </c>
      <c r="R488" s="43" t="s">
        <v>25</v>
      </c>
      <c r="S488" s="243" t="s">
        <v>1616</v>
      </c>
      <c r="T488" s="122" t="s">
        <v>1617</v>
      </c>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row>
    <row r="489" spans="1:105" s="179" customFormat="1" ht="120" x14ac:dyDescent="0.25">
      <c r="A489" s="1"/>
      <c r="B489" s="10"/>
      <c r="C489" s="10"/>
      <c r="D489" s="10"/>
      <c r="E489" s="151" t="s">
        <v>1618</v>
      </c>
      <c r="F489" s="94" t="s">
        <v>1619</v>
      </c>
      <c r="G489" s="8" t="s">
        <v>1620</v>
      </c>
      <c r="H489" t="s">
        <v>1621</v>
      </c>
      <c r="I489" s="116" t="s">
        <v>25</v>
      </c>
      <c r="J489" s="145" t="s">
        <v>25</v>
      </c>
      <c r="K489" s="7" t="s">
        <v>540</v>
      </c>
      <c r="L489" s="127" t="s">
        <v>25</v>
      </c>
      <c r="M489" s="114" t="s">
        <v>25</v>
      </c>
      <c r="N489" s="113" t="s">
        <v>25</v>
      </c>
      <c r="O489" s="113" t="s">
        <v>25</v>
      </c>
      <c r="P489" s="113" t="s">
        <v>25</v>
      </c>
      <c r="Q489" s="113" t="s">
        <v>25</v>
      </c>
      <c r="R489" s="113" t="s">
        <v>25</v>
      </c>
      <c r="S489" s="113" t="s">
        <v>25</v>
      </c>
      <c r="T489" s="114" t="s">
        <v>25</v>
      </c>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row>
    <row r="490" spans="1:105" s="179" customFormat="1" ht="45" x14ac:dyDescent="0.25">
      <c r="A490" s="1"/>
      <c r="B490" s="10"/>
      <c r="C490" s="10"/>
      <c r="D490" s="10"/>
      <c r="E490" s="140" t="s">
        <v>1622</v>
      </c>
      <c r="F490" s="104" t="s">
        <v>1623</v>
      </c>
      <c r="G490" s="8" t="s">
        <v>1624</v>
      </c>
      <c r="H490" s="128" t="s">
        <v>25</v>
      </c>
      <c r="I490" s="152" t="s">
        <v>25</v>
      </c>
      <c r="J490" s="159" t="s">
        <v>25</v>
      </c>
      <c r="K490" s="174" t="s">
        <v>25</v>
      </c>
      <c r="L490" s="127" t="s">
        <v>25</v>
      </c>
      <c r="M490" s="114" t="s">
        <v>25</v>
      </c>
      <c r="N490" s="113" t="s">
        <v>25</v>
      </c>
      <c r="O490" s="113" t="s">
        <v>25</v>
      </c>
      <c r="P490" s="113" t="s">
        <v>25</v>
      </c>
      <c r="Q490" s="113" t="s">
        <v>25</v>
      </c>
      <c r="R490" s="113" t="s">
        <v>25</v>
      </c>
      <c r="S490" s="113" t="s">
        <v>25</v>
      </c>
      <c r="T490" s="114" t="s">
        <v>25</v>
      </c>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row>
    <row r="491" spans="1:105" s="179" customFormat="1" ht="45" x14ac:dyDescent="0.25">
      <c r="A491" s="1"/>
      <c r="B491" s="10"/>
      <c r="C491" s="10"/>
      <c r="D491" s="10"/>
      <c r="E491" s="140" t="s">
        <v>1625</v>
      </c>
      <c r="F491" s="94" t="s">
        <v>1626</v>
      </c>
      <c r="G491" s="8" t="s">
        <v>1627</v>
      </c>
      <c r="H491" t="s">
        <v>1628</v>
      </c>
      <c r="I491" s="5" t="s">
        <v>1012</v>
      </c>
      <c r="J491" s="145" t="s">
        <v>25</v>
      </c>
      <c r="K491" s="7" t="s">
        <v>533</v>
      </c>
      <c r="L491" s="127" t="s">
        <v>25</v>
      </c>
      <c r="M491" s="114" t="s">
        <v>25</v>
      </c>
      <c r="N491" s="113" t="s">
        <v>25</v>
      </c>
      <c r="O491" s="113" t="s">
        <v>25</v>
      </c>
      <c r="P491" s="113" t="s">
        <v>25</v>
      </c>
      <c r="Q491" s="113" t="s">
        <v>25</v>
      </c>
      <c r="R491" s="113" t="s">
        <v>25</v>
      </c>
      <c r="S491" s="113" t="s">
        <v>25</v>
      </c>
      <c r="T491" s="114" t="s">
        <v>25</v>
      </c>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row>
    <row r="492" spans="1:105" s="179" customFormat="1" ht="60" x14ac:dyDescent="0.25">
      <c r="A492" s="1"/>
      <c r="B492" s="10"/>
      <c r="C492" s="10"/>
      <c r="D492" s="10"/>
      <c r="E492" s="140" t="s">
        <v>1629</v>
      </c>
      <c r="F492" s="104" t="s">
        <v>1630</v>
      </c>
      <c r="G492" s="8" t="s">
        <v>1560</v>
      </c>
      <c r="H492" s="128" t="s">
        <v>25</v>
      </c>
      <c r="I492" s="152" t="s">
        <v>25</v>
      </c>
      <c r="J492" s="159" t="s">
        <v>25</v>
      </c>
      <c r="K492" s="174" t="s">
        <v>25</v>
      </c>
      <c r="L492" s="127" t="s">
        <v>25</v>
      </c>
      <c r="M492" s="114" t="s">
        <v>25</v>
      </c>
      <c r="N492" s="113" t="s">
        <v>25</v>
      </c>
      <c r="O492" s="113" t="s">
        <v>25</v>
      </c>
      <c r="P492" s="113" t="s">
        <v>25</v>
      </c>
      <c r="Q492" s="113" t="s">
        <v>25</v>
      </c>
      <c r="R492" s="113" t="s">
        <v>25</v>
      </c>
      <c r="S492" s="113" t="s">
        <v>25</v>
      </c>
      <c r="T492" s="114" t="s">
        <v>25</v>
      </c>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row>
    <row r="493" spans="1:105" s="179" customFormat="1" ht="45" x14ac:dyDescent="0.25">
      <c r="A493" s="1"/>
      <c r="B493" s="10"/>
      <c r="C493" s="10"/>
      <c r="D493" s="10"/>
      <c r="E493" s="143" t="s">
        <v>1631</v>
      </c>
      <c r="F493" s="94" t="s">
        <v>1632</v>
      </c>
      <c r="G493" s="8" t="s">
        <v>1633</v>
      </c>
      <c r="H493" t="s">
        <v>1634</v>
      </c>
      <c r="I493" s="5" t="s">
        <v>1582</v>
      </c>
      <c r="J493" s="6" t="s">
        <v>563</v>
      </c>
      <c r="K493" s="7" t="s">
        <v>1314</v>
      </c>
      <c r="L493" s="264" t="s">
        <v>25</v>
      </c>
      <c r="M493" s="326" t="s">
        <v>25</v>
      </c>
      <c r="N493" s="264" t="s">
        <v>25</v>
      </c>
      <c r="O493" s="264" t="s">
        <v>25</v>
      </c>
      <c r="P493" s="264" t="s">
        <v>25</v>
      </c>
      <c r="Q493" s="264" t="s">
        <v>25</v>
      </c>
      <c r="R493" s="264" t="s">
        <v>25</v>
      </c>
      <c r="S493" s="218" t="s">
        <v>25</v>
      </c>
      <c r="T493" s="126" t="s">
        <v>1635</v>
      </c>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row>
    <row r="494" spans="1:105" s="179" customFormat="1" ht="60" x14ac:dyDescent="0.25">
      <c r="A494" s="1"/>
      <c r="B494" s="10"/>
      <c r="C494" s="10"/>
      <c r="D494" s="10"/>
      <c r="E494" s="140" t="s">
        <v>1636</v>
      </c>
      <c r="F494" s="94" t="s">
        <v>1637</v>
      </c>
      <c r="G494" s="8" t="s">
        <v>1638</v>
      </c>
      <c r="H494" t="s">
        <v>1639</v>
      </c>
      <c r="I494" s="5" t="s">
        <v>634</v>
      </c>
      <c r="J494" s="6" t="s">
        <v>563</v>
      </c>
      <c r="K494" s="129" t="s">
        <v>25</v>
      </c>
      <c r="L494" s="113" t="s">
        <v>25</v>
      </c>
      <c r="M494" s="114" t="s">
        <v>25</v>
      </c>
      <c r="N494" s="115" t="s">
        <v>25</v>
      </c>
      <c r="O494" s="115" t="s">
        <v>25</v>
      </c>
      <c r="P494" s="115" t="s">
        <v>25</v>
      </c>
      <c r="Q494" s="115" t="s">
        <v>25</v>
      </c>
      <c r="R494" s="115" t="s">
        <v>25</v>
      </c>
      <c r="S494" s="115" t="s">
        <v>25</v>
      </c>
      <c r="T494" s="114" t="s">
        <v>25</v>
      </c>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row>
    <row r="495" spans="1:105" s="179" customFormat="1" ht="45" x14ac:dyDescent="0.25">
      <c r="A495" s="1"/>
      <c r="B495" s="10"/>
      <c r="C495" s="10"/>
      <c r="D495" s="10"/>
      <c r="E495" s="140" t="s">
        <v>1640</v>
      </c>
      <c r="F495" s="104" t="s">
        <v>1641</v>
      </c>
      <c r="G495" s="8" t="s">
        <v>1642</v>
      </c>
      <c r="H495" s="128" t="s">
        <v>25</v>
      </c>
      <c r="I495" s="152" t="s">
        <v>25</v>
      </c>
      <c r="J495" s="159" t="s">
        <v>25</v>
      </c>
      <c r="K495" s="174" t="s">
        <v>25</v>
      </c>
      <c r="L495" s="175" t="s">
        <v>25</v>
      </c>
      <c r="M495" s="114" t="s">
        <v>25</v>
      </c>
      <c r="N495" s="115" t="s">
        <v>25</v>
      </c>
      <c r="O495" s="115" t="s">
        <v>25</v>
      </c>
      <c r="P495" s="115" t="s">
        <v>25</v>
      </c>
      <c r="Q495" s="115" t="s">
        <v>25</v>
      </c>
      <c r="R495" s="115" t="s">
        <v>25</v>
      </c>
      <c r="S495" s="115" t="s">
        <v>25</v>
      </c>
      <c r="T495" s="114" t="s">
        <v>25</v>
      </c>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row>
    <row r="496" spans="1:105" s="179" customFormat="1" ht="60" x14ac:dyDescent="0.25">
      <c r="A496" s="1"/>
      <c r="B496" s="10"/>
      <c r="C496" s="10"/>
      <c r="D496" s="10"/>
      <c r="E496" s="143" t="s">
        <v>1643</v>
      </c>
      <c r="F496" s="94" t="s">
        <v>1644</v>
      </c>
      <c r="G496" s="8" t="s">
        <v>1645</v>
      </c>
      <c r="H496" t="s">
        <v>1646</v>
      </c>
      <c r="I496" s="5" t="s">
        <v>552</v>
      </c>
      <c r="J496" s="6" t="s">
        <v>553</v>
      </c>
      <c r="K496" s="7" t="s">
        <v>1314</v>
      </c>
      <c r="L496" s="264" t="s">
        <v>25</v>
      </c>
      <c r="M496" s="326" t="s">
        <v>25</v>
      </c>
      <c r="N496" s="264" t="s">
        <v>25</v>
      </c>
      <c r="O496" s="264" t="s">
        <v>25</v>
      </c>
      <c r="P496" s="264" t="s">
        <v>25</v>
      </c>
      <c r="Q496" s="264" t="s">
        <v>25</v>
      </c>
      <c r="R496" s="264" t="s">
        <v>25</v>
      </c>
      <c r="S496" s="218" t="s">
        <v>25</v>
      </c>
      <c r="T496" s="126" t="s">
        <v>1647</v>
      </c>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row>
    <row r="497" spans="1:105" s="179" customFormat="1" ht="60" x14ac:dyDescent="0.25">
      <c r="A497" s="1"/>
      <c r="B497" s="10"/>
      <c r="C497" s="103"/>
      <c r="D497" s="103"/>
      <c r="E497" s="140" t="s">
        <v>1648</v>
      </c>
      <c r="F497" s="94" t="s">
        <v>1649</v>
      </c>
      <c r="G497" s="8" t="s">
        <v>1650</v>
      </c>
      <c r="H497" t="s">
        <v>1651</v>
      </c>
      <c r="I497" s="5" t="s">
        <v>552</v>
      </c>
      <c r="J497" s="145" t="s">
        <v>25</v>
      </c>
      <c r="K497" s="7" t="s">
        <v>540</v>
      </c>
      <c r="L497" s="127" t="s">
        <v>25</v>
      </c>
      <c r="M497" s="114" t="s">
        <v>25</v>
      </c>
      <c r="N497" s="113" t="s">
        <v>25</v>
      </c>
      <c r="O497" s="113" t="s">
        <v>25</v>
      </c>
      <c r="P497" s="113" t="s">
        <v>25</v>
      </c>
      <c r="Q497" s="113" t="s">
        <v>25</v>
      </c>
      <c r="R497" s="113" t="s">
        <v>25</v>
      </c>
      <c r="S497" s="113" t="s">
        <v>25</v>
      </c>
      <c r="T497" s="114" t="s">
        <v>25</v>
      </c>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row>
    <row r="498" spans="1:105" ht="60" x14ac:dyDescent="0.25">
      <c r="A498" s="1"/>
      <c r="B498" s="10"/>
      <c r="E498" s="140" t="s">
        <v>1652</v>
      </c>
      <c r="F498" s="104" t="s">
        <v>1653</v>
      </c>
      <c r="G498" s="8" t="s">
        <v>1620</v>
      </c>
      <c r="H498" s="128" t="s">
        <v>25</v>
      </c>
      <c r="I498" s="152" t="s">
        <v>25</v>
      </c>
      <c r="J498" s="159" t="s">
        <v>25</v>
      </c>
      <c r="K498" s="174" t="s">
        <v>25</v>
      </c>
      <c r="L498" s="175" t="s">
        <v>25</v>
      </c>
      <c r="M498" s="114" t="s">
        <v>25</v>
      </c>
      <c r="N498" s="115" t="s">
        <v>25</v>
      </c>
      <c r="O498" s="115" t="s">
        <v>25</v>
      </c>
      <c r="P498" s="115" t="s">
        <v>25</v>
      </c>
      <c r="Q498" s="115" t="s">
        <v>25</v>
      </c>
      <c r="R498" s="115" t="s">
        <v>25</v>
      </c>
      <c r="S498" s="115" t="s">
        <v>25</v>
      </c>
      <c r="T498" s="114" t="s">
        <v>25</v>
      </c>
      <c r="U498"/>
      <c r="V498"/>
      <c r="W498"/>
      <c r="X498"/>
      <c r="Y498"/>
      <c r="Z498"/>
      <c r="AA498"/>
      <c r="AB498"/>
      <c r="AC498"/>
    </row>
    <row r="499" spans="1:105" ht="30" x14ac:dyDescent="0.25">
      <c r="A499" s="1"/>
      <c r="B499" s="10"/>
      <c r="E499" s="140" t="s">
        <v>1654</v>
      </c>
      <c r="F499" s="104" t="s">
        <v>1655</v>
      </c>
      <c r="G499" s="8" t="s">
        <v>1551</v>
      </c>
      <c r="H499" s="128" t="s">
        <v>25</v>
      </c>
      <c r="I499" s="152" t="s">
        <v>25</v>
      </c>
      <c r="J499" s="159" t="s">
        <v>25</v>
      </c>
      <c r="K499" s="174" t="s">
        <v>25</v>
      </c>
      <c r="L499" s="175" t="s">
        <v>25</v>
      </c>
      <c r="M499" s="114" t="s">
        <v>25</v>
      </c>
      <c r="N499" s="115" t="s">
        <v>25</v>
      </c>
      <c r="O499" s="115" t="s">
        <v>25</v>
      </c>
      <c r="P499" s="115" t="s">
        <v>25</v>
      </c>
      <c r="Q499" s="115" t="s">
        <v>25</v>
      </c>
      <c r="R499" s="115" t="s">
        <v>25</v>
      </c>
      <c r="S499" s="115" t="s">
        <v>25</v>
      </c>
      <c r="T499" s="114" t="s">
        <v>25</v>
      </c>
      <c r="U499"/>
      <c r="V499"/>
      <c r="W499"/>
      <c r="X499"/>
      <c r="Y499"/>
      <c r="Z499"/>
      <c r="AA499"/>
      <c r="AB499"/>
      <c r="AC499"/>
    </row>
    <row r="500" spans="1:105" ht="105" x14ac:dyDescent="0.25">
      <c r="A500" s="1"/>
      <c r="B500" s="10"/>
      <c r="E500" s="140" t="s">
        <v>1656</v>
      </c>
      <c r="F500" s="94" t="s">
        <v>1657</v>
      </c>
      <c r="G500" s="8" t="s">
        <v>1658</v>
      </c>
      <c r="H500" t="s">
        <v>1659</v>
      </c>
      <c r="I500" s="5" t="s">
        <v>1582</v>
      </c>
      <c r="J500" s="6" t="s">
        <v>275</v>
      </c>
      <c r="K500" s="180" t="s">
        <v>25</v>
      </c>
      <c r="L500" s="175" t="s">
        <v>25</v>
      </c>
      <c r="M500" s="114" t="s">
        <v>25</v>
      </c>
      <c r="N500" s="115" t="s">
        <v>25</v>
      </c>
      <c r="O500" s="115" t="s">
        <v>25</v>
      </c>
      <c r="P500" s="115" t="s">
        <v>25</v>
      </c>
      <c r="Q500" s="115" t="s">
        <v>25</v>
      </c>
      <c r="R500" s="115" t="s">
        <v>25</v>
      </c>
      <c r="S500" s="115" t="s">
        <v>25</v>
      </c>
      <c r="T500" s="114" t="s">
        <v>25</v>
      </c>
      <c r="U500"/>
      <c r="V500"/>
      <c r="W500"/>
      <c r="X500"/>
      <c r="Y500"/>
      <c r="Z500"/>
      <c r="AA500"/>
      <c r="AB500"/>
      <c r="AC500"/>
    </row>
    <row r="501" spans="1:105" ht="60" x14ac:dyDescent="0.25">
      <c r="A501" s="1"/>
      <c r="B501" s="10"/>
      <c r="E501" s="140" t="s">
        <v>1660</v>
      </c>
      <c r="F501" s="104" t="s">
        <v>1661</v>
      </c>
      <c r="G501" s="8" t="s">
        <v>1645</v>
      </c>
      <c r="H501" s="128" t="s">
        <v>25</v>
      </c>
      <c r="I501" s="152" t="s">
        <v>25</v>
      </c>
      <c r="J501" s="159" t="s">
        <v>25</v>
      </c>
      <c r="K501" s="174" t="s">
        <v>25</v>
      </c>
      <c r="L501" s="175" t="s">
        <v>25</v>
      </c>
      <c r="M501" s="114" t="s">
        <v>25</v>
      </c>
      <c r="N501" s="115" t="s">
        <v>25</v>
      </c>
      <c r="O501" s="115" t="s">
        <v>25</v>
      </c>
      <c r="P501" s="115" t="s">
        <v>25</v>
      </c>
      <c r="Q501" s="115" t="s">
        <v>25</v>
      </c>
      <c r="R501" s="115" t="s">
        <v>25</v>
      </c>
      <c r="S501" s="115" t="s">
        <v>25</v>
      </c>
      <c r="T501" s="114" t="s">
        <v>25</v>
      </c>
      <c r="U501"/>
      <c r="V501"/>
      <c r="W501"/>
      <c r="X501"/>
      <c r="Y501"/>
      <c r="Z501"/>
      <c r="AA501"/>
      <c r="AB501"/>
      <c r="AC501"/>
    </row>
    <row r="502" spans="1:105" ht="60" x14ac:dyDescent="0.25">
      <c r="A502" s="1"/>
      <c r="B502" s="10"/>
      <c r="E502" s="140" t="s">
        <v>1662</v>
      </c>
      <c r="F502" s="104" t="s">
        <v>1663</v>
      </c>
      <c r="G502" s="8" t="s">
        <v>1664</v>
      </c>
      <c r="H502" s="128" t="s">
        <v>25</v>
      </c>
      <c r="I502" s="152" t="s">
        <v>25</v>
      </c>
      <c r="J502" s="159" t="s">
        <v>25</v>
      </c>
      <c r="K502" s="174" t="s">
        <v>25</v>
      </c>
      <c r="L502" s="175" t="s">
        <v>25</v>
      </c>
      <c r="M502" s="114" t="s">
        <v>25</v>
      </c>
      <c r="N502" s="115" t="s">
        <v>25</v>
      </c>
      <c r="O502" s="115" t="s">
        <v>25</v>
      </c>
      <c r="P502" s="115" t="s">
        <v>25</v>
      </c>
      <c r="Q502" s="115" t="s">
        <v>25</v>
      </c>
      <c r="R502" s="115" t="s">
        <v>25</v>
      </c>
      <c r="S502" s="115" t="s">
        <v>25</v>
      </c>
      <c r="T502" s="114" t="s">
        <v>25</v>
      </c>
      <c r="U502"/>
      <c r="V502"/>
      <c r="W502"/>
      <c r="X502"/>
      <c r="Y502"/>
      <c r="Z502"/>
      <c r="AA502"/>
      <c r="AB502"/>
      <c r="AC502"/>
    </row>
    <row r="503" spans="1:105" ht="60" x14ac:dyDescent="0.25">
      <c r="A503" s="1"/>
      <c r="B503" s="10"/>
      <c r="E503" s="140" t="s">
        <v>1665</v>
      </c>
      <c r="F503" s="104" t="s">
        <v>1666</v>
      </c>
      <c r="G503" s="8" t="s">
        <v>1546</v>
      </c>
      <c r="H503" s="128" t="s">
        <v>25</v>
      </c>
      <c r="I503" s="152" t="s">
        <v>25</v>
      </c>
      <c r="J503" s="159" t="s">
        <v>25</v>
      </c>
      <c r="K503" s="174" t="s">
        <v>25</v>
      </c>
      <c r="L503" s="175" t="s">
        <v>25</v>
      </c>
      <c r="M503" s="114" t="s">
        <v>25</v>
      </c>
      <c r="N503" s="115" t="s">
        <v>25</v>
      </c>
      <c r="O503" s="115" t="s">
        <v>25</v>
      </c>
      <c r="P503" s="115" t="s">
        <v>25</v>
      </c>
      <c r="Q503" s="115" t="s">
        <v>25</v>
      </c>
      <c r="R503" s="115" t="s">
        <v>25</v>
      </c>
      <c r="S503" s="115" t="s">
        <v>25</v>
      </c>
      <c r="T503" s="114" t="s">
        <v>25</v>
      </c>
      <c r="U503"/>
      <c r="V503"/>
      <c r="W503"/>
      <c r="X503"/>
      <c r="Y503"/>
      <c r="Z503"/>
      <c r="AA503"/>
      <c r="AB503"/>
      <c r="AC503"/>
    </row>
    <row r="504" spans="1:105" ht="45" x14ac:dyDescent="0.25">
      <c r="A504" s="1"/>
      <c r="B504" s="10"/>
      <c r="E504" s="176" t="s">
        <v>1667</v>
      </c>
      <c r="F504" s="94" t="s">
        <v>1668</v>
      </c>
      <c r="G504" s="8" t="s">
        <v>1669</v>
      </c>
      <c r="H504" t="s">
        <v>1670</v>
      </c>
      <c r="I504" s="5" t="s">
        <v>256</v>
      </c>
      <c r="J504" s="145" t="s">
        <v>25</v>
      </c>
      <c r="K504" s="7" t="s">
        <v>388</v>
      </c>
      <c r="L504" s="175" t="s">
        <v>25</v>
      </c>
      <c r="M504" s="114" t="s">
        <v>25</v>
      </c>
      <c r="N504" s="115" t="s">
        <v>25</v>
      </c>
      <c r="O504" s="115" t="s">
        <v>25</v>
      </c>
      <c r="P504" s="115" t="s">
        <v>25</v>
      </c>
      <c r="Q504" s="115" t="s">
        <v>25</v>
      </c>
      <c r="R504" s="115" t="s">
        <v>25</v>
      </c>
      <c r="S504" s="115" t="s">
        <v>25</v>
      </c>
      <c r="T504" s="114" t="s">
        <v>25</v>
      </c>
      <c r="U504"/>
      <c r="V504"/>
      <c r="W504"/>
      <c r="X504"/>
      <c r="Y504"/>
      <c r="Z504"/>
      <c r="AA504"/>
      <c r="AB504"/>
      <c r="AC504"/>
    </row>
    <row r="505" spans="1:105" ht="30" x14ac:dyDescent="0.25">
      <c r="A505" s="1"/>
      <c r="B505" s="10"/>
      <c r="E505" s="140" t="s">
        <v>1671</v>
      </c>
      <c r="F505" s="94" t="s">
        <v>1672</v>
      </c>
      <c r="G505" s="8" t="s">
        <v>1673</v>
      </c>
      <c r="H505" t="s">
        <v>1674</v>
      </c>
      <c r="I505" s="5" t="s">
        <v>256</v>
      </c>
      <c r="J505" s="145" t="s">
        <v>25</v>
      </c>
      <c r="K505" s="7" t="s">
        <v>540</v>
      </c>
      <c r="L505" s="175" t="s">
        <v>25</v>
      </c>
      <c r="M505" s="114" t="s">
        <v>25</v>
      </c>
      <c r="N505" s="115" t="s">
        <v>25</v>
      </c>
      <c r="O505" s="115" t="s">
        <v>25</v>
      </c>
      <c r="P505" s="115" t="s">
        <v>25</v>
      </c>
      <c r="Q505" s="115" t="s">
        <v>25</v>
      </c>
      <c r="R505" s="115" t="s">
        <v>25</v>
      </c>
      <c r="S505" s="115" t="s">
        <v>25</v>
      </c>
      <c r="T505" s="114" t="s">
        <v>25</v>
      </c>
      <c r="U505"/>
      <c r="V505"/>
      <c r="W505"/>
      <c r="X505"/>
      <c r="Y505"/>
      <c r="Z505"/>
      <c r="AA505"/>
      <c r="AB505"/>
      <c r="AC505"/>
    </row>
    <row r="506" spans="1:105" ht="60" x14ac:dyDescent="0.25">
      <c r="A506" s="1"/>
      <c r="B506" s="10"/>
      <c r="E506" s="140" t="s">
        <v>1675</v>
      </c>
      <c r="F506" s="94" t="s">
        <v>1676</v>
      </c>
      <c r="G506" s="8" t="s">
        <v>1587</v>
      </c>
      <c r="H506" t="s">
        <v>1677</v>
      </c>
      <c r="I506" s="152" t="s">
        <v>25</v>
      </c>
      <c r="J506" s="145" t="s">
        <v>25</v>
      </c>
      <c r="K506" s="7" t="s">
        <v>393</v>
      </c>
      <c r="L506" s="175" t="s">
        <v>25</v>
      </c>
      <c r="M506" s="114" t="s">
        <v>25</v>
      </c>
      <c r="N506" s="115" t="s">
        <v>25</v>
      </c>
      <c r="O506" s="115" t="s">
        <v>25</v>
      </c>
      <c r="P506" s="115" t="s">
        <v>25</v>
      </c>
      <c r="Q506" s="115" t="s">
        <v>25</v>
      </c>
      <c r="R506" s="115" t="s">
        <v>25</v>
      </c>
      <c r="S506" s="115" t="s">
        <v>25</v>
      </c>
      <c r="T506" s="114" t="s">
        <v>25</v>
      </c>
      <c r="U506"/>
      <c r="V506"/>
      <c r="W506"/>
      <c r="X506"/>
      <c r="Y506"/>
      <c r="Z506"/>
      <c r="AA506"/>
      <c r="AB506"/>
      <c r="AC506"/>
    </row>
    <row r="507" spans="1:105" ht="60" x14ac:dyDescent="0.25">
      <c r="A507" s="1"/>
      <c r="B507" s="10"/>
      <c r="C507" s="103"/>
      <c r="D507" s="103"/>
      <c r="E507" s="143" t="s">
        <v>1678</v>
      </c>
      <c r="F507" s="94" t="s">
        <v>1679</v>
      </c>
      <c r="G507" s="8" t="s">
        <v>1645</v>
      </c>
      <c r="H507" t="s">
        <v>1680</v>
      </c>
      <c r="I507" s="5" t="s">
        <v>256</v>
      </c>
      <c r="J507" s="6" t="s">
        <v>563</v>
      </c>
      <c r="K507" s="7" t="s">
        <v>540</v>
      </c>
      <c r="L507" s="321" t="s">
        <v>25</v>
      </c>
      <c r="M507" s="321" t="s">
        <v>25</v>
      </c>
      <c r="N507" s="321" t="s">
        <v>25</v>
      </c>
      <c r="O507" s="321" t="s">
        <v>25</v>
      </c>
      <c r="P507" s="321" t="s">
        <v>25</v>
      </c>
      <c r="Q507" s="10" t="s">
        <v>25</v>
      </c>
      <c r="R507" s="43" t="s">
        <v>25</v>
      </c>
      <c r="S507" s="10" t="s">
        <v>25</v>
      </c>
      <c r="T507" s="104" t="s">
        <v>1681</v>
      </c>
      <c r="U507"/>
      <c r="V507"/>
      <c r="W507"/>
      <c r="X507"/>
      <c r="Y507"/>
      <c r="Z507"/>
      <c r="AA507"/>
      <c r="AB507"/>
      <c r="AC507"/>
    </row>
    <row r="508" spans="1:105" ht="60" x14ac:dyDescent="0.25">
      <c r="A508" s="1"/>
      <c r="B508" s="10"/>
      <c r="E508" s="140" t="s">
        <v>1682</v>
      </c>
      <c r="F508" s="94" t="s">
        <v>1683</v>
      </c>
      <c r="G508" s="8" t="s">
        <v>1564</v>
      </c>
      <c r="H508" t="s">
        <v>1684</v>
      </c>
      <c r="I508" s="5" t="s">
        <v>552</v>
      </c>
      <c r="J508" s="145" t="s">
        <v>25</v>
      </c>
      <c r="K508" s="7" t="s">
        <v>533</v>
      </c>
      <c r="L508" s="127" t="s">
        <v>25</v>
      </c>
      <c r="M508" s="114" t="s">
        <v>25</v>
      </c>
      <c r="N508" s="113" t="s">
        <v>25</v>
      </c>
      <c r="O508" s="113" t="s">
        <v>25</v>
      </c>
      <c r="P508" s="113" t="s">
        <v>25</v>
      </c>
      <c r="Q508" s="113" t="s">
        <v>25</v>
      </c>
      <c r="R508" s="113" t="s">
        <v>25</v>
      </c>
      <c r="S508" s="113" t="s">
        <v>25</v>
      </c>
      <c r="T508" s="114" t="s">
        <v>25</v>
      </c>
      <c r="U508"/>
      <c r="V508"/>
      <c r="W508"/>
      <c r="X508"/>
      <c r="Y508"/>
      <c r="Z508"/>
      <c r="AA508"/>
      <c r="AB508"/>
      <c r="AC508"/>
    </row>
    <row r="509" spans="1:105" ht="45" x14ac:dyDescent="0.25">
      <c r="A509" s="1"/>
      <c r="B509" s="10"/>
      <c r="E509" s="140" t="s">
        <v>1685</v>
      </c>
      <c r="F509" s="104" t="s">
        <v>1686</v>
      </c>
      <c r="G509" s="8" t="s">
        <v>1607</v>
      </c>
      <c r="H509" s="128" t="s">
        <v>25</v>
      </c>
      <c r="I509" s="152" t="s">
        <v>25</v>
      </c>
      <c r="J509" s="159" t="s">
        <v>25</v>
      </c>
      <c r="K509" s="174" t="s">
        <v>25</v>
      </c>
      <c r="L509" s="175" t="s">
        <v>25</v>
      </c>
      <c r="M509" s="114" t="s">
        <v>25</v>
      </c>
      <c r="N509" s="115" t="s">
        <v>25</v>
      </c>
      <c r="O509" s="115" t="s">
        <v>25</v>
      </c>
      <c r="P509" s="115" t="s">
        <v>25</v>
      </c>
      <c r="Q509" s="115" t="s">
        <v>25</v>
      </c>
      <c r="R509" s="115" t="s">
        <v>25</v>
      </c>
      <c r="S509" s="115" t="s">
        <v>25</v>
      </c>
      <c r="T509" s="114" t="s">
        <v>25</v>
      </c>
      <c r="U509"/>
      <c r="V509"/>
      <c r="W509"/>
      <c r="X509"/>
      <c r="Y509"/>
      <c r="Z509"/>
      <c r="AA509"/>
      <c r="AB509"/>
      <c r="AC509"/>
    </row>
    <row r="510" spans="1:105" ht="30" x14ac:dyDescent="0.25">
      <c r="A510" s="1"/>
      <c r="B510" s="46"/>
      <c r="C510" s="46" t="s">
        <v>1687</v>
      </c>
      <c r="D510" s="203" t="s">
        <v>25</v>
      </c>
      <c r="E510" s="204" t="s">
        <v>25</v>
      </c>
      <c r="F510" s="47" t="s">
        <v>25</v>
      </c>
      <c r="G510" s="203" t="s">
        <v>25</v>
      </c>
      <c r="H510" s="203" t="s">
        <v>25</v>
      </c>
      <c r="I510" s="205" t="s">
        <v>25</v>
      </c>
      <c r="J510" s="206" t="s">
        <v>25</v>
      </c>
      <c r="K510" s="51" t="s">
        <v>25</v>
      </c>
      <c r="L510" s="134" t="s">
        <v>25</v>
      </c>
      <c r="M510" s="135" t="s">
        <v>25</v>
      </c>
      <c r="N510" s="47" t="s">
        <v>25</v>
      </c>
      <c r="O510" s="47" t="s">
        <v>25</v>
      </c>
      <c r="P510" s="47" t="s">
        <v>25</v>
      </c>
      <c r="Q510" s="47" t="s">
        <v>25</v>
      </c>
      <c r="R510" s="47" t="s">
        <v>25</v>
      </c>
      <c r="S510" s="47" t="s">
        <v>25</v>
      </c>
      <c r="T510" s="135" t="s">
        <v>25</v>
      </c>
      <c r="U510"/>
      <c r="V510"/>
      <c r="W510"/>
      <c r="X510"/>
      <c r="Y510"/>
      <c r="Z510"/>
      <c r="AA510"/>
      <c r="AB510"/>
      <c r="AC510"/>
    </row>
    <row r="511" spans="1:105" ht="45" x14ac:dyDescent="0.25">
      <c r="A511" s="1"/>
      <c r="B511" s="46" t="s">
        <v>1688</v>
      </c>
      <c r="C511" s="47" t="s">
        <v>1689</v>
      </c>
      <c r="D511" s="69" t="s">
        <v>25</v>
      </c>
      <c r="E511" s="204" t="s">
        <v>25</v>
      </c>
      <c r="F511" s="46" t="s">
        <v>25</v>
      </c>
      <c r="G511" s="69" t="s">
        <v>25</v>
      </c>
      <c r="H511" s="69" t="s">
        <v>25</v>
      </c>
      <c r="I511" s="132" t="s">
        <v>25</v>
      </c>
      <c r="J511" s="133" t="s">
        <v>25</v>
      </c>
      <c r="K511" s="72" t="s">
        <v>25</v>
      </c>
      <c r="L511" s="134" t="s">
        <v>25</v>
      </c>
      <c r="M511" s="135" t="s">
        <v>25</v>
      </c>
      <c r="N511" s="46" t="s">
        <v>25</v>
      </c>
      <c r="O511" s="46" t="s">
        <v>25</v>
      </c>
      <c r="P511" s="46" t="s">
        <v>25</v>
      </c>
      <c r="Q511" s="46" t="s">
        <v>25</v>
      </c>
      <c r="R511" s="46" t="s">
        <v>25</v>
      </c>
      <c r="S511" s="46" t="s">
        <v>25</v>
      </c>
      <c r="T511" s="135" t="s">
        <v>25</v>
      </c>
      <c r="U511"/>
      <c r="V511"/>
      <c r="W511"/>
      <c r="X511"/>
      <c r="Y511"/>
      <c r="Z511"/>
      <c r="AA511"/>
      <c r="AB511"/>
      <c r="AC511"/>
    </row>
    <row r="512" spans="1:105" ht="75" x14ac:dyDescent="0.25">
      <c r="A512" s="1"/>
      <c r="B512" s="46"/>
      <c r="C512" s="47" t="s">
        <v>1690</v>
      </c>
      <c r="D512" s="69" t="s">
        <v>25</v>
      </c>
      <c r="E512" s="204" t="s">
        <v>25</v>
      </c>
      <c r="F512" s="46" t="s">
        <v>25</v>
      </c>
      <c r="G512" s="69" t="s">
        <v>25</v>
      </c>
      <c r="H512" s="69" t="s">
        <v>25</v>
      </c>
      <c r="I512" s="132" t="s">
        <v>25</v>
      </c>
      <c r="J512" s="133" t="s">
        <v>25</v>
      </c>
      <c r="K512" s="72" t="s">
        <v>25</v>
      </c>
      <c r="L512" s="134" t="s">
        <v>25</v>
      </c>
      <c r="M512" s="135" t="s">
        <v>25</v>
      </c>
      <c r="N512" s="46" t="s">
        <v>25</v>
      </c>
      <c r="O512" s="46" t="s">
        <v>25</v>
      </c>
      <c r="P512" s="46" t="s">
        <v>25</v>
      </c>
      <c r="Q512" s="46" t="s">
        <v>25</v>
      </c>
      <c r="R512" s="46" t="s">
        <v>25</v>
      </c>
      <c r="S512" s="46" t="s">
        <v>25</v>
      </c>
      <c r="T512" s="135" t="s">
        <v>25</v>
      </c>
      <c r="U512"/>
      <c r="V512"/>
      <c r="W512"/>
      <c r="X512"/>
      <c r="Y512"/>
      <c r="Z512"/>
      <c r="AA512"/>
      <c r="AB512"/>
      <c r="AC512"/>
    </row>
    <row r="513" spans="1:105" ht="45" x14ac:dyDescent="0.25">
      <c r="A513" s="1"/>
      <c r="B513" s="46"/>
      <c r="C513" s="47" t="s">
        <v>1691</v>
      </c>
      <c r="D513" s="69" t="s">
        <v>25</v>
      </c>
      <c r="E513" s="204" t="s">
        <v>25</v>
      </c>
      <c r="F513" s="46" t="s">
        <v>25</v>
      </c>
      <c r="G513" s="69" t="s">
        <v>25</v>
      </c>
      <c r="H513" s="69" t="s">
        <v>25</v>
      </c>
      <c r="I513" s="132" t="s">
        <v>25</v>
      </c>
      <c r="J513" s="133" t="s">
        <v>25</v>
      </c>
      <c r="K513" s="72" t="s">
        <v>25</v>
      </c>
      <c r="L513" s="134" t="s">
        <v>25</v>
      </c>
      <c r="M513" s="135" t="s">
        <v>25</v>
      </c>
      <c r="N513" s="46" t="s">
        <v>25</v>
      </c>
      <c r="O513" s="46" t="s">
        <v>25</v>
      </c>
      <c r="P513" s="46" t="s">
        <v>25</v>
      </c>
      <c r="Q513" s="46" t="s">
        <v>25</v>
      </c>
      <c r="R513" s="46" t="s">
        <v>25</v>
      </c>
      <c r="S513" s="46" t="s">
        <v>25</v>
      </c>
      <c r="T513" s="135" t="s">
        <v>25</v>
      </c>
      <c r="U513"/>
      <c r="V513"/>
      <c r="W513"/>
      <c r="X513"/>
      <c r="Y513"/>
      <c r="Z513"/>
      <c r="AA513"/>
      <c r="AB513"/>
      <c r="AC513"/>
    </row>
    <row r="514" spans="1:105" ht="45" x14ac:dyDescent="0.25">
      <c r="A514" s="1"/>
      <c r="B514" s="24" t="s">
        <v>1692</v>
      </c>
      <c r="C514" s="24" t="s">
        <v>1693</v>
      </c>
      <c r="D514" s="130" t="s">
        <v>1694</v>
      </c>
      <c r="E514" s="25" t="s">
        <v>25</v>
      </c>
      <c r="F514" s="24" t="s">
        <v>25</v>
      </c>
      <c r="G514" s="24" t="s">
        <v>25</v>
      </c>
      <c r="H514" s="24" t="s">
        <v>25</v>
      </c>
      <c r="I514" s="29" t="s">
        <v>1695</v>
      </c>
      <c r="J514" s="148" t="s">
        <v>1696</v>
      </c>
      <c r="K514" s="31" t="s">
        <v>1697</v>
      </c>
      <c r="L514" s="32" t="s">
        <v>25</v>
      </c>
      <c r="M514" s="26" t="s">
        <v>25</v>
      </c>
      <c r="N514" s="91" t="s">
        <v>25</v>
      </c>
      <c r="O514" s="91" t="s">
        <v>25</v>
      </c>
      <c r="P514" s="91" t="s">
        <v>25</v>
      </c>
      <c r="Q514" s="91" t="s">
        <v>25</v>
      </c>
      <c r="R514" s="91" t="s">
        <v>25</v>
      </c>
      <c r="S514" s="91" t="s">
        <v>25</v>
      </c>
      <c r="T514" s="26" t="s">
        <v>25</v>
      </c>
      <c r="U514"/>
      <c r="V514"/>
      <c r="W514"/>
      <c r="X514"/>
      <c r="Y514"/>
      <c r="Z514"/>
      <c r="AA514"/>
      <c r="AB514"/>
      <c r="AC514"/>
    </row>
    <row r="515" spans="1:105" ht="45" x14ac:dyDescent="0.25">
      <c r="A515" s="1"/>
      <c r="B515" s="46"/>
      <c r="C515" s="47" t="s">
        <v>1698</v>
      </c>
      <c r="D515" s="46" t="s">
        <v>25</v>
      </c>
      <c r="E515" s="48" t="s">
        <v>25</v>
      </c>
      <c r="F515" s="46" t="s">
        <v>25</v>
      </c>
      <c r="G515" s="46" t="s">
        <v>25</v>
      </c>
      <c r="H515" s="46" t="s">
        <v>25</v>
      </c>
      <c r="I515" s="70" t="s">
        <v>25</v>
      </c>
      <c r="J515" s="71" t="s">
        <v>25</v>
      </c>
      <c r="K515" s="72" t="s">
        <v>25</v>
      </c>
      <c r="L515" s="52" t="s">
        <v>25</v>
      </c>
      <c r="M515" s="135" t="s">
        <v>25</v>
      </c>
      <c r="N515" s="46" t="s">
        <v>25</v>
      </c>
      <c r="O515" s="46" t="s">
        <v>25</v>
      </c>
      <c r="P515" s="46" t="s">
        <v>25</v>
      </c>
      <c r="Q515" s="46" t="s">
        <v>25</v>
      </c>
      <c r="R515" s="46" t="s">
        <v>25</v>
      </c>
      <c r="S515" s="46" t="s">
        <v>25</v>
      </c>
      <c r="T515" s="135" t="s">
        <v>25</v>
      </c>
      <c r="U515"/>
      <c r="V515"/>
      <c r="W515"/>
      <c r="X515"/>
      <c r="Y515"/>
      <c r="Z515"/>
      <c r="AA515"/>
      <c r="AB515"/>
      <c r="AC515"/>
    </row>
    <row r="516" spans="1:105" ht="30" x14ac:dyDescent="0.25">
      <c r="A516" s="1"/>
      <c r="B516" s="46"/>
      <c r="C516" s="47" t="s">
        <v>1699</v>
      </c>
      <c r="D516" s="46" t="s">
        <v>25</v>
      </c>
      <c r="E516" s="48" t="s">
        <v>25</v>
      </c>
      <c r="F516" s="46" t="s">
        <v>25</v>
      </c>
      <c r="G516" s="46" t="s">
        <v>25</v>
      </c>
      <c r="H516" s="46" t="s">
        <v>25</v>
      </c>
      <c r="I516" s="70" t="s">
        <v>25</v>
      </c>
      <c r="J516" s="71" t="s">
        <v>25</v>
      </c>
      <c r="K516" s="72" t="s">
        <v>25</v>
      </c>
      <c r="L516" s="52" t="s">
        <v>25</v>
      </c>
      <c r="M516" s="135" t="s">
        <v>25</v>
      </c>
      <c r="N516" s="46" t="s">
        <v>25</v>
      </c>
      <c r="O516" s="46" t="s">
        <v>25</v>
      </c>
      <c r="P516" s="46" t="s">
        <v>25</v>
      </c>
      <c r="Q516" s="46" t="s">
        <v>25</v>
      </c>
      <c r="R516" s="46" t="s">
        <v>25</v>
      </c>
      <c r="S516" s="46" t="s">
        <v>25</v>
      </c>
      <c r="T516" s="135" t="s">
        <v>25</v>
      </c>
      <c r="U516"/>
      <c r="V516"/>
      <c r="W516"/>
      <c r="X516"/>
      <c r="Y516"/>
      <c r="Z516"/>
      <c r="AA516"/>
      <c r="AB516"/>
      <c r="AC516"/>
    </row>
    <row r="517" spans="1:105" ht="15" x14ac:dyDescent="0.25">
      <c r="A517" s="1"/>
      <c r="B517" s="46"/>
      <c r="C517" s="47" t="s">
        <v>1700</v>
      </c>
      <c r="D517" s="46" t="s">
        <v>25</v>
      </c>
      <c r="E517" s="48" t="s">
        <v>25</v>
      </c>
      <c r="F517" s="46" t="s">
        <v>25</v>
      </c>
      <c r="G517" s="46" t="s">
        <v>25</v>
      </c>
      <c r="H517" s="46" t="s">
        <v>25</v>
      </c>
      <c r="I517" s="70" t="s">
        <v>25</v>
      </c>
      <c r="J517" s="71" t="s">
        <v>25</v>
      </c>
      <c r="K517" s="72" t="s">
        <v>25</v>
      </c>
      <c r="L517" s="52" t="s">
        <v>25</v>
      </c>
      <c r="M517" s="135" t="s">
        <v>25</v>
      </c>
      <c r="N517" s="46" t="s">
        <v>25</v>
      </c>
      <c r="O517" s="46" t="s">
        <v>25</v>
      </c>
      <c r="P517" s="46" t="s">
        <v>25</v>
      </c>
      <c r="Q517" s="46" t="s">
        <v>25</v>
      </c>
      <c r="R517" s="46" t="s">
        <v>25</v>
      </c>
      <c r="S517" s="46" t="s">
        <v>25</v>
      </c>
      <c r="T517" s="135" t="s">
        <v>25</v>
      </c>
      <c r="U517"/>
      <c r="V517"/>
      <c r="W517"/>
      <c r="X517"/>
      <c r="Y517"/>
      <c r="Z517"/>
      <c r="AA517"/>
      <c r="AB517"/>
      <c r="AC517"/>
    </row>
    <row r="518" spans="1:105" ht="60" x14ac:dyDescent="0.25">
      <c r="A518" s="1"/>
      <c r="B518" s="46"/>
      <c r="C518" s="47" t="s">
        <v>1701</v>
      </c>
      <c r="D518" s="46" t="s">
        <v>25</v>
      </c>
      <c r="E518" s="48" t="s">
        <v>25</v>
      </c>
      <c r="F518" s="46" t="s">
        <v>25</v>
      </c>
      <c r="G518" s="46" t="s">
        <v>25</v>
      </c>
      <c r="H518" s="46" t="s">
        <v>25</v>
      </c>
      <c r="I518" s="70" t="s">
        <v>25</v>
      </c>
      <c r="J518" s="71" t="s">
        <v>25</v>
      </c>
      <c r="K518" s="72" t="s">
        <v>25</v>
      </c>
      <c r="L518" s="52" t="s">
        <v>25</v>
      </c>
      <c r="M518" s="135" t="s">
        <v>25</v>
      </c>
      <c r="N518" s="46" t="s">
        <v>25</v>
      </c>
      <c r="O518" s="46" t="s">
        <v>25</v>
      </c>
      <c r="P518" s="46" t="s">
        <v>25</v>
      </c>
      <c r="Q518" s="46" t="s">
        <v>25</v>
      </c>
      <c r="R518" s="46" t="s">
        <v>25</v>
      </c>
      <c r="S518" s="46" t="s">
        <v>25</v>
      </c>
      <c r="T518" s="135" t="s">
        <v>25</v>
      </c>
      <c r="U518"/>
      <c r="V518"/>
      <c r="W518"/>
      <c r="X518"/>
      <c r="Y518"/>
      <c r="Z518"/>
      <c r="AA518"/>
      <c r="AB518"/>
      <c r="AC518"/>
    </row>
    <row r="519" spans="1:105" ht="75" x14ac:dyDescent="0.25">
      <c r="A519" s="1"/>
      <c r="B519" s="24"/>
      <c r="C519" s="138" t="s">
        <v>1702</v>
      </c>
      <c r="D519" s="130" t="s">
        <v>1703</v>
      </c>
      <c r="E519" s="25" t="s">
        <v>25</v>
      </c>
      <c r="F519" s="24" t="s">
        <v>25</v>
      </c>
      <c r="G519" s="24" t="s">
        <v>25</v>
      </c>
      <c r="H519" s="24" t="s">
        <v>25</v>
      </c>
      <c r="I519" s="29" t="s">
        <v>1704</v>
      </c>
      <c r="J519" s="30" t="s">
        <v>1705</v>
      </c>
      <c r="K519" s="31" t="s">
        <v>1706</v>
      </c>
      <c r="L519" s="32" t="s">
        <v>25</v>
      </c>
      <c r="M519" s="26" t="s">
        <v>25</v>
      </c>
      <c r="N519" s="91" t="s">
        <v>25</v>
      </c>
      <c r="O519" s="91" t="s">
        <v>25</v>
      </c>
      <c r="P519" s="91" t="s">
        <v>25</v>
      </c>
      <c r="Q519" s="91" t="s">
        <v>25</v>
      </c>
      <c r="R519" s="91" t="s">
        <v>25</v>
      </c>
      <c r="S519" s="91" t="s">
        <v>25</v>
      </c>
      <c r="T519" s="26" t="s">
        <v>25</v>
      </c>
      <c r="U519"/>
      <c r="V519"/>
      <c r="W519"/>
      <c r="X519"/>
      <c r="Y519"/>
      <c r="Z519"/>
      <c r="AA519"/>
      <c r="AB519"/>
      <c r="AC519"/>
    </row>
    <row r="520" spans="1:105" ht="90" x14ac:dyDescent="0.25">
      <c r="A520" s="1"/>
      <c r="B520" s="10"/>
      <c r="E520" s="140" t="s">
        <v>1707</v>
      </c>
      <c r="F520" s="104" t="s">
        <v>1708</v>
      </c>
      <c r="G520" s="8" t="s">
        <v>1709</v>
      </c>
      <c r="H520" s="128" t="s">
        <v>25</v>
      </c>
      <c r="I520" s="152" t="s">
        <v>25</v>
      </c>
      <c r="J520" s="159" t="s">
        <v>25</v>
      </c>
      <c r="K520" s="174" t="s">
        <v>25</v>
      </c>
      <c r="L520" s="175" t="s">
        <v>25</v>
      </c>
      <c r="M520" s="114" t="s">
        <v>25</v>
      </c>
      <c r="N520" s="115" t="s">
        <v>25</v>
      </c>
      <c r="O520" s="115" t="s">
        <v>25</v>
      </c>
      <c r="P520" s="115" t="s">
        <v>25</v>
      </c>
      <c r="Q520" s="115" t="s">
        <v>25</v>
      </c>
      <c r="R520" s="115" t="s">
        <v>25</v>
      </c>
      <c r="S520" s="115" t="s">
        <v>25</v>
      </c>
      <c r="T520" s="114" t="s">
        <v>25</v>
      </c>
      <c r="U520"/>
      <c r="V520"/>
      <c r="W520"/>
      <c r="X520"/>
      <c r="Y520"/>
      <c r="Z520"/>
      <c r="AA520"/>
      <c r="AB520"/>
      <c r="AC520"/>
    </row>
    <row r="521" spans="1:105" ht="120" x14ac:dyDescent="0.25">
      <c r="A521" s="1"/>
      <c r="B521" s="10"/>
      <c r="E521" s="176" t="s">
        <v>1710</v>
      </c>
      <c r="F521" s="94" t="s">
        <v>1711</v>
      </c>
      <c r="G521" s="8" t="s">
        <v>1712</v>
      </c>
      <c r="H521" t="s">
        <v>1713</v>
      </c>
      <c r="I521" s="5" t="s">
        <v>1534</v>
      </c>
      <c r="J521" s="6" t="s">
        <v>1714</v>
      </c>
      <c r="K521" s="129" t="s">
        <v>25</v>
      </c>
      <c r="L521" s="113" t="s">
        <v>25</v>
      </c>
      <c r="M521" s="114" t="s">
        <v>25</v>
      </c>
      <c r="N521" s="115" t="s">
        <v>25</v>
      </c>
      <c r="O521" s="115" t="s">
        <v>25</v>
      </c>
      <c r="P521" s="115" t="s">
        <v>25</v>
      </c>
      <c r="Q521" s="115" t="s">
        <v>25</v>
      </c>
      <c r="R521" s="115" t="s">
        <v>25</v>
      </c>
      <c r="S521" s="115" t="s">
        <v>25</v>
      </c>
      <c r="T521" s="114" t="s">
        <v>25</v>
      </c>
      <c r="U521"/>
      <c r="V521"/>
      <c r="W521"/>
      <c r="X521"/>
      <c r="Y521"/>
      <c r="Z521"/>
      <c r="AA521"/>
      <c r="AB521"/>
      <c r="AC521"/>
    </row>
    <row r="522" spans="1:105" s="179" customFormat="1" ht="120" x14ac:dyDescent="0.25">
      <c r="A522" s="1"/>
      <c r="B522" s="10"/>
      <c r="C522" s="10"/>
      <c r="D522" s="10"/>
      <c r="E522" s="140" t="s">
        <v>1715</v>
      </c>
      <c r="F522" s="104" t="s">
        <v>1716</v>
      </c>
      <c r="G522" s="8" t="s">
        <v>1717</v>
      </c>
      <c r="H522" s="128" t="s">
        <v>25</v>
      </c>
      <c r="I522" s="152" t="s">
        <v>25</v>
      </c>
      <c r="J522" s="159" t="s">
        <v>25</v>
      </c>
      <c r="K522" s="174" t="s">
        <v>25</v>
      </c>
      <c r="L522" s="175" t="s">
        <v>25</v>
      </c>
      <c r="M522" s="114" t="s">
        <v>25</v>
      </c>
      <c r="N522" s="115" t="s">
        <v>25</v>
      </c>
      <c r="O522" s="115" t="s">
        <v>25</v>
      </c>
      <c r="P522" s="115" t="s">
        <v>25</v>
      </c>
      <c r="Q522" s="115" t="s">
        <v>25</v>
      </c>
      <c r="R522" s="115" t="s">
        <v>25</v>
      </c>
      <c r="S522" s="115" t="s">
        <v>25</v>
      </c>
      <c r="T522" s="114" t="s">
        <v>25</v>
      </c>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row>
    <row r="523" spans="1:105" s="179" customFormat="1" ht="105" x14ac:dyDescent="0.25">
      <c r="A523" s="1"/>
      <c r="B523" s="10"/>
      <c r="C523" s="10"/>
      <c r="D523" s="10"/>
      <c r="E523" s="140" t="s">
        <v>1718</v>
      </c>
      <c r="F523" s="94" t="s">
        <v>1719</v>
      </c>
      <c r="G523" s="8" t="s">
        <v>1720</v>
      </c>
      <c r="H523" t="s">
        <v>1721</v>
      </c>
      <c r="I523" s="5" t="s">
        <v>98</v>
      </c>
      <c r="J523" s="119" t="s">
        <v>1722</v>
      </c>
      <c r="K523" s="129" t="s">
        <v>25</v>
      </c>
      <c r="L523" s="113" t="s">
        <v>25</v>
      </c>
      <c r="M523" s="114" t="s">
        <v>25</v>
      </c>
      <c r="N523" s="115" t="s">
        <v>25</v>
      </c>
      <c r="O523" s="115" t="s">
        <v>25</v>
      </c>
      <c r="P523" s="115" t="s">
        <v>25</v>
      </c>
      <c r="Q523" s="115" t="s">
        <v>25</v>
      </c>
      <c r="R523" s="115" t="s">
        <v>25</v>
      </c>
      <c r="S523" s="115" t="s">
        <v>25</v>
      </c>
      <c r="T523" s="114" t="s">
        <v>25</v>
      </c>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row>
    <row r="524" spans="1:105" s="179" customFormat="1" ht="45" x14ac:dyDescent="0.25">
      <c r="A524" s="1"/>
      <c r="B524" s="10"/>
      <c r="C524" s="10"/>
      <c r="D524" s="10"/>
      <c r="E524" s="140" t="s">
        <v>1723</v>
      </c>
      <c r="F524" s="94" t="s">
        <v>1724</v>
      </c>
      <c r="G524" s="8" t="s">
        <v>1725</v>
      </c>
      <c r="H524" t="s">
        <v>1726</v>
      </c>
      <c r="I524" s="5" t="s">
        <v>1727</v>
      </c>
      <c r="J524" s="100" t="s">
        <v>221</v>
      </c>
      <c r="K524" s="129" t="s">
        <v>25</v>
      </c>
      <c r="L524" s="113" t="s">
        <v>25</v>
      </c>
      <c r="M524" s="114" t="s">
        <v>25</v>
      </c>
      <c r="N524" s="115" t="s">
        <v>25</v>
      </c>
      <c r="O524" s="115" t="s">
        <v>25</v>
      </c>
      <c r="P524" s="115" t="s">
        <v>25</v>
      </c>
      <c r="Q524" s="115" t="s">
        <v>25</v>
      </c>
      <c r="R524" s="115" t="s">
        <v>25</v>
      </c>
      <c r="S524" s="115" t="s">
        <v>25</v>
      </c>
      <c r="T524" s="114" t="s">
        <v>25</v>
      </c>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row>
    <row r="525" spans="1:105" s="179" customFormat="1" ht="60" x14ac:dyDescent="0.25">
      <c r="A525" s="1"/>
      <c r="B525" s="10"/>
      <c r="C525" s="10"/>
      <c r="D525" s="10"/>
      <c r="E525" s="140" t="s">
        <v>1728</v>
      </c>
      <c r="F525" s="104" t="s">
        <v>1729</v>
      </c>
      <c r="G525" s="141" t="s">
        <v>1730</v>
      </c>
      <c r="H525" s="128" t="s">
        <v>25</v>
      </c>
      <c r="I525" s="152" t="s">
        <v>25</v>
      </c>
      <c r="J525" s="159" t="s">
        <v>25</v>
      </c>
      <c r="K525" s="174" t="s">
        <v>25</v>
      </c>
      <c r="L525" s="175" t="s">
        <v>25</v>
      </c>
      <c r="M525" s="114" t="s">
        <v>25</v>
      </c>
      <c r="N525" s="115" t="s">
        <v>25</v>
      </c>
      <c r="O525" s="115" t="s">
        <v>25</v>
      </c>
      <c r="P525" s="115" t="s">
        <v>25</v>
      </c>
      <c r="Q525" s="115" t="s">
        <v>25</v>
      </c>
      <c r="R525" s="115" t="s">
        <v>25</v>
      </c>
      <c r="S525" s="115" t="s">
        <v>25</v>
      </c>
      <c r="T525" s="114" t="s">
        <v>25</v>
      </c>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row>
    <row r="526" spans="1:105" s="179" customFormat="1" ht="90" x14ac:dyDescent="0.25">
      <c r="A526" s="1"/>
      <c r="B526" s="10"/>
      <c r="C526" s="10"/>
      <c r="D526" s="10"/>
      <c r="E526" s="140" t="s">
        <v>1731</v>
      </c>
      <c r="F526" s="104" t="s">
        <v>1732</v>
      </c>
      <c r="G526" s="8" t="s">
        <v>1733</v>
      </c>
      <c r="H526" s="128" t="s">
        <v>25</v>
      </c>
      <c r="I526" s="152" t="s">
        <v>25</v>
      </c>
      <c r="J526" s="159" t="s">
        <v>25</v>
      </c>
      <c r="K526" s="174" t="s">
        <v>25</v>
      </c>
      <c r="L526" s="175" t="s">
        <v>25</v>
      </c>
      <c r="M526" s="114" t="s">
        <v>25</v>
      </c>
      <c r="N526" s="115" t="s">
        <v>25</v>
      </c>
      <c r="O526" s="115" t="s">
        <v>25</v>
      </c>
      <c r="P526" s="115" t="s">
        <v>25</v>
      </c>
      <c r="Q526" s="115" t="s">
        <v>25</v>
      </c>
      <c r="R526" s="115" t="s">
        <v>25</v>
      </c>
      <c r="S526" s="115" t="s">
        <v>25</v>
      </c>
      <c r="T526" s="114" t="s">
        <v>25</v>
      </c>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row>
    <row r="527" spans="1:105" s="179" customFormat="1" ht="60" x14ac:dyDescent="0.25">
      <c r="A527" s="1"/>
      <c r="B527" s="10"/>
      <c r="C527" s="10"/>
      <c r="D527" s="10"/>
      <c r="E527" s="176" t="s">
        <v>1734</v>
      </c>
      <c r="F527" s="94" t="s">
        <v>1735</v>
      </c>
      <c r="G527" s="8" t="s">
        <v>1736</v>
      </c>
      <c r="H527" s="108" t="s">
        <v>1737</v>
      </c>
      <c r="I527" s="116" t="s">
        <v>25</v>
      </c>
      <c r="J527" s="142" t="s">
        <v>1714</v>
      </c>
      <c r="K527" s="7" t="s">
        <v>1087</v>
      </c>
      <c r="L527" s="127" t="s">
        <v>25</v>
      </c>
      <c r="M527" s="114" t="s">
        <v>25</v>
      </c>
      <c r="N527" s="113" t="s">
        <v>25</v>
      </c>
      <c r="O527" s="113" t="s">
        <v>25</v>
      </c>
      <c r="P527" s="113" t="s">
        <v>25</v>
      </c>
      <c r="Q527" s="113" t="s">
        <v>25</v>
      </c>
      <c r="R527" s="113" t="s">
        <v>25</v>
      </c>
      <c r="S527" s="113" t="s">
        <v>25</v>
      </c>
      <c r="T527" s="114" t="s">
        <v>25</v>
      </c>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row>
    <row r="528" spans="1:105" s="179" customFormat="1" ht="90" x14ac:dyDescent="0.25">
      <c r="A528" s="1"/>
      <c r="B528" s="10"/>
      <c r="C528" s="10"/>
      <c r="D528" s="10"/>
      <c r="E528" s="140" t="s">
        <v>1738</v>
      </c>
      <c r="F528" s="94" t="s">
        <v>1739</v>
      </c>
      <c r="G528" s="8" t="s">
        <v>1740</v>
      </c>
      <c r="H528" t="s">
        <v>1741</v>
      </c>
      <c r="I528" s="116" t="s">
        <v>25</v>
      </c>
      <c r="J528" s="6" t="s">
        <v>1714</v>
      </c>
      <c r="K528" s="7" t="s">
        <v>630</v>
      </c>
      <c r="L528" s="127" t="s">
        <v>25</v>
      </c>
      <c r="M528" s="114" t="s">
        <v>25</v>
      </c>
      <c r="N528" s="113" t="s">
        <v>25</v>
      </c>
      <c r="O528" s="113" t="s">
        <v>25</v>
      </c>
      <c r="P528" s="113" t="s">
        <v>25</v>
      </c>
      <c r="Q528" s="113" t="s">
        <v>25</v>
      </c>
      <c r="R528" s="113" t="s">
        <v>25</v>
      </c>
      <c r="S528" s="113" t="s">
        <v>25</v>
      </c>
      <c r="T528" s="114" t="s">
        <v>25</v>
      </c>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row>
    <row r="529" spans="1:105" s="179" customFormat="1" ht="105" x14ac:dyDescent="0.25">
      <c r="A529" s="1"/>
      <c r="B529" s="10"/>
      <c r="C529" s="10"/>
      <c r="D529" s="10"/>
      <c r="E529" s="143" t="s">
        <v>1742</v>
      </c>
      <c r="F529" s="94" t="s">
        <v>1743</v>
      </c>
      <c r="G529" s="8" t="s">
        <v>1717</v>
      </c>
      <c r="H529" t="s">
        <v>1744</v>
      </c>
      <c r="I529" s="5" t="s">
        <v>98</v>
      </c>
      <c r="J529" s="6" t="s">
        <v>221</v>
      </c>
      <c r="K529" s="7" t="s">
        <v>630</v>
      </c>
      <c r="L529" s="264" t="s">
        <v>25</v>
      </c>
      <c r="M529" s="326" t="s">
        <v>25</v>
      </c>
      <c r="N529" s="264" t="s">
        <v>25</v>
      </c>
      <c r="O529" s="264" t="s">
        <v>25</v>
      </c>
      <c r="P529" s="264" t="s">
        <v>25</v>
      </c>
      <c r="Q529" s="264" t="s">
        <v>25</v>
      </c>
      <c r="R529" s="264" t="s">
        <v>25</v>
      </c>
      <c r="S529" s="218" t="s">
        <v>25</v>
      </c>
      <c r="T529" s="126" t="s">
        <v>1745</v>
      </c>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row>
    <row r="530" spans="1:105" s="179" customFormat="1" ht="90" x14ac:dyDescent="0.25">
      <c r="A530" s="1"/>
      <c r="B530" s="10"/>
      <c r="C530" s="10"/>
      <c r="D530" s="10"/>
      <c r="E530" s="140" t="s">
        <v>1746</v>
      </c>
      <c r="F530" s="94" t="s">
        <v>1747</v>
      </c>
      <c r="G530" s="8" t="s">
        <v>1717</v>
      </c>
      <c r="H530" s="108" t="s">
        <v>1748</v>
      </c>
      <c r="I530" s="5" t="s">
        <v>274</v>
      </c>
      <c r="J530" s="112" t="s">
        <v>25</v>
      </c>
      <c r="K530" s="7" t="s">
        <v>774</v>
      </c>
      <c r="L530" s="127" t="s">
        <v>25</v>
      </c>
      <c r="M530" s="114" t="s">
        <v>25</v>
      </c>
      <c r="N530" s="113" t="s">
        <v>25</v>
      </c>
      <c r="O530" s="113" t="s">
        <v>25</v>
      </c>
      <c r="P530" s="113" t="s">
        <v>25</v>
      </c>
      <c r="Q530" s="113" t="s">
        <v>25</v>
      </c>
      <c r="R530" s="113" t="s">
        <v>25</v>
      </c>
      <c r="S530" s="113" t="s">
        <v>25</v>
      </c>
      <c r="T530" s="114" t="s">
        <v>25</v>
      </c>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row>
    <row r="531" spans="1:105" s="179" customFormat="1" ht="45" x14ac:dyDescent="0.25">
      <c r="A531" s="1"/>
      <c r="B531" s="10"/>
      <c r="C531" s="10"/>
      <c r="D531" s="10"/>
      <c r="E531" s="143" t="s">
        <v>1749</v>
      </c>
      <c r="F531" s="94" t="s">
        <v>1750</v>
      </c>
      <c r="G531" s="8" t="s">
        <v>1717</v>
      </c>
      <c r="H531" s="108" t="s">
        <v>1751</v>
      </c>
      <c r="I531" s="5" t="s">
        <v>274</v>
      </c>
      <c r="J531" s="6" t="s">
        <v>563</v>
      </c>
      <c r="K531" s="7" t="s">
        <v>630</v>
      </c>
      <c r="L531" s="8" t="s">
        <v>25</v>
      </c>
      <c r="M531" s="8" t="s">
        <v>25</v>
      </c>
      <c r="N531" s="8" t="s">
        <v>25</v>
      </c>
      <c r="O531" s="8" t="s">
        <v>25</v>
      </c>
      <c r="P531" s="8" t="s">
        <v>25</v>
      </c>
      <c r="Q531" s="8" t="s">
        <v>25</v>
      </c>
      <c r="R531" s="43" t="s">
        <v>25</v>
      </c>
      <c r="S531" s="10" t="s">
        <v>25</v>
      </c>
      <c r="T531" s="158" t="s">
        <v>1752</v>
      </c>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row>
    <row r="532" spans="1:105" s="179" customFormat="1" ht="90" x14ac:dyDescent="0.25">
      <c r="A532" s="1"/>
      <c r="B532" s="10"/>
      <c r="C532" s="10"/>
      <c r="D532" s="10"/>
      <c r="E532" s="143" t="s">
        <v>1753</v>
      </c>
      <c r="F532" s="94" t="s">
        <v>1754</v>
      </c>
      <c r="G532" s="8" t="s">
        <v>1755</v>
      </c>
      <c r="H532" s="108" t="s">
        <v>1756</v>
      </c>
      <c r="I532" s="246" t="s">
        <v>210</v>
      </c>
      <c r="J532" s="157" t="s">
        <v>563</v>
      </c>
      <c r="K532" s="110" t="s">
        <v>630</v>
      </c>
      <c r="L532" t="s">
        <v>25</v>
      </c>
      <c r="M532" t="s">
        <v>25</v>
      </c>
      <c r="N532" t="s">
        <v>25</v>
      </c>
      <c r="O532" t="s">
        <v>25</v>
      </c>
      <c r="P532" t="s">
        <v>25</v>
      </c>
      <c r="Q532" t="s">
        <v>25</v>
      </c>
      <c r="R532" t="s">
        <v>25</v>
      </c>
      <c r="S532" s="218" t="s">
        <v>25</v>
      </c>
      <c r="T532" s="126" t="s">
        <v>1757</v>
      </c>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row>
    <row r="533" spans="1:105" s="179" customFormat="1" ht="75" x14ac:dyDescent="0.25">
      <c r="A533" s="1"/>
      <c r="B533" s="10"/>
      <c r="C533" s="10"/>
      <c r="D533" s="10"/>
      <c r="E533" s="140" t="s">
        <v>1758</v>
      </c>
      <c r="F533" s="104" t="s">
        <v>1759</v>
      </c>
      <c r="G533" s="8" t="s">
        <v>1755</v>
      </c>
      <c r="H533" s="128" t="s">
        <v>25</v>
      </c>
      <c r="I533" s="152" t="s">
        <v>25</v>
      </c>
      <c r="J533" s="159" t="s">
        <v>25</v>
      </c>
      <c r="K533" s="174" t="s">
        <v>25</v>
      </c>
      <c r="L533" s="175" t="s">
        <v>25</v>
      </c>
      <c r="M533" s="114" t="s">
        <v>25</v>
      </c>
      <c r="N533" s="115" t="s">
        <v>25</v>
      </c>
      <c r="O533" s="115" t="s">
        <v>25</v>
      </c>
      <c r="P533" s="115" t="s">
        <v>25</v>
      </c>
      <c r="Q533" s="115" t="s">
        <v>25</v>
      </c>
      <c r="R533" s="115" t="s">
        <v>25</v>
      </c>
      <c r="S533" s="115" t="s">
        <v>25</v>
      </c>
      <c r="T533" s="114" t="s">
        <v>25</v>
      </c>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row>
    <row r="534" spans="1:105" s="179" customFormat="1" ht="45" x14ac:dyDescent="0.25">
      <c r="A534" s="1"/>
      <c r="B534" s="10"/>
      <c r="C534" s="10"/>
      <c r="D534" s="10"/>
      <c r="E534" s="140" t="s">
        <v>1760</v>
      </c>
      <c r="F534" s="104" t="s">
        <v>1761</v>
      </c>
      <c r="G534" s="8" t="s">
        <v>1502</v>
      </c>
      <c r="H534" s="128" t="s">
        <v>25</v>
      </c>
      <c r="I534" s="152" t="s">
        <v>25</v>
      </c>
      <c r="J534" s="159" t="s">
        <v>25</v>
      </c>
      <c r="K534" s="174" t="s">
        <v>25</v>
      </c>
      <c r="L534" s="175" t="s">
        <v>25</v>
      </c>
      <c r="M534" s="114" t="s">
        <v>25</v>
      </c>
      <c r="N534" s="115" t="s">
        <v>25</v>
      </c>
      <c r="O534" s="115" t="s">
        <v>25</v>
      </c>
      <c r="P534" s="115" t="s">
        <v>25</v>
      </c>
      <c r="Q534" s="115" t="s">
        <v>25</v>
      </c>
      <c r="R534" s="115" t="s">
        <v>25</v>
      </c>
      <c r="S534" s="115" t="s">
        <v>25</v>
      </c>
      <c r="T534" s="114" t="s">
        <v>25</v>
      </c>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row>
    <row r="535" spans="1:105" s="179" customFormat="1" ht="75" x14ac:dyDescent="0.25">
      <c r="A535" s="1"/>
      <c r="B535" s="10"/>
      <c r="C535" s="10"/>
      <c r="D535" s="10"/>
      <c r="E535" s="140" t="s">
        <v>1762</v>
      </c>
      <c r="F535" s="104" t="s">
        <v>1763</v>
      </c>
      <c r="G535" s="8" t="s">
        <v>1717</v>
      </c>
      <c r="H535" s="128" t="s">
        <v>25</v>
      </c>
      <c r="I535" s="152" t="s">
        <v>25</v>
      </c>
      <c r="J535" s="159" t="s">
        <v>25</v>
      </c>
      <c r="K535" s="174" t="s">
        <v>25</v>
      </c>
      <c r="L535" s="175" t="s">
        <v>25</v>
      </c>
      <c r="M535" s="114" t="s">
        <v>25</v>
      </c>
      <c r="N535" s="115" t="s">
        <v>25</v>
      </c>
      <c r="O535" s="115" t="s">
        <v>25</v>
      </c>
      <c r="P535" s="115" t="s">
        <v>25</v>
      </c>
      <c r="Q535" s="115" t="s">
        <v>25</v>
      </c>
      <c r="R535" s="115" t="s">
        <v>25</v>
      </c>
      <c r="S535" s="115" t="s">
        <v>25</v>
      </c>
      <c r="T535" s="114" t="s">
        <v>25</v>
      </c>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row>
    <row r="536" spans="1:105" s="179" customFormat="1" ht="75" x14ac:dyDescent="0.25">
      <c r="A536" s="1"/>
      <c r="B536" s="10"/>
      <c r="C536" s="10"/>
      <c r="D536" s="10"/>
      <c r="E536" s="143" t="s">
        <v>1764</v>
      </c>
      <c r="F536" s="94" t="s">
        <v>1765</v>
      </c>
      <c r="G536" s="8" t="s">
        <v>1717</v>
      </c>
      <c r="H536" s="108" t="s">
        <v>1766</v>
      </c>
      <c r="I536" s="99" t="s">
        <v>274</v>
      </c>
      <c r="J536" s="142" t="s">
        <v>467</v>
      </c>
      <c r="K536" s="110" t="s">
        <v>331</v>
      </c>
      <c r="L536" s="327" t="s">
        <v>25</v>
      </c>
      <c r="M536" s="327" t="s">
        <v>25</v>
      </c>
      <c r="N536" s="327" t="s">
        <v>25</v>
      </c>
      <c r="O536" s="327" t="s">
        <v>25</v>
      </c>
      <c r="P536" s="327" t="s">
        <v>25</v>
      </c>
      <c r="Q536" s="327" t="s">
        <v>25</v>
      </c>
      <c r="R536" s="327" t="s">
        <v>25</v>
      </c>
      <c r="S536" s="247" t="s">
        <v>25</v>
      </c>
      <c r="T536" s="332" t="s">
        <v>1767</v>
      </c>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row>
    <row r="537" spans="1:105" s="179" customFormat="1" ht="30" x14ac:dyDescent="0.25">
      <c r="A537" s="1"/>
      <c r="B537" s="10"/>
      <c r="C537" s="10"/>
      <c r="D537" s="10"/>
      <c r="E537" s="140" t="s">
        <v>1768</v>
      </c>
      <c r="F537" s="104" t="s">
        <v>1769</v>
      </c>
      <c r="G537" s="8" t="s">
        <v>1483</v>
      </c>
      <c r="H537" s="128" t="s">
        <v>25</v>
      </c>
      <c r="I537" s="152" t="s">
        <v>25</v>
      </c>
      <c r="J537" s="159" t="s">
        <v>25</v>
      </c>
      <c r="K537" s="174" t="s">
        <v>25</v>
      </c>
      <c r="L537" s="175" t="s">
        <v>25</v>
      </c>
      <c r="M537" s="114" t="s">
        <v>25</v>
      </c>
      <c r="N537" s="115" t="s">
        <v>25</v>
      </c>
      <c r="O537" s="115" t="s">
        <v>25</v>
      </c>
      <c r="P537" s="115" t="s">
        <v>25</v>
      </c>
      <c r="Q537" s="115" t="s">
        <v>25</v>
      </c>
      <c r="R537" s="115" t="s">
        <v>25</v>
      </c>
      <c r="S537" s="115" t="s">
        <v>25</v>
      </c>
      <c r="T537" s="114" t="s">
        <v>25</v>
      </c>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row>
    <row r="538" spans="1:105" ht="60" x14ac:dyDescent="0.25">
      <c r="A538" s="1"/>
      <c r="B538" s="10"/>
      <c r="E538" s="140" t="s">
        <v>1770</v>
      </c>
      <c r="F538" s="104" t="s">
        <v>1771</v>
      </c>
      <c r="G538" s="8" t="s">
        <v>1772</v>
      </c>
      <c r="H538" s="128" t="s">
        <v>25</v>
      </c>
      <c r="I538" s="152" t="s">
        <v>25</v>
      </c>
      <c r="J538" s="159" t="s">
        <v>25</v>
      </c>
      <c r="K538" s="174" t="s">
        <v>25</v>
      </c>
      <c r="L538" s="175" t="s">
        <v>25</v>
      </c>
      <c r="M538" s="114" t="s">
        <v>25</v>
      </c>
      <c r="N538" s="115" t="s">
        <v>25</v>
      </c>
      <c r="O538" s="115" t="s">
        <v>25</v>
      </c>
      <c r="P538" s="115" t="s">
        <v>25</v>
      </c>
      <c r="Q538" s="115" t="s">
        <v>25</v>
      </c>
      <c r="R538" s="115" t="s">
        <v>25</v>
      </c>
      <c r="S538" s="115" t="s">
        <v>25</v>
      </c>
      <c r="T538" s="114" t="s">
        <v>25</v>
      </c>
      <c r="U538"/>
      <c r="V538"/>
      <c r="W538"/>
      <c r="X538"/>
      <c r="Y538"/>
      <c r="Z538"/>
      <c r="AA538"/>
      <c r="AB538"/>
      <c r="AC538"/>
    </row>
    <row r="539" spans="1:105" ht="45" x14ac:dyDescent="0.25">
      <c r="A539" s="1"/>
      <c r="B539" s="46"/>
      <c r="C539" s="47" t="s">
        <v>1773</v>
      </c>
      <c r="D539" s="46" t="s">
        <v>25</v>
      </c>
      <c r="E539" s="48" t="s">
        <v>25</v>
      </c>
      <c r="F539" s="46" t="s">
        <v>25</v>
      </c>
      <c r="G539" s="68" t="s">
        <v>25</v>
      </c>
      <c r="H539" s="46" t="s">
        <v>25</v>
      </c>
      <c r="I539" s="70" t="s">
        <v>25</v>
      </c>
      <c r="J539" s="71" t="s">
        <v>25</v>
      </c>
      <c r="K539" s="72" t="s">
        <v>25</v>
      </c>
      <c r="L539" s="52" t="s">
        <v>25</v>
      </c>
      <c r="M539" s="135" t="s">
        <v>25</v>
      </c>
      <c r="N539" s="46" t="s">
        <v>25</v>
      </c>
      <c r="O539" s="46" t="s">
        <v>25</v>
      </c>
      <c r="P539" s="46" t="s">
        <v>25</v>
      </c>
      <c r="Q539" s="46" t="s">
        <v>25</v>
      </c>
      <c r="R539" s="46" t="s">
        <v>25</v>
      </c>
      <c r="S539" s="46" t="s">
        <v>25</v>
      </c>
      <c r="T539" s="135" t="s">
        <v>25</v>
      </c>
      <c r="U539"/>
      <c r="V539"/>
      <c r="W539"/>
      <c r="X539"/>
      <c r="Y539"/>
      <c r="Z539"/>
      <c r="AA539"/>
      <c r="AB539"/>
      <c r="AC539"/>
    </row>
    <row r="540" spans="1:105" ht="30" x14ac:dyDescent="0.25">
      <c r="A540" s="1"/>
      <c r="B540" s="46"/>
      <c r="C540" s="47" t="s">
        <v>1774</v>
      </c>
      <c r="D540" s="46" t="s">
        <v>25</v>
      </c>
      <c r="E540" s="48" t="s">
        <v>25</v>
      </c>
      <c r="F540" s="46" t="s">
        <v>25</v>
      </c>
      <c r="G540" s="68" t="s">
        <v>25</v>
      </c>
      <c r="H540" s="46" t="s">
        <v>25</v>
      </c>
      <c r="I540" s="70" t="s">
        <v>25</v>
      </c>
      <c r="J540" s="71" t="s">
        <v>25</v>
      </c>
      <c r="K540" s="72" t="s">
        <v>25</v>
      </c>
      <c r="L540" s="52" t="s">
        <v>25</v>
      </c>
      <c r="M540" s="135" t="s">
        <v>25</v>
      </c>
      <c r="N540" s="46" t="s">
        <v>25</v>
      </c>
      <c r="O540" s="46" t="s">
        <v>25</v>
      </c>
      <c r="P540" s="46" t="s">
        <v>25</v>
      </c>
      <c r="Q540" s="46" t="s">
        <v>25</v>
      </c>
      <c r="R540" s="46" t="s">
        <v>25</v>
      </c>
      <c r="S540" s="46" t="s">
        <v>25</v>
      </c>
      <c r="T540" s="135" t="s">
        <v>25</v>
      </c>
      <c r="U540"/>
      <c r="V540"/>
      <c r="W540"/>
      <c r="X540"/>
      <c r="Y540"/>
      <c r="Z540"/>
      <c r="AA540"/>
      <c r="AB540"/>
      <c r="AC540"/>
    </row>
    <row r="541" spans="1:105" ht="45" x14ac:dyDescent="0.25">
      <c r="A541" s="1"/>
      <c r="B541" s="24" t="s">
        <v>1775</v>
      </c>
      <c r="C541" s="24" t="s">
        <v>1776</v>
      </c>
      <c r="D541" s="130" t="s">
        <v>1777</v>
      </c>
      <c r="E541" s="25" t="s">
        <v>25</v>
      </c>
      <c r="F541" s="24" t="s">
        <v>25</v>
      </c>
      <c r="G541" s="24" t="s">
        <v>25</v>
      </c>
      <c r="H541" s="24" t="s">
        <v>25</v>
      </c>
      <c r="I541" s="29" t="s">
        <v>1778</v>
      </c>
      <c r="J541" s="30" t="s">
        <v>1779</v>
      </c>
      <c r="K541" s="131" t="s">
        <v>25</v>
      </c>
      <c r="L541" s="54" t="s">
        <v>25</v>
      </c>
      <c r="M541" s="33" t="s">
        <v>25</v>
      </c>
      <c r="N541" s="24" t="s">
        <v>25</v>
      </c>
      <c r="O541" s="24" t="s">
        <v>25</v>
      </c>
      <c r="P541" s="24" t="s">
        <v>25</v>
      </c>
      <c r="Q541" s="24" t="s">
        <v>25</v>
      </c>
      <c r="R541" s="24" t="s">
        <v>25</v>
      </c>
      <c r="S541" s="24" t="s">
        <v>25</v>
      </c>
      <c r="T541" s="33" t="s">
        <v>25</v>
      </c>
      <c r="U541"/>
      <c r="V541"/>
      <c r="W541"/>
      <c r="X541"/>
      <c r="Y541"/>
      <c r="Z541"/>
      <c r="AA541"/>
      <c r="AB541"/>
      <c r="AC541"/>
    </row>
    <row r="542" spans="1:105" ht="60" x14ac:dyDescent="0.25">
      <c r="A542" s="1"/>
      <c r="B542" s="46" t="s">
        <v>1780</v>
      </c>
      <c r="C542" s="47" t="s">
        <v>1781</v>
      </c>
      <c r="D542" s="46" t="s">
        <v>25</v>
      </c>
      <c r="E542" s="48" t="s">
        <v>25</v>
      </c>
      <c r="F542" s="46" t="s">
        <v>25</v>
      </c>
      <c r="G542" s="68" t="s">
        <v>25</v>
      </c>
      <c r="H542" s="46" t="s">
        <v>25</v>
      </c>
      <c r="I542" s="70" t="s">
        <v>25</v>
      </c>
      <c r="J542" s="71" t="s">
        <v>25</v>
      </c>
      <c r="K542" s="72" t="s">
        <v>25</v>
      </c>
      <c r="L542" s="52" t="s">
        <v>25</v>
      </c>
      <c r="M542" s="135" t="s">
        <v>25</v>
      </c>
      <c r="N542" s="46" t="s">
        <v>25</v>
      </c>
      <c r="O542" s="46" t="s">
        <v>25</v>
      </c>
      <c r="P542" s="46" t="s">
        <v>25</v>
      </c>
      <c r="Q542" s="46" t="s">
        <v>25</v>
      </c>
      <c r="R542" s="46" t="s">
        <v>25</v>
      </c>
      <c r="S542" s="46" t="s">
        <v>25</v>
      </c>
      <c r="T542" s="135" t="s">
        <v>25</v>
      </c>
      <c r="U542"/>
      <c r="V542"/>
      <c r="W542"/>
      <c r="X542"/>
      <c r="Y542"/>
      <c r="Z542"/>
      <c r="AA542"/>
      <c r="AB542"/>
      <c r="AC542"/>
    </row>
    <row r="543" spans="1:105" ht="30" x14ac:dyDescent="0.25">
      <c r="A543" s="1"/>
      <c r="B543" s="46"/>
      <c r="C543" s="48" t="s">
        <v>1782</v>
      </c>
      <c r="D543" s="46" t="s">
        <v>25</v>
      </c>
      <c r="E543" s="48" t="s">
        <v>25</v>
      </c>
      <c r="F543" s="46" t="s">
        <v>25</v>
      </c>
      <c r="G543" s="68" t="s">
        <v>25</v>
      </c>
      <c r="H543" s="46" t="s">
        <v>25</v>
      </c>
      <c r="I543" s="70" t="s">
        <v>25</v>
      </c>
      <c r="J543" s="71" t="s">
        <v>25</v>
      </c>
      <c r="K543" s="72" t="s">
        <v>25</v>
      </c>
      <c r="L543" s="52" t="s">
        <v>25</v>
      </c>
      <c r="M543" s="135" t="s">
        <v>25</v>
      </c>
      <c r="N543" s="46" t="s">
        <v>25</v>
      </c>
      <c r="O543" s="46" t="s">
        <v>25</v>
      </c>
      <c r="P543" s="46" t="s">
        <v>25</v>
      </c>
      <c r="Q543" s="46" t="s">
        <v>25</v>
      </c>
      <c r="R543" s="46" t="s">
        <v>25</v>
      </c>
      <c r="S543" s="46" t="s">
        <v>25</v>
      </c>
      <c r="T543" s="135" t="s">
        <v>25</v>
      </c>
      <c r="U543"/>
      <c r="V543"/>
      <c r="W543"/>
      <c r="X543"/>
      <c r="Y543"/>
      <c r="Z543"/>
      <c r="AA543"/>
      <c r="AB543"/>
      <c r="AC543"/>
    </row>
    <row r="544" spans="1:105" ht="30" x14ac:dyDescent="0.25">
      <c r="A544" s="1"/>
      <c r="B544" s="46"/>
      <c r="C544" s="47" t="s">
        <v>1783</v>
      </c>
      <c r="D544" s="46" t="s">
        <v>25</v>
      </c>
      <c r="E544" s="48" t="s">
        <v>25</v>
      </c>
      <c r="F544" s="46" t="s">
        <v>25</v>
      </c>
      <c r="G544" s="68" t="s">
        <v>25</v>
      </c>
      <c r="H544" s="46" t="s">
        <v>25</v>
      </c>
      <c r="I544" s="70" t="s">
        <v>25</v>
      </c>
      <c r="J544" s="71" t="s">
        <v>25</v>
      </c>
      <c r="K544" s="72" t="s">
        <v>25</v>
      </c>
      <c r="L544" s="52" t="s">
        <v>25</v>
      </c>
      <c r="M544" s="135" t="s">
        <v>25</v>
      </c>
      <c r="N544" s="46" t="s">
        <v>25</v>
      </c>
      <c r="O544" s="46" t="s">
        <v>25</v>
      </c>
      <c r="P544" s="46" t="s">
        <v>25</v>
      </c>
      <c r="Q544" s="46" t="s">
        <v>25</v>
      </c>
      <c r="R544" s="46" t="s">
        <v>25</v>
      </c>
      <c r="S544" s="46" t="s">
        <v>25</v>
      </c>
      <c r="T544" s="135" t="s">
        <v>25</v>
      </c>
      <c r="U544"/>
      <c r="V544"/>
      <c r="W544"/>
      <c r="X544"/>
      <c r="Y544"/>
      <c r="Z544"/>
      <c r="AA544"/>
      <c r="AB544"/>
      <c r="AC544"/>
    </row>
    <row r="545" spans="1:29" ht="45" x14ac:dyDescent="0.25">
      <c r="A545" s="1"/>
      <c r="B545" s="24"/>
      <c r="C545" s="25" t="s">
        <v>1784</v>
      </c>
      <c r="D545" s="130" t="s">
        <v>1785</v>
      </c>
      <c r="E545" s="25" t="s">
        <v>25</v>
      </c>
      <c r="F545" s="24" t="s">
        <v>25</v>
      </c>
      <c r="G545" s="24" t="s">
        <v>25</v>
      </c>
      <c r="H545" s="24" t="s">
        <v>25</v>
      </c>
      <c r="I545" s="173" t="s">
        <v>25</v>
      </c>
      <c r="J545" s="55" t="s">
        <v>1786</v>
      </c>
      <c r="K545" s="131" t="s">
        <v>25</v>
      </c>
      <c r="L545" s="54" t="s">
        <v>25</v>
      </c>
      <c r="M545" s="33" t="s">
        <v>25</v>
      </c>
      <c r="N545" s="24" t="s">
        <v>25</v>
      </c>
      <c r="O545" s="24" t="s">
        <v>25</v>
      </c>
      <c r="P545" s="24" t="s">
        <v>25</v>
      </c>
      <c r="Q545" s="24" t="s">
        <v>25</v>
      </c>
      <c r="R545" s="24" t="s">
        <v>25</v>
      </c>
      <c r="S545" s="24" t="s">
        <v>25</v>
      </c>
      <c r="T545" s="33" t="s">
        <v>25</v>
      </c>
      <c r="U545"/>
      <c r="V545"/>
      <c r="W545"/>
      <c r="X545"/>
      <c r="Y545"/>
      <c r="Z545"/>
      <c r="AA545"/>
      <c r="AB545"/>
      <c r="AC545"/>
    </row>
    <row r="546" spans="1:29" ht="60" x14ac:dyDescent="0.25">
      <c r="A546" s="1"/>
      <c r="B546" s="46" t="s">
        <v>1787</v>
      </c>
      <c r="C546" s="48" t="s">
        <v>1788</v>
      </c>
      <c r="D546" s="46" t="s">
        <v>25</v>
      </c>
      <c r="E546" s="48" t="s">
        <v>25</v>
      </c>
      <c r="F546" s="46" t="s">
        <v>25</v>
      </c>
      <c r="G546" s="68" t="s">
        <v>25</v>
      </c>
      <c r="H546" s="46" t="s">
        <v>25</v>
      </c>
      <c r="I546" s="70" t="s">
        <v>25</v>
      </c>
      <c r="J546" s="71" t="s">
        <v>25</v>
      </c>
      <c r="K546" s="72" t="s">
        <v>25</v>
      </c>
      <c r="L546" s="52" t="s">
        <v>25</v>
      </c>
      <c r="M546" s="135" t="s">
        <v>25</v>
      </c>
      <c r="N546" s="46" t="s">
        <v>25</v>
      </c>
      <c r="O546" s="46" t="s">
        <v>25</v>
      </c>
      <c r="P546" s="46" t="s">
        <v>25</v>
      </c>
      <c r="Q546" s="46" t="s">
        <v>25</v>
      </c>
      <c r="R546" s="46" t="s">
        <v>25</v>
      </c>
      <c r="S546" s="46" t="s">
        <v>25</v>
      </c>
      <c r="T546" s="135" t="s">
        <v>25</v>
      </c>
      <c r="U546"/>
      <c r="V546"/>
      <c r="W546"/>
      <c r="X546"/>
      <c r="Y546"/>
      <c r="Z546"/>
      <c r="AA546"/>
      <c r="AB546"/>
      <c r="AC546"/>
    </row>
    <row r="547" spans="1:29" ht="30" x14ac:dyDescent="0.25">
      <c r="A547" s="1"/>
      <c r="B547" s="46"/>
      <c r="C547" s="48" t="s">
        <v>1789</v>
      </c>
      <c r="D547" s="46" t="s">
        <v>25</v>
      </c>
      <c r="E547" s="48" t="s">
        <v>25</v>
      </c>
      <c r="F547" s="46" t="s">
        <v>25</v>
      </c>
      <c r="G547" s="68" t="s">
        <v>25</v>
      </c>
      <c r="H547" s="46" t="s">
        <v>25</v>
      </c>
      <c r="I547" s="70" t="s">
        <v>25</v>
      </c>
      <c r="J547" s="71" t="s">
        <v>25</v>
      </c>
      <c r="K547" s="72" t="s">
        <v>25</v>
      </c>
      <c r="L547" s="52" t="s">
        <v>25</v>
      </c>
      <c r="M547" s="135" t="s">
        <v>25</v>
      </c>
      <c r="N547" s="46" t="s">
        <v>25</v>
      </c>
      <c r="O547" s="46" t="s">
        <v>25</v>
      </c>
      <c r="P547" s="46" t="s">
        <v>25</v>
      </c>
      <c r="Q547" s="46" t="s">
        <v>25</v>
      </c>
      <c r="R547" s="46" t="s">
        <v>25</v>
      </c>
      <c r="S547" s="46" t="s">
        <v>25</v>
      </c>
      <c r="T547" s="135" t="s">
        <v>25</v>
      </c>
      <c r="U547"/>
      <c r="V547"/>
      <c r="W547"/>
      <c r="X547"/>
      <c r="Y547"/>
      <c r="Z547"/>
      <c r="AA547"/>
      <c r="AB547"/>
      <c r="AC547"/>
    </row>
    <row r="548" spans="1:29" ht="30" x14ac:dyDescent="0.25">
      <c r="A548" s="1"/>
      <c r="B548" s="46"/>
      <c r="C548" s="48" t="s">
        <v>1790</v>
      </c>
      <c r="D548" s="46" t="s">
        <v>25</v>
      </c>
      <c r="E548" s="48" t="s">
        <v>25</v>
      </c>
      <c r="F548" s="46" t="s">
        <v>25</v>
      </c>
      <c r="G548" s="68" t="s">
        <v>25</v>
      </c>
      <c r="H548" s="46" t="s">
        <v>25</v>
      </c>
      <c r="I548" s="70" t="s">
        <v>25</v>
      </c>
      <c r="J548" s="71" t="s">
        <v>25</v>
      </c>
      <c r="K548" s="72" t="s">
        <v>25</v>
      </c>
      <c r="L548" s="52" t="s">
        <v>25</v>
      </c>
      <c r="M548" s="135" t="s">
        <v>25</v>
      </c>
      <c r="N548" s="46" t="s">
        <v>25</v>
      </c>
      <c r="O548" s="46" t="s">
        <v>25</v>
      </c>
      <c r="P548" s="46" t="s">
        <v>25</v>
      </c>
      <c r="Q548" s="46" t="s">
        <v>25</v>
      </c>
      <c r="R548" s="46" t="s">
        <v>25</v>
      </c>
      <c r="S548" s="46" t="s">
        <v>25</v>
      </c>
      <c r="T548" s="135" t="s">
        <v>25</v>
      </c>
      <c r="U548"/>
      <c r="V548"/>
      <c r="W548"/>
      <c r="X548"/>
      <c r="Y548"/>
      <c r="Z548"/>
      <c r="AA548"/>
      <c r="AB548"/>
      <c r="AC548"/>
    </row>
    <row r="549" spans="1:29" ht="75" x14ac:dyDescent="0.25">
      <c r="A549" s="1"/>
      <c r="B549" s="24"/>
      <c r="C549" s="24" t="s">
        <v>1791</v>
      </c>
      <c r="D549" s="130" t="s">
        <v>1792</v>
      </c>
      <c r="E549" s="25" t="s">
        <v>25</v>
      </c>
      <c r="F549" s="24" t="s">
        <v>25</v>
      </c>
      <c r="G549" s="24" t="s">
        <v>25</v>
      </c>
      <c r="H549" s="24" t="s">
        <v>25</v>
      </c>
      <c r="I549" s="29" t="s">
        <v>256</v>
      </c>
      <c r="J549" s="30" t="s">
        <v>1793</v>
      </c>
      <c r="K549" s="131" t="s">
        <v>25</v>
      </c>
      <c r="L549" s="54" t="s">
        <v>25</v>
      </c>
      <c r="M549" s="33" t="s">
        <v>25</v>
      </c>
      <c r="N549" s="24" t="s">
        <v>25</v>
      </c>
      <c r="O549" s="24" t="s">
        <v>25</v>
      </c>
      <c r="P549" s="24" t="s">
        <v>25</v>
      </c>
      <c r="Q549" s="24" t="s">
        <v>25</v>
      </c>
      <c r="R549" s="24" t="s">
        <v>25</v>
      </c>
      <c r="S549" s="24" t="s">
        <v>25</v>
      </c>
      <c r="T549" s="33" t="s">
        <v>25</v>
      </c>
      <c r="U549"/>
      <c r="V549"/>
      <c r="W549"/>
      <c r="X549"/>
      <c r="Y549"/>
      <c r="Z549"/>
      <c r="AA549"/>
      <c r="AB549"/>
      <c r="AC549"/>
    </row>
    <row r="550" spans="1:29" ht="60" x14ac:dyDescent="0.25">
      <c r="A550" s="1"/>
      <c r="B550" s="24"/>
      <c r="C550" s="138" t="s">
        <v>1794</v>
      </c>
      <c r="D550" s="130" t="s">
        <v>1795</v>
      </c>
      <c r="E550" s="25" t="s">
        <v>25</v>
      </c>
      <c r="F550" s="24" t="s">
        <v>25</v>
      </c>
      <c r="G550" s="24" t="s">
        <v>25</v>
      </c>
      <c r="H550" s="24" t="s">
        <v>25</v>
      </c>
      <c r="I550" s="29" t="s">
        <v>98</v>
      </c>
      <c r="J550" s="30" t="s">
        <v>1796</v>
      </c>
      <c r="K550" s="31" t="s">
        <v>276</v>
      </c>
      <c r="L550" s="32" t="s">
        <v>25</v>
      </c>
      <c r="M550" s="26" t="s">
        <v>25</v>
      </c>
      <c r="N550" s="91" t="s">
        <v>25</v>
      </c>
      <c r="O550" s="91" t="s">
        <v>25</v>
      </c>
      <c r="P550" s="91" t="s">
        <v>25</v>
      </c>
      <c r="Q550" s="91" t="s">
        <v>25</v>
      </c>
      <c r="R550" s="91" t="s">
        <v>25</v>
      </c>
      <c r="S550" s="91" t="s">
        <v>25</v>
      </c>
      <c r="T550" s="26" t="s">
        <v>25</v>
      </c>
      <c r="U550"/>
      <c r="V550"/>
      <c r="W550"/>
      <c r="X550"/>
      <c r="Y550"/>
      <c r="Z550"/>
      <c r="AA550"/>
      <c r="AB550"/>
      <c r="AC550"/>
    </row>
    <row r="551" spans="1:29" ht="15" x14ac:dyDescent="0.25">
      <c r="A551" s="1"/>
      <c r="B551" s="10"/>
      <c r="E551" s="140" t="s">
        <v>1797</v>
      </c>
      <c r="F551" s="104" t="s">
        <v>1798</v>
      </c>
      <c r="G551" s="8" t="s">
        <v>1560</v>
      </c>
      <c r="H551" s="128" t="s">
        <v>25</v>
      </c>
      <c r="I551" s="152" t="s">
        <v>25</v>
      </c>
      <c r="J551" s="159" t="s">
        <v>25</v>
      </c>
      <c r="K551" s="174" t="s">
        <v>25</v>
      </c>
      <c r="L551" s="175" t="s">
        <v>25</v>
      </c>
      <c r="M551" s="114" t="s">
        <v>25</v>
      </c>
      <c r="N551" s="115" t="s">
        <v>25</v>
      </c>
      <c r="O551" s="115" t="s">
        <v>25</v>
      </c>
      <c r="P551" s="115" t="s">
        <v>25</v>
      </c>
      <c r="Q551" s="115" t="s">
        <v>25</v>
      </c>
      <c r="R551" s="115" t="s">
        <v>25</v>
      </c>
      <c r="S551" s="115" t="s">
        <v>25</v>
      </c>
      <c r="T551" s="114" t="s">
        <v>25</v>
      </c>
      <c r="U551"/>
      <c r="V551"/>
      <c r="W551"/>
      <c r="X551"/>
      <c r="Y551"/>
      <c r="Z551"/>
      <c r="AA551"/>
      <c r="AB551"/>
      <c r="AC551"/>
    </row>
    <row r="552" spans="1:29" ht="75" x14ac:dyDescent="0.25">
      <c r="A552" s="1"/>
      <c r="B552" s="10"/>
      <c r="E552" s="143" t="s">
        <v>1799</v>
      </c>
      <c r="F552" s="94" t="s">
        <v>1800</v>
      </c>
      <c r="G552" s="8" t="s">
        <v>1645</v>
      </c>
      <c r="H552" t="s">
        <v>1801</v>
      </c>
      <c r="I552" s="99" t="s">
        <v>274</v>
      </c>
      <c r="J552" s="142" t="s">
        <v>1265</v>
      </c>
      <c r="K552" s="110" t="s">
        <v>774</v>
      </c>
      <c r="L552" s="264" t="s">
        <v>25</v>
      </c>
      <c r="M552" s="326" t="s">
        <v>25</v>
      </c>
      <c r="N552" s="264" t="s">
        <v>25</v>
      </c>
      <c r="O552" s="264" t="s">
        <v>25</v>
      </c>
      <c r="P552" s="264" t="s">
        <v>25</v>
      </c>
      <c r="Q552" s="264" t="s">
        <v>25</v>
      </c>
      <c r="R552" s="264" t="s">
        <v>25</v>
      </c>
      <c r="S552" s="218" t="s">
        <v>25</v>
      </c>
      <c r="T552" s="126" t="s">
        <v>1802</v>
      </c>
      <c r="U552"/>
      <c r="V552"/>
      <c r="W552"/>
      <c r="X552"/>
      <c r="Y552"/>
      <c r="Z552"/>
      <c r="AA552"/>
      <c r="AB552"/>
      <c r="AC552"/>
    </row>
    <row r="553" spans="1:29" ht="90" x14ac:dyDescent="0.25">
      <c r="A553" s="1"/>
      <c r="B553" s="10"/>
      <c r="E553" s="176" t="s">
        <v>1803</v>
      </c>
      <c r="F553" s="94" t="s">
        <v>1804</v>
      </c>
      <c r="G553" s="8" t="s">
        <v>1805</v>
      </c>
      <c r="H553" t="s">
        <v>1806</v>
      </c>
      <c r="I553" s="152" t="s">
        <v>25</v>
      </c>
      <c r="J553" s="6" t="s">
        <v>1807</v>
      </c>
      <c r="K553" s="174" t="s">
        <v>25</v>
      </c>
      <c r="L553" s="175" t="s">
        <v>25</v>
      </c>
      <c r="M553" s="114" t="s">
        <v>25</v>
      </c>
      <c r="N553" s="115" t="s">
        <v>25</v>
      </c>
      <c r="O553" s="115" t="s">
        <v>25</v>
      </c>
      <c r="P553" s="115" t="s">
        <v>25</v>
      </c>
      <c r="Q553" s="115" t="s">
        <v>25</v>
      </c>
      <c r="R553" s="115" t="s">
        <v>25</v>
      </c>
      <c r="S553" s="115" t="s">
        <v>25</v>
      </c>
      <c r="T553" s="114" t="s">
        <v>25</v>
      </c>
      <c r="U553"/>
      <c r="V553"/>
      <c r="W553"/>
      <c r="X553"/>
      <c r="Y553"/>
      <c r="Z553"/>
      <c r="AA553"/>
      <c r="AB553"/>
      <c r="AC553"/>
    </row>
    <row r="554" spans="1:29" ht="60" x14ac:dyDescent="0.25">
      <c r="A554" s="1"/>
      <c r="B554" s="10"/>
      <c r="E554" s="143" t="s">
        <v>1808</v>
      </c>
      <c r="F554" s="94" t="s">
        <v>1809</v>
      </c>
      <c r="G554" s="8" t="s">
        <v>1810</v>
      </c>
      <c r="H554" t="s">
        <v>1811</v>
      </c>
      <c r="I554" s="5" t="s">
        <v>98</v>
      </c>
      <c r="J554" s="6" t="s">
        <v>1812</v>
      </c>
      <c r="K554" s="7" t="s">
        <v>774</v>
      </c>
      <c r="L554" s="264" t="s">
        <v>25</v>
      </c>
      <c r="M554" s="326" t="s">
        <v>25</v>
      </c>
      <c r="N554" s="264" t="s">
        <v>25</v>
      </c>
      <c r="O554" s="264" t="s">
        <v>25</v>
      </c>
      <c r="P554" s="264" t="s">
        <v>25</v>
      </c>
      <c r="Q554" t="s">
        <v>25</v>
      </c>
      <c r="R554" s="43" t="s">
        <v>1813</v>
      </c>
      <c r="T554" s="122" t="s">
        <v>1814</v>
      </c>
      <c r="U554"/>
      <c r="V554"/>
      <c r="W554"/>
      <c r="X554"/>
      <c r="Y554"/>
      <c r="Z554"/>
      <c r="AA554"/>
      <c r="AB554"/>
      <c r="AC554"/>
    </row>
    <row r="555" spans="1:29" ht="90" x14ac:dyDescent="0.25">
      <c r="A555" s="1"/>
      <c r="B555" s="10"/>
      <c r="E555" s="140" t="s">
        <v>1815</v>
      </c>
      <c r="F555" s="94" t="s">
        <v>1816</v>
      </c>
      <c r="G555" s="8" t="s">
        <v>1560</v>
      </c>
      <c r="H555" t="s">
        <v>1817</v>
      </c>
      <c r="I555" s="5" t="s">
        <v>274</v>
      </c>
      <c r="J555" s="6" t="s">
        <v>1298</v>
      </c>
      <c r="K555" s="129" t="s">
        <v>25</v>
      </c>
      <c r="L555" s="127" t="s">
        <v>25</v>
      </c>
      <c r="M555" s="114" t="s">
        <v>25</v>
      </c>
      <c r="N555" s="113" t="s">
        <v>25</v>
      </c>
      <c r="O555" s="113" t="s">
        <v>25</v>
      </c>
      <c r="P555" s="113" t="s">
        <v>25</v>
      </c>
      <c r="Q555" s="113" t="s">
        <v>25</v>
      </c>
      <c r="R555" s="113" t="s">
        <v>25</v>
      </c>
      <c r="S555" s="113" t="s">
        <v>25</v>
      </c>
      <c r="T555" s="114" t="s">
        <v>25</v>
      </c>
      <c r="U555"/>
      <c r="V555"/>
      <c r="W555"/>
      <c r="X555"/>
      <c r="Y555"/>
      <c r="Z555"/>
      <c r="AA555"/>
      <c r="AB555"/>
      <c r="AC555"/>
    </row>
    <row r="556" spans="1:29" ht="116.25" customHeight="1" x14ac:dyDescent="0.25">
      <c r="A556" s="1"/>
      <c r="B556" s="10"/>
      <c r="E556" s="143" t="s">
        <v>1818</v>
      </c>
      <c r="F556" s="94" t="s">
        <v>1819</v>
      </c>
      <c r="G556" s="8" t="s">
        <v>1820</v>
      </c>
      <c r="H556" t="s">
        <v>1821</v>
      </c>
      <c r="I556" s="5" t="s">
        <v>98</v>
      </c>
      <c r="J556" s="6" t="s">
        <v>1298</v>
      </c>
      <c r="K556" s="7" t="s">
        <v>630</v>
      </c>
      <c r="L556" s="101" t="s">
        <v>25</v>
      </c>
      <c r="M556" s="101" t="s">
        <v>25</v>
      </c>
      <c r="N556" s="101" t="s">
        <v>25</v>
      </c>
      <c r="O556" s="101" t="s">
        <v>25</v>
      </c>
      <c r="P556" s="101" t="s">
        <v>25</v>
      </c>
      <c r="Q556" s="101" t="s">
        <v>25</v>
      </c>
      <c r="R556" s="101" t="s">
        <v>25</v>
      </c>
      <c r="S556" s="163" t="s">
        <v>25</v>
      </c>
      <c r="T556" s="244" t="s">
        <v>1822</v>
      </c>
      <c r="U556"/>
      <c r="V556"/>
      <c r="W556"/>
      <c r="X556"/>
      <c r="Y556"/>
      <c r="Z556"/>
      <c r="AA556"/>
      <c r="AB556"/>
      <c r="AC556"/>
    </row>
    <row r="557" spans="1:29" ht="75" x14ac:dyDescent="0.25">
      <c r="A557" s="1"/>
      <c r="B557" s="46" t="s">
        <v>1823</v>
      </c>
      <c r="C557" s="48" t="s">
        <v>1824</v>
      </c>
      <c r="D557" s="47" t="s">
        <v>25</v>
      </c>
      <c r="E557" s="48" t="s">
        <v>25</v>
      </c>
      <c r="F557" s="47" t="s">
        <v>25</v>
      </c>
      <c r="G557" s="47" t="s">
        <v>25</v>
      </c>
      <c r="H557" s="47" t="s">
        <v>25</v>
      </c>
      <c r="I557" s="49" t="s">
        <v>25</v>
      </c>
      <c r="J557" s="50" t="s">
        <v>25</v>
      </c>
      <c r="K557" s="51" t="s">
        <v>25</v>
      </c>
      <c r="L557" s="52" t="s">
        <v>25</v>
      </c>
      <c r="M557" s="135" t="s">
        <v>25</v>
      </c>
      <c r="N557" s="47" t="s">
        <v>25</v>
      </c>
      <c r="O557" s="47" t="s">
        <v>25</v>
      </c>
      <c r="P557" s="47" t="s">
        <v>25</v>
      </c>
      <c r="Q557" s="47" t="s">
        <v>25</v>
      </c>
      <c r="R557" s="47" t="s">
        <v>25</v>
      </c>
      <c r="S557" s="47" t="s">
        <v>25</v>
      </c>
      <c r="T557" s="135" t="s">
        <v>25</v>
      </c>
      <c r="U557"/>
      <c r="V557"/>
      <c r="W557"/>
      <c r="X557"/>
      <c r="Y557"/>
      <c r="Z557"/>
      <c r="AA557"/>
      <c r="AB557"/>
      <c r="AC557"/>
    </row>
    <row r="558" spans="1:29" ht="30" x14ac:dyDescent="0.25">
      <c r="A558" s="1"/>
      <c r="B558" s="46"/>
      <c r="C558" s="48" t="s">
        <v>1825</v>
      </c>
      <c r="D558" s="46" t="s">
        <v>25</v>
      </c>
      <c r="E558" s="48" t="s">
        <v>25</v>
      </c>
      <c r="F558" s="46" t="s">
        <v>25</v>
      </c>
      <c r="G558" s="46" t="s">
        <v>25</v>
      </c>
      <c r="H558" s="46" t="s">
        <v>25</v>
      </c>
      <c r="I558" s="70" t="s">
        <v>25</v>
      </c>
      <c r="J558" s="71" t="s">
        <v>25</v>
      </c>
      <c r="K558" s="72" t="s">
        <v>25</v>
      </c>
      <c r="L558" s="52" t="s">
        <v>25</v>
      </c>
      <c r="M558" s="135" t="s">
        <v>25</v>
      </c>
      <c r="N558" s="46" t="s">
        <v>25</v>
      </c>
      <c r="O558" s="46" t="s">
        <v>25</v>
      </c>
      <c r="P558" s="46" t="s">
        <v>25</v>
      </c>
      <c r="Q558" s="46" t="s">
        <v>25</v>
      </c>
      <c r="R558" s="46" t="s">
        <v>25</v>
      </c>
      <c r="S558" s="46" t="s">
        <v>25</v>
      </c>
      <c r="T558" s="135" t="s">
        <v>25</v>
      </c>
      <c r="U558"/>
      <c r="V558"/>
      <c r="W558"/>
      <c r="X558"/>
      <c r="Y558"/>
      <c r="Z558"/>
      <c r="AA558"/>
      <c r="AB558"/>
      <c r="AC558"/>
    </row>
    <row r="559" spans="1:29" ht="45" x14ac:dyDescent="0.25">
      <c r="A559" s="1"/>
      <c r="B559" s="46"/>
      <c r="C559" s="48" t="s">
        <v>1826</v>
      </c>
      <c r="D559" s="46" t="s">
        <v>25</v>
      </c>
      <c r="E559" s="48" t="s">
        <v>25</v>
      </c>
      <c r="F559" s="46" t="s">
        <v>25</v>
      </c>
      <c r="G559" s="46" t="s">
        <v>25</v>
      </c>
      <c r="H559" s="46" t="s">
        <v>25</v>
      </c>
      <c r="I559" s="70" t="s">
        <v>25</v>
      </c>
      <c r="J559" s="71" t="s">
        <v>25</v>
      </c>
      <c r="K559" s="72" t="s">
        <v>25</v>
      </c>
      <c r="L559" s="52" t="s">
        <v>25</v>
      </c>
      <c r="M559" s="135" t="s">
        <v>25</v>
      </c>
      <c r="N559" s="46" t="s">
        <v>25</v>
      </c>
      <c r="O559" s="46" t="s">
        <v>25</v>
      </c>
      <c r="P559" s="46" t="s">
        <v>25</v>
      </c>
      <c r="Q559" s="46" t="s">
        <v>25</v>
      </c>
      <c r="R559" s="46" t="s">
        <v>25</v>
      </c>
      <c r="S559" s="46" t="s">
        <v>25</v>
      </c>
      <c r="T559" s="135" t="s">
        <v>25</v>
      </c>
      <c r="U559"/>
      <c r="V559"/>
      <c r="W559"/>
      <c r="X559"/>
      <c r="Y559"/>
      <c r="Z559"/>
      <c r="AA559"/>
      <c r="AB559"/>
      <c r="AC559"/>
    </row>
    <row r="560" spans="1:29" ht="45" x14ac:dyDescent="0.25">
      <c r="A560" s="1"/>
      <c r="B560" s="59" t="s">
        <v>1827</v>
      </c>
      <c r="C560" s="59" t="s">
        <v>1828</v>
      </c>
      <c r="D560" s="181" t="s">
        <v>1829</v>
      </c>
      <c r="E560" s="61" t="s">
        <v>25</v>
      </c>
      <c r="F560" s="59" t="s">
        <v>25</v>
      </c>
      <c r="G560" s="59" t="s">
        <v>25</v>
      </c>
      <c r="H560" s="59" t="s">
        <v>25</v>
      </c>
      <c r="I560" s="182" t="s">
        <v>25</v>
      </c>
      <c r="J560" s="241" t="s">
        <v>517</v>
      </c>
      <c r="K560" s="184" t="s">
        <v>331</v>
      </c>
      <c r="L560" s="67" t="s">
        <v>25</v>
      </c>
      <c r="M560" s="185" t="s">
        <v>25</v>
      </c>
      <c r="N560" s="59" t="s">
        <v>25</v>
      </c>
      <c r="O560" s="59" t="s">
        <v>25</v>
      </c>
      <c r="P560" s="59" t="s">
        <v>25</v>
      </c>
      <c r="Q560" s="59" t="s">
        <v>25</v>
      </c>
      <c r="R560" s="59" t="s">
        <v>25</v>
      </c>
      <c r="S560" s="59" t="s">
        <v>25</v>
      </c>
      <c r="T560" s="185" t="s">
        <v>25</v>
      </c>
      <c r="U560"/>
      <c r="V560"/>
      <c r="W560"/>
      <c r="X560"/>
      <c r="Y560"/>
      <c r="Z560"/>
      <c r="AA560"/>
      <c r="AB560"/>
      <c r="AC560"/>
    </row>
    <row r="561" spans="1:29" ht="45" x14ac:dyDescent="0.25">
      <c r="A561" s="1"/>
      <c r="B561" s="46"/>
      <c r="C561" s="48" t="s">
        <v>1830</v>
      </c>
      <c r="D561" s="46" t="s">
        <v>25</v>
      </c>
      <c r="E561" s="48" t="s">
        <v>25</v>
      </c>
      <c r="F561" s="46" t="s">
        <v>25</v>
      </c>
      <c r="G561" s="46" t="s">
        <v>25</v>
      </c>
      <c r="H561" s="46" t="s">
        <v>25</v>
      </c>
      <c r="I561" s="70" t="s">
        <v>25</v>
      </c>
      <c r="J561" s="71" t="s">
        <v>25</v>
      </c>
      <c r="K561" s="72" t="s">
        <v>25</v>
      </c>
      <c r="L561" s="52" t="s">
        <v>25</v>
      </c>
      <c r="M561" s="135" t="s">
        <v>25</v>
      </c>
      <c r="N561" s="46" t="s">
        <v>25</v>
      </c>
      <c r="O561" s="46" t="s">
        <v>25</v>
      </c>
      <c r="P561" s="46" t="s">
        <v>25</v>
      </c>
      <c r="Q561" s="46" t="s">
        <v>25</v>
      </c>
      <c r="R561" s="46" t="s">
        <v>25</v>
      </c>
      <c r="S561" s="46" t="s">
        <v>25</v>
      </c>
      <c r="T561" s="135" t="s">
        <v>25</v>
      </c>
      <c r="U561"/>
      <c r="V561"/>
      <c r="W561"/>
      <c r="X561"/>
      <c r="Y561"/>
      <c r="Z561"/>
      <c r="AA561"/>
      <c r="AB561"/>
      <c r="AC561"/>
    </row>
    <row r="562" spans="1:29" ht="45" x14ac:dyDescent="0.25">
      <c r="A562" s="1"/>
      <c r="B562" s="46"/>
      <c r="C562" s="48" t="s">
        <v>1831</v>
      </c>
      <c r="D562" s="46" t="s">
        <v>25</v>
      </c>
      <c r="E562" s="48" t="s">
        <v>25</v>
      </c>
      <c r="F562" s="46" t="s">
        <v>25</v>
      </c>
      <c r="G562" s="46" t="s">
        <v>25</v>
      </c>
      <c r="H562" s="46" t="s">
        <v>25</v>
      </c>
      <c r="I562" s="70" t="s">
        <v>25</v>
      </c>
      <c r="J562" s="71" t="s">
        <v>25</v>
      </c>
      <c r="K562" s="72" t="s">
        <v>25</v>
      </c>
      <c r="L562" s="52" t="s">
        <v>25</v>
      </c>
      <c r="M562" s="135" t="s">
        <v>25</v>
      </c>
      <c r="N562" s="46" t="s">
        <v>25</v>
      </c>
      <c r="O562" s="46" t="s">
        <v>25</v>
      </c>
      <c r="P562" s="46" t="s">
        <v>25</v>
      </c>
      <c r="Q562" s="46" t="s">
        <v>25</v>
      </c>
      <c r="R562" s="46" t="s">
        <v>25</v>
      </c>
      <c r="S562" s="46" t="s">
        <v>25</v>
      </c>
      <c r="T562" s="135" t="s">
        <v>25</v>
      </c>
      <c r="U562"/>
      <c r="V562"/>
      <c r="W562"/>
      <c r="X562"/>
      <c r="Y562"/>
      <c r="Z562"/>
      <c r="AA562"/>
      <c r="AB562"/>
      <c r="AC562"/>
    </row>
    <row r="563" spans="1:29" ht="30" x14ac:dyDescent="0.25">
      <c r="A563" s="1"/>
      <c r="B563" s="46"/>
      <c r="C563" s="48" t="s">
        <v>1832</v>
      </c>
      <c r="D563" s="46" t="s">
        <v>25</v>
      </c>
      <c r="E563" s="48" t="s">
        <v>25</v>
      </c>
      <c r="F563" s="46" t="s">
        <v>25</v>
      </c>
      <c r="G563" s="46" t="s">
        <v>25</v>
      </c>
      <c r="H563" s="46" t="s">
        <v>25</v>
      </c>
      <c r="I563" s="70" t="s">
        <v>25</v>
      </c>
      <c r="J563" s="71" t="s">
        <v>25</v>
      </c>
      <c r="K563" s="72" t="s">
        <v>25</v>
      </c>
      <c r="L563" s="52" t="s">
        <v>25</v>
      </c>
      <c r="M563" s="135" t="s">
        <v>25</v>
      </c>
      <c r="N563" s="46" t="s">
        <v>25</v>
      </c>
      <c r="O563" s="46" t="s">
        <v>25</v>
      </c>
      <c r="P563" s="46" t="s">
        <v>25</v>
      </c>
      <c r="Q563" s="46" t="s">
        <v>25</v>
      </c>
      <c r="R563" s="46" t="s">
        <v>25</v>
      </c>
      <c r="S563" s="46" t="s">
        <v>25</v>
      </c>
      <c r="T563" s="135" t="s">
        <v>25</v>
      </c>
      <c r="U563"/>
      <c r="V563"/>
      <c r="W563"/>
      <c r="X563"/>
      <c r="Y563"/>
      <c r="Z563"/>
      <c r="AA563"/>
      <c r="AB563"/>
      <c r="AC563"/>
    </row>
    <row r="564" spans="1:29" ht="53.25" customHeight="1" x14ac:dyDescent="0.25">
      <c r="A564" s="1"/>
      <c r="B564" s="24"/>
      <c r="C564" s="214" t="s">
        <v>1833</v>
      </c>
      <c r="D564" s="28" t="s">
        <v>1834</v>
      </c>
      <c r="E564" s="248" t="s">
        <v>25</v>
      </c>
      <c r="F564" s="24" t="s">
        <v>25</v>
      </c>
      <c r="G564" s="28" t="s">
        <v>25</v>
      </c>
      <c r="H564" s="28" t="s">
        <v>25</v>
      </c>
      <c r="I564" s="29" t="s">
        <v>1835</v>
      </c>
      <c r="J564" s="30" t="s">
        <v>1714</v>
      </c>
      <c r="K564" s="31" t="s">
        <v>774</v>
      </c>
      <c r="L564" s="32" t="s">
        <v>25</v>
      </c>
      <c r="M564" s="26" t="s">
        <v>25</v>
      </c>
      <c r="N564" s="91" t="s">
        <v>25</v>
      </c>
      <c r="O564" s="91" t="s">
        <v>25</v>
      </c>
      <c r="P564" s="91" t="s">
        <v>25</v>
      </c>
      <c r="Q564" s="91" t="s">
        <v>25</v>
      </c>
      <c r="R564" s="91" t="s">
        <v>25</v>
      </c>
      <c r="S564" s="91" t="s">
        <v>25</v>
      </c>
      <c r="T564" s="26" t="s">
        <v>25</v>
      </c>
      <c r="U564"/>
      <c r="V564"/>
      <c r="W564"/>
      <c r="X564"/>
      <c r="Y564"/>
      <c r="Z564"/>
      <c r="AA564"/>
      <c r="AB564"/>
      <c r="AC564"/>
    </row>
    <row r="565" spans="1:29" ht="123" customHeight="1" x14ac:dyDescent="0.25">
      <c r="A565" s="45" t="s">
        <v>1469</v>
      </c>
      <c r="B565" s="10"/>
      <c r="E565" s="143" t="s">
        <v>1836</v>
      </c>
      <c r="F565" s="94" t="s">
        <v>1837</v>
      </c>
      <c r="G565" s="95" t="s">
        <v>1838</v>
      </c>
      <c r="H565" s="108" t="s">
        <v>1839</v>
      </c>
      <c r="I565" s="99" t="s">
        <v>256</v>
      </c>
      <c r="J565" s="142" t="s">
        <v>1840</v>
      </c>
      <c r="K565" s="110" t="s">
        <v>540</v>
      </c>
      <c r="L565" s="249" t="s">
        <v>1841</v>
      </c>
      <c r="M565" s="162" t="s">
        <v>584</v>
      </c>
      <c r="N565" s="162" t="s">
        <v>1842</v>
      </c>
      <c r="O565" s="163" t="s">
        <v>1843</v>
      </c>
      <c r="P565" s="163" t="s">
        <v>1058</v>
      </c>
      <c r="Q565" s="163" t="s">
        <v>101</v>
      </c>
      <c r="R565" s="163" t="s">
        <v>101</v>
      </c>
      <c r="S565" s="121" t="s">
        <v>1844</v>
      </c>
      <c r="T565" s="162" t="s">
        <v>1845</v>
      </c>
      <c r="U565"/>
      <c r="V565"/>
      <c r="W565"/>
      <c r="X565"/>
      <c r="Y565"/>
      <c r="Z565"/>
      <c r="AA565"/>
      <c r="AB565"/>
      <c r="AC565"/>
    </row>
    <row r="566" spans="1:29" ht="115.5" customHeight="1" x14ac:dyDescent="0.25">
      <c r="A566" s="45"/>
      <c r="B566" s="10"/>
      <c r="E566" s="140"/>
      <c r="G566" s="95"/>
      <c r="H566" s="108"/>
      <c r="I566" s="99"/>
      <c r="J566" s="142"/>
      <c r="K566" s="110"/>
      <c r="L566" s="249" t="s">
        <v>1846</v>
      </c>
      <c r="M566" s="162" t="s">
        <v>862</v>
      </c>
      <c r="N566" s="162" t="s">
        <v>1847</v>
      </c>
      <c r="O566" s="163" t="s">
        <v>1848</v>
      </c>
      <c r="P566" s="163" t="s">
        <v>1849</v>
      </c>
      <c r="Q566" s="163" t="s">
        <v>101</v>
      </c>
      <c r="R566" s="163" t="s">
        <v>101</v>
      </c>
      <c r="S566" s="163" t="s">
        <v>25</v>
      </c>
      <c r="T566" s="162" t="s">
        <v>25</v>
      </c>
      <c r="U566"/>
      <c r="V566"/>
      <c r="W566"/>
      <c r="X566"/>
      <c r="Y566"/>
      <c r="Z566"/>
      <c r="AA566"/>
      <c r="AB566"/>
      <c r="AC566"/>
    </row>
    <row r="567" spans="1:29" ht="123" customHeight="1" x14ac:dyDescent="0.25">
      <c r="A567" s="45"/>
      <c r="B567" s="10"/>
      <c r="E567" s="140"/>
      <c r="F567" s="250"/>
      <c r="G567" s="95"/>
      <c r="H567" s="103"/>
      <c r="I567" s="99"/>
      <c r="J567" s="142"/>
      <c r="K567" s="110"/>
      <c r="L567" s="161" t="s">
        <v>1850</v>
      </c>
      <c r="M567" s="162" t="s">
        <v>169</v>
      </c>
      <c r="N567" s="162" t="s">
        <v>1851</v>
      </c>
      <c r="O567" s="163" t="s">
        <v>1852</v>
      </c>
      <c r="P567" s="163" t="s">
        <v>1853</v>
      </c>
      <c r="Q567" s="163" t="s">
        <v>101</v>
      </c>
      <c r="R567" s="163" t="s">
        <v>101</v>
      </c>
      <c r="S567" s="163" t="s">
        <v>25</v>
      </c>
      <c r="T567" s="162" t="s">
        <v>25</v>
      </c>
      <c r="U567"/>
      <c r="V567"/>
      <c r="W567"/>
      <c r="X567"/>
      <c r="Y567"/>
      <c r="Z567"/>
      <c r="AA567"/>
      <c r="AB567"/>
      <c r="AC567"/>
    </row>
    <row r="568" spans="1:29" ht="45" x14ac:dyDescent="0.25">
      <c r="A568" s="45"/>
      <c r="B568" s="1"/>
      <c r="C568" s="45"/>
      <c r="D568" s="45"/>
      <c r="E568" s="176" t="s">
        <v>1854</v>
      </c>
      <c r="F568" s="104" t="s">
        <v>1855</v>
      </c>
      <c r="G568" s="95" t="s">
        <v>1856</v>
      </c>
      <c r="H568" t="s">
        <v>25</v>
      </c>
      <c r="I568" s="152" t="s">
        <v>25</v>
      </c>
      <c r="J568" s="159" t="s">
        <v>25</v>
      </c>
      <c r="K568" s="174" t="s">
        <v>25</v>
      </c>
      <c r="L568" s="175" t="s">
        <v>25</v>
      </c>
      <c r="M568" s="114" t="s">
        <v>25</v>
      </c>
      <c r="N568" s="115" t="s">
        <v>25</v>
      </c>
      <c r="O568" s="115" t="s">
        <v>25</v>
      </c>
      <c r="P568" s="115" t="s">
        <v>25</v>
      </c>
      <c r="Q568" s="115" t="s">
        <v>25</v>
      </c>
      <c r="R568" s="115" t="s">
        <v>25</v>
      </c>
      <c r="S568" s="115" t="s">
        <v>25</v>
      </c>
      <c r="T568" s="114" t="s">
        <v>25</v>
      </c>
      <c r="U568"/>
      <c r="V568"/>
      <c r="W568"/>
      <c r="X568"/>
      <c r="Y568"/>
      <c r="Z568"/>
      <c r="AA568"/>
      <c r="AB568"/>
      <c r="AC568"/>
    </row>
    <row r="569" spans="1:29" ht="75" x14ac:dyDescent="0.25">
      <c r="A569" s="45"/>
      <c r="B569" s="1"/>
      <c r="C569" s="45"/>
      <c r="D569" s="45"/>
      <c r="E569" s="143" t="s">
        <v>1857</v>
      </c>
      <c r="F569" s="94" t="s">
        <v>1858</v>
      </c>
      <c r="G569" s="95" t="s">
        <v>1859</v>
      </c>
      <c r="H569" s="139" t="s">
        <v>1860</v>
      </c>
      <c r="I569" s="99" t="s">
        <v>1861</v>
      </c>
      <c r="J569" s="142" t="s">
        <v>1862</v>
      </c>
      <c r="K569" s="110" t="s">
        <v>630</v>
      </c>
      <c r="L569" s="264" t="s">
        <v>25</v>
      </c>
      <c r="M569" s="326" t="s">
        <v>25</v>
      </c>
      <c r="N569" s="264" t="s">
        <v>25</v>
      </c>
      <c r="O569" s="264" t="s">
        <v>25</v>
      </c>
      <c r="P569" s="264" t="s">
        <v>25</v>
      </c>
      <c r="Q569" s="264" t="s">
        <v>25</v>
      </c>
      <c r="R569" s="264" t="s">
        <v>25</v>
      </c>
      <c r="S569" s="218" t="s">
        <v>25</v>
      </c>
      <c r="T569" s="126" t="s">
        <v>1863</v>
      </c>
      <c r="U569"/>
      <c r="V569"/>
      <c r="W569"/>
      <c r="X569"/>
      <c r="Y569"/>
      <c r="Z569"/>
      <c r="AA569"/>
      <c r="AB569"/>
      <c r="AC569"/>
    </row>
    <row r="570" spans="1:29" ht="75" x14ac:dyDescent="0.25">
      <c r="A570" s="45"/>
      <c r="B570" s="1"/>
      <c r="C570" s="45"/>
      <c r="D570" s="45"/>
      <c r="E570" s="140" t="s">
        <v>1864</v>
      </c>
      <c r="F570" s="94" t="s">
        <v>1865</v>
      </c>
      <c r="G570" s="95" t="s">
        <v>1859</v>
      </c>
      <c r="H570" t="s">
        <v>1866</v>
      </c>
      <c r="I570" s="99" t="s">
        <v>352</v>
      </c>
      <c r="J570" s="145" t="s">
        <v>25</v>
      </c>
      <c r="K570" s="110" t="s">
        <v>630</v>
      </c>
      <c r="L570" s="127" t="s">
        <v>25</v>
      </c>
      <c r="M570" s="154" t="s">
        <v>25</v>
      </c>
      <c r="N570" s="155" t="s">
        <v>25</v>
      </c>
      <c r="O570" s="155" t="s">
        <v>25</v>
      </c>
      <c r="P570" s="155" t="s">
        <v>25</v>
      </c>
      <c r="Q570" s="155" t="s">
        <v>25</v>
      </c>
      <c r="R570" s="155" t="s">
        <v>25</v>
      </c>
      <c r="S570" s="155" t="s">
        <v>25</v>
      </c>
      <c r="T570" s="154" t="s">
        <v>25</v>
      </c>
      <c r="U570"/>
      <c r="V570"/>
      <c r="W570"/>
      <c r="X570"/>
      <c r="Y570"/>
      <c r="Z570"/>
      <c r="AA570"/>
      <c r="AB570"/>
      <c r="AC570"/>
    </row>
    <row r="571" spans="1:29" ht="30" x14ac:dyDescent="0.25">
      <c r="A571" s="45"/>
      <c r="B571" s="46"/>
      <c r="C571" s="48" t="s">
        <v>1867</v>
      </c>
      <c r="D571" s="47" t="s">
        <v>25</v>
      </c>
      <c r="E571" s="48" t="s">
        <v>25</v>
      </c>
      <c r="F571" s="47" t="s">
        <v>25</v>
      </c>
      <c r="G571" s="47" t="s">
        <v>25</v>
      </c>
      <c r="H571" s="47" t="s">
        <v>25</v>
      </c>
      <c r="I571" s="49" t="s">
        <v>25</v>
      </c>
      <c r="J571" s="50" t="s">
        <v>25</v>
      </c>
      <c r="K571" s="51" t="s">
        <v>25</v>
      </c>
      <c r="L571" s="52" t="s">
        <v>25</v>
      </c>
      <c r="M571" s="135" t="s">
        <v>25</v>
      </c>
      <c r="N571" s="47" t="s">
        <v>25</v>
      </c>
      <c r="O571" s="47" t="s">
        <v>25</v>
      </c>
      <c r="P571" s="47" t="s">
        <v>25</v>
      </c>
      <c r="Q571" s="47" t="s">
        <v>25</v>
      </c>
      <c r="R571" s="47" t="s">
        <v>25</v>
      </c>
      <c r="S571" s="47" t="s">
        <v>25</v>
      </c>
      <c r="T571" s="135" t="s">
        <v>25</v>
      </c>
      <c r="U571"/>
      <c r="V571"/>
      <c r="W571"/>
      <c r="X571"/>
      <c r="Y571"/>
      <c r="Z571"/>
      <c r="AA571"/>
      <c r="AB571"/>
      <c r="AC571"/>
    </row>
    <row r="572" spans="1:29" ht="45" x14ac:dyDescent="0.25">
      <c r="A572" s="1"/>
      <c r="B572" s="24"/>
      <c r="C572" s="24" t="s">
        <v>1868</v>
      </c>
      <c r="D572" s="130" t="s">
        <v>1869</v>
      </c>
      <c r="E572" s="25" t="s">
        <v>25</v>
      </c>
      <c r="F572" s="33" t="s">
        <v>25</v>
      </c>
      <c r="G572" s="33" t="s">
        <v>25</v>
      </c>
      <c r="H572" s="33" t="s">
        <v>25</v>
      </c>
      <c r="I572" s="251" t="s">
        <v>25</v>
      </c>
      <c r="J572" s="148" t="s">
        <v>517</v>
      </c>
      <c r="K572" s="31" t="s">
        <v>719</v>
      </c>
      <c r="L572" s="32" t="s">
        <v>25</v>
      </c>
      <c r="M572" s="26" t="s">
        <v>25</v>
      </c>
      <c r="N572" s="91" t="s">
        <v>25</v>
      </c>
      <c r="O572" s="91" t="s">
        <v>25</v>
      </c>
      <c r="P572" s="91" t="s">
        <v>25</v>
      </c>
      <c r="Q572" s="91" t="s">
        <v>25</v>
      </c>
      <c r="R572" s="91" t="s">
        <v>25</v>
      </c>
      <c r="S572" s="91" t="s">
        <v>25</v>
      </c>
      <c r="T572" s="26" t="s">
        <v>25</v>
      </c>
      <c r="U572"/>
      <c r="V572"/>
      <c r="W572"/>
      <c r="X572"/>
      <c r="Y572"/>
      <c r="Z572"/>
      <c r="AA572"/>
      <c r="AB572"/>
      <c r="AC572"/>
    </row>
    <row r="573" spans="1:29" ht="30" x14ac:dyDescent="0.25">
      <c r="A573" s="1"/>
      <c r="B573" s="46"/>
      <c r="C573" s="48" t="s">
        <v>1870</v>
      </c>
      <c r="D573" s="47" t="s">
        <v>25</v>
      </c>
      <c r="E573" s="48" t="s">
        <v>25</v>
      </c>
      <c r="F573" s="47" t="s">
        <v>25</v>
      </c>
      <c r="G573" s="47" t="s">
        <v>25</v>
      </c>
      <c r="H573" s="47" t="s">
        <v>25</v>
      </c>
      <c r="I573" s="49" t="s">
        <v>25</v>
      </c>
      <c r="J573" s="50" t="s">
        <v>25</v>
      </c>
      <c r="K573" s="51" t="s">
        <v>25</v>
      </c>
      <c r="L573" s="52" t="s">
        <v>25</v>
      </c>
      <c r="M573" s="135" t="s">
        <v>25</v>
      </c>
      <c r="N573" s="47" t="s">
        <v>25</v>
      </c>
      <c r="O573" s="47" t="s">
        <v>25</v>
      </c>
      <c r="P573" s="47" t="s">
        <v>25</v>
      </c>
      <c r="Q573" s="47" t="s">
        <v>25</v>
      </c>
      <c r="R573" s="47" t="s">
        <v>25</v>
      </c>
      <c r="S573" s="47" t="s">
        <v>25</v>
      </c>
      <c r="T573" s="135" t="s">
        <v>25</v>
      </c>
      <c r="U573"/>
      <c r="V573"/>
      <c r="W573"/>
      <c r="X573"/>
      <c r="Y573"/>
      <c r="Z573"/>
      <c r="AA573"/>
      <c r="AB573"/>
      <c r="AC573"/>
    </row>
    <row r="574" spans="1:29" ht="60" x14ac:dyDescent="0.25">
      <c r="A574" s="1"/>
      <c r="B574" s="24"/>
      <c r="C574" s="25" t="s">
        <v>1871</v>
      </c>
      <c r="D574" s="57" t="s">
        <v>1872</v>
      </c>
      <c r="E574" s="25" t="s">
        <v>25</v>
      </c>
      <c r="F574" s="58" t="s">
        <v>25</v>
      </c>
      <c r="G574" s="58" t="s">
        <v>25</v>
      </c>
      <c r="H574" s="58" t="s">
        <v>25</v>
      </c>
      <c r="I574" s="136" t="s">
        <v>25</v>
      </c>
      <c r="J574" s="148" t="s">
        <v>1873</v>
      </c>
      <c r="K574" s="169" t="s">
        <v>25</v>
      </c>
      <c r="L574" s="170" t="s">
        <v>25</v>
      </c>
      <c r="M574" s="58" t="s">
        <v>25</v>
      </c>
      <c r="N574" s="58" t="s">
        <v>25</v>
      </c>
      <c r="O574" s="58" t="s">
        <v>25</v>
      </c>
      <c r="P574" s="58" t="s">
        <v>25</v>
      </c>
      <c r="Q574" s="58" t="s">
        <v>25</v>
      </c>
      <c r="R574" s="58" t="s">
        <v>25</v>
      </c>
      <c r="S574" s="58" t="s">
        <v>25</v>
      </c>
      <c r="T574" s="58" t="s">
        <v>25</v>
      </c>
      <c r="U574"/>
      <c r="V574"/>
      <c r="W574"/>
      <c r="X574"/>
      <c r="Y574"/>
      <c r="Z574"/>
      <c r="AA574"/>
      <c r="AB574"/>
      <c r="AC574"/>
    </row>
    <row r="575" spans="1:29" ht="75" x14ac:dyDescent="0.25">
      <c r="A575" s="1"/>
      <c r="B575" s="46"/>
      <c r="C575" s="48" t="s">
        <v>1874</v>
      </c>
      <c r="D575" s="46" t="s">
        <v>25</v>
      </c>
      <c r="E575" s="48" t="s">
        <v>25</v>
      </c>
      <c r="F575" s="46" t="s">
        <v>25</v>
      </c>
      <c r="G575" s="46" t="s">
        <v>25</v>
      </c>
      <c r="H575" s="46" t="s">
        <v>25</v>
      </c>
      <c r="I575" s="70" t="s">
        <v>25</v>
      </c>
      <c r="J575" s="71" t="s">
        <v>25</v>
      </c>
      <c r="K575" s="72" t="s">
        <v>25</v>
      </c>
      <c r="L575" s="52" t="s">
        <v>25</v>
      </c>
      <c r="M575" s="135" t="s">
        <v>25</v>
      </c>
      <c r="N575" s="46" t="s">
        <v>25</v>
      </c>
      <c r="O575" s="46" t="s">
        <v>25</v>
      </c>
      <c r="P575" s="46" t="s">
        <v>25</v>
      </c>
      <c r="Q575" s="46" t="s">
        <v>25</v>
      </c>
      <c r="R575" s="46" t="s">
        <v>25</v>
      </c>
      <c r="S575" s="46" t="s">
        <v>25</v>
      </c>
      <c r="T575" s="135" t="s">
        <v>25</v>
      </c>
      <c r="U575"/>
      <c r="V575"/>
      <c r="W575"/>
      <c r="X575"/>
      <c r="Y575"/>
      <c r="Z575"/>
      <c r="AA575"/>
      <c r="AB575"/>
      <c r="AC575"/>
    </row>
    <row r="576" spans="1:29" ht="75" x14ac:dyDescent="0.25">
      <c r="A576" s="1"/>
      <c r="B576" s="73" t="s">
        <v>1875</v>
      </c>
      <c r="C576" s="24" t="s">
        <v>1876</v>
      </c>
      <c r="D576" s="252" t="s">
        <v>1877</v>
      </c>
      <c r="E576" s="73" t="s">
        <v>25</v>
      </c>
      <c r="F576" s="80" t="s">
        <v>25</v>
      </c>
      <c r="G576" s="80" t="s">
        <v>25</v>
      </c>
      <c r="H576" s="80" t="s">
        <v>25</v>
      </c>
      <c r="I576" s="253" t="s">
        <v>256</v>
      </c>
      <c r="J576" s="254" t="s">
        <v>1878</v>
      </c>
      <c r="K576" s="255" t="s">
        <v>25</v>
      </c>
      <c r="L576" s="87" t="s">
        <v>25</v>
      </c>
      <c r="M576" s="256" t="s">
        <v>25</v>
      </c>
      <c r="N576" s="80" t="s">
        <v>25</v>
      </c>
      <c r="O576" s="80" t="s">
        <v>25</v>
      </c>
      <c r="P576" s="80" t="s">
        <v>25</v>
      </c>
      <c r="Q576" s="80" t="s">
        <v>25</v>
      </c>
      <c r="R576" s="80" t="s">
        <v>25</v>
      </c>
      <c r="S576" s="80" t="s">
        <v>25</v>
      </c>
      <c r="T576" s="256" t="s">
        <v>25</v>
      </c>
      <c r="U576"/>
      <c r="V576"/>
      <c r="W576"/>
      <c r="X576"/>
      <c r="Y576"/>
      <c r="Z576"/>
      <c r="AA576"/>
      <c r="AB576"/>
      <c r="AC576"/>
    </row>
    <row r="577" spans="1:29" ht="60" x14ac:dyDescent="0.25">
      <c r="A577" s="1"/>
      <c r="B577" s="257"/>
      <c r="C577" s="73" t="s">
        <v>1879</v>
      </c>
      <c r="D577" s="252" t="s">
        <v>1880</v>
      </c>
      <c r="E577" s="73" t="s">
        <v>25</v>
      </c>
      <c r="F577" s="80" t="s">
        <v>25</v>
      </c>
      <c r="G577" s="80" t="s">
        <v>25</v>
      </c>
      <c r="H577" s="80" t="s">
        <v>25</v>
      </c>
      <c r="I577" s="258" t="s">
        <v>229</v>
      </c>
      <c r="J577" s="254" t="s">
        <v>1696</v>
      </c>
      <c r="K577" s="259" t="s">
        <v>774</v>
      </c>
      <c r="L577" s="87" t="s">
        <v>25</v>
      </c>
      <c r="M577" s="256" t="s">
        <v>25</v>
      </c>
      <c r="N577" s="80" t="s">
        <v>25</v>
      </c>
      <c r="O577" s="80" t="s">
        <v>25</v>
      </c>
      <c r="P577" s="80" t="s">
        <v>25</v>
      </c>
      <c r="Q577" s="80" t="s">
        <v>25</v>
      </c>
      <c r="R577" s="80" t="s">
        <v>25</v>
      </c>
      <c r="S577" s="80" t="s">
        <v>25</v>
      </c>
      <c r="T577" s="256" t="s">
        <v>25</v>
      </c>
      <c r="U577"/>
      <c r="V577"/>
      <c r="W577"/>
      <c r="X577"/>
      <c r="Y577"/>
      <c r="Z577"/>
      <c r="AA577"/>
      <c r="AB577"/>
      <c r="AC577"/>
    </row>
    <row r="578" spans="1:29" ht="30" x14ac:dyDescent="0.25">
      <c r="A578" s="1"/>
      <c r="B578" s="46"/>
      <c r="C578" s="48" t="s">
        <v>1881</v>
      </c>
      <c r="D578" s="46" t="s">
        <v>25</v>
      </c>
      <c r="E578" s="48" t="s">
        <v>25</v>
      </c>
      <c r="F578" s="46" t="s">
        <v>25</v>
      </c>
      <c r="G578" s="46" t="s">
        <v>25</v>
      </c>
      <c r="H578" s="46" t="s">
        <v>25</v>
      </c>
      <c r="I578" s="70" t="s">
        <v>25</v>
      </c>
      <c r="J578" s="71" t="s">
        <v>25</v>
      </c>
      <c r="K578" s="72" t="s">
        <v>25</v>
      </c>
      <c r="L578" s="52" t="s">
        <v>25</v>
      </c>
      <c r="M578" s="135" t="s">
        <v>25</v>
      </c>
      <c r="N578" s="46" t="s">
        <v>25</v>
      </c>
      <c r="O578" s="46" t="s">
        <v>25</v>
      </c>
      <c r="P578" s="46" t="s">
        <v>25</v>
      </c>
      <c r="Q578" s="46" t="s">
        <v>25</v>
      </c>
      <c r="R578" s="46" t="s">
        <v>25</v>
      </c>
      <c r="S578" s="46" t="s">
        <v>25</v>
      </c>
      <c r="T578" s="135" t="s">
        <v>25</v>
      </c>
      <c r="U578"/>
      <c r="V578"/>
      <c r="W578"/>
      <c r="X578"/>
      <c r="Y578"/>
      <c r="Z578"/>
      <c r="AA578"/>
      <c r="AB578"/>
      <c r="AC578"/>
    </row>
    <row r="579" spans="1:29" ht="45" x14ac:dyDescent="0.25">
      <c r="A579" s="1"/>
      <c r="B579" s="80"/>
      <c r="C579" s="73" t="s">
        <v>1882</v>
      </c>
      <c r="D579" s="252" t="s">
        <v>1883</v>
      </c>
      <c r="E579" s="73" t="s">
        <v>25</v>
      </c>
      <c r="F579" s="80" t="s">
        <v>25</v>
      </c>
      <c r="G579" s="80" t="s">
        <v>25</v>
      </c>
      <c r="H579" s="80" t="s">
        <v>25</v>
      </c>
      <c r="I579" s="260" t="s">
        <v>25</v>
      </c>
      <c r="J579" s="254" t="s">
        <v>1884</v>
      </c>
      <c r="K579" s="255" t="s">
        <v>25</v>
      </c>
      <c r="L579" s="87" t="s">
        <v>25</v>
      </c>
      <c r="M579" s="256" t="s">
        <v>25</v>
      </c>
      <c r="N579" s="80" t="s">
        <v>25</v>
      </c>
      <c r="O579" s="80" t="s">
        <v>25</v>
      </c>
      <c r="P579" s="80" t="s">
        <v>25</v>
      </c>
      <c r="Q579" s="80" t="s">
        <v>25</v>
      </c>
      <c r="R579" s="80" t="s">
        <v>25</v>
      </c>
      <c r="S579" s="80" t="s">
        <v>25</v>
      </c>
      <c r="T579" s="256" t="s">
        <v>25</v>
      </c>
      <c r="U579"/>
      <c r="V579"/>
      <c r="W579"/>
      <c r="X579"/>
      <c r="Y579"/>
      <c r="Z579"/>
      <c r="AA579"/>
      <c r="AB579"/>
      <c r="AC579"/>
    </row>
    <row r="580" spans="1:29" ht="15" x14ac:dyDescent="0.25">
      <c r="A580" s="1"/>
      <c r="B580" s="34">
        <v>2007</v>
      </c>
      <c r="C580" s="242" t="s">
        <v>1469</v>
      </c>
      <c r="D580" s="242"/>
      <c r="E580" s="35"/>
      <c r="F580" s="36"/>
      <c r="G580" s="37"/>
      <c r="H580" s="38"/>
      <c r="I580" s="39"/>
      <c r="J580" s="40"/>
      <c r="K580" s="41"/>
      <c r="L580" s="42"/>
      <c r="M580" s="88"/>
      <c r="N580" s="34"/>
      <c r="O580" s="34"/>
      <c r="P580" s="34"/>
      <c r="Q580" s="34"/>
      <c r="R580" s="34"/>
      <c r="S580" s="34"/>
      <c r="T580" s="88"/>
      <c r="U580"/>
      <c r="V580"/>
      <c r="W580"/>
      <c r="X580"/>
      <c r="Y580"/>
      <c r="Z580"/>
      <c r="AA580"/>
      <c r="AB580"/>
      <c r="AC580"/>
    </row>
    <row r="581" spans="1:29" ht="75" x14ac:dyDescent="0.25">
      <c r="A581" s="1"/>
      <c r="B581" s="46" t="s">
        <v>1885</v>
      </c>
      <c r="C581" s="47" t="s">
        <v>1886</v>
      </c>
      <c r="D581" s="203" t="s">
        <v>25</v>
      </c>
      <c r="E581" s="204" t="s">
        <v>25</v>
      </c>
      <c r="F581" s="47" t="s">
        <v>25</v>
      </c>
      <c r="G581" s="203" t="s">
        <v>25</v>
      </c>
      <c r="H581" s="203" t="s">
        <v>25</v>
      </c>
      <c r="I581" s="205" t="s">
        <v>25</v>
      </c>
      <c r="J581" s="206" t="s">
        <v>25</v>
      </c>
      <c r="K581" s="51" t="s">
        <v>25</v>
      </c>
      <c r="L581" s="134" t="s">
        <v>25</v>
      </c>
      <c r="M581" s="135" t="s">
        <v>25</v>
      </c>
      <c r="N581" s="47" t="s">
        <v>25</v>
      </c>
      <c r="O581" s="47" t="s">
        <v>25</v>
      </c>
      <c r="P581" s="47" t="s">
        <v>25</v>
      </c>
      <c r="Q581" s="47" t="s">
        <v>25</v>
      </c>
      <c r="R581" s="47" t="s">
        <v>25</v>
      </c>
      <c r="S581" s="47" t="s">
        <v>25</v>
      </c>
      <c r="T581" s="135" t="s">
        <v>25</v>
      </c>
      <c r="U581"/>
      <c r="V581"/>
      <c r="W581"/>
      <c r="X581"/>
      <c r="Y581"/>
      <c r="Z581"/>
      <c r="AA581"/>
      <c r="AB581"/>
      <c r="AC581"/>
    </row>
    <row r="582" spans="1:29" ht="60" x14ac:dyDescent="0.25">
      <c r="A582" s="1"/>
      <c r="B582" s="46"/>
      <c r="C582" s="47" t="s">
        <v>1887</v>
      </c>
      <c r="D582" s="203" t="s">
        <v>25</v>
      </c>
      <c r="E582" s="204" t="s">
        <v>25</v>
      </c>
      <c r="F582" s="47" t="s">
        <v>25</v>
      </c>
      <c r="G582" s="203" t="s">
        <v>25</v>
      </c>
      <c r="H582" s="203" t="s">
        <v>25</v>
      </c>
      <c r="I582" s="205" t="s">
        <v>25</v>
      </c>
      <c r="J582" s="206" t="s">
        <v>25</v>
      </c>
      <c r="K582" s="51" t="s">
        <v>25</v>
      </c>
      <c r="L582" s="134" t="s">
        <v>25</v>
      </c>
      <c r="M582" s="135" t="s">
        <v>25</v>
      </c>
      <c r="N582" s="47" t="s">
        <v>25</v>
      </c>
      <c r="O582" s="47" t="s">
        <v>25</v>
      </c>
      <c r="P582" s="47" t="s">
        <v>25</v>
      </c>
      <c r="Q582" s="47" t="s">
        <v>25</v>
      </c>
      <c r="R582" s="47" t="s">
        <v>25</v>
      </c>
      <c r="S582" s="47" t="s">
        <v>25</v>
      </c>
      <c r="T582" s="135" t="s">
        <v>25</v>
      </c>
      <c r="U582"/>
      <c r="V582"/>
      <c r="W582"/>
      <c r="X582"/>
      <c r="Y582"/>
      <c r="Z582"/>
      <c r="AA582"/>
      <c r="AB582"/>
      <c r="AC582"/>
    </row>
    <row r="583" spans="1:29" ht="45" x14ac:dyDescent="0.25">
      <c r="A583" s="1"/>
      <c r="B583" s="46"/>
      <c r="C583" s="48" t="s">
        <v>1888</v>
      </c>
      <c r="D583" s="203" t="s">
        <v>25</v>
      </c>
      <c r="E583" s="204" t="s">
        <v>25</v>
      </c>
      <c r="F583" s="47" t="s">
        <v>25</v>
      </c>
      <c r="G583" s="203" t="s">
        <v>25</v>
      </c>
      <c r="H583" s="203" t="s">
        <v>25</v>
      </c>
      <c r="I583" s="205" t="s">
        <v>25</v>
      </c>
      <c r="J583" s="206" t="s">
        <v>25</v>
      </c>
      <c r="K583" s="51" t="s">
        <v>25</v>
      </c>
      <c r="L583" s="134" t="s">
        <v>25</v>
      </c>
      <c r="M583" s="135" t="s">
        <v>25</v>
      </c>
      <c r="N583" s="47" t="s">
        <v>25</v>
      </c>
      <c r="O583" s="47" t="s">
        <v>25</v>
      </c>
      <c r="P583" s="47" t="s">
        <v>25</v>
      </c>
      <c r="Q583" s="47" t="s">
        <v>25</v>
      </c>
      <c r="R583" s="47" t="s">
        <v>25</v>
      </c>
      <c r="S583" s="47" t="s">
        <v>25</v>
      </c>
      <c r="T583" s="135" t="s">
        <v>25</v>
      </c>
      <c r="U583"/>
      <c r="V583"/>
      <c r="W583"/>
      <c r="X583"/>
      <c r="Y583"/>
      <c r="Z583"/>
      <c r="AA583"/>
      <c r="AB583"/>
      <c r="AC583"/>
    </row>
    <row r="584" spans="1:29" ht="45" x14ac:dyDescent="0.25">
      <c r="A584" s="1"/>
      <c r="B584" s="46"/>
      <c r="C584" s="47" t="s">
        <v>1889</v>
      </c>
      <c r="D584" s="203" t="s">
        <v>25</v>
      </c>
      <c r="E584" s="204" t="s">
        <v>25</v>
      </c>
      <c r="F584" s="47" t="s">
        <v>25</v>
      </c>
      <c r="G584" s="203" t="s">
        <v>25</v>
      </c>
      <c r="H584" s="203" t="s">
        <v>25</v>
      </c>
      <c r="I584" s="205" t="s">
        <v>25</v>
      </c>
      <c r="J584" s="206" t="s">
        <v>25</v>
      </c>
      <c r="K584" s="51" t="s">
        <v>25</v>
      </c>
      <c r="L584" s="134" t="s">
        <v>25</v>
      </c>
      <c r="M584" s="135" t="s">
        <v>25</v>
      </c>
      <c r="N584" s="47" t="s">
        <v>25</v>
      </c>
      <c r="O584" s="47" t="s">
        <v>25</v>
      </c>
      <c r="P584" s="47" t="s">
        <v>25</v>
      </c>
      <c r="Q584" s="47" t="s">
        <v>25</v>
      </c>
      <c r="R584" s="47" t="s">
        <v>25</v>
      </c>
      <c r="S584" s="47" t="s">
        <v>25</v>
      </c>
      <c r="T584" s="135" t="s">
        <v>25</v>
      </c>
      <c r="U584"/>
      <c r="V584"/>
      <c r="W584"/>
      <c r="X584"/>
      <c r="Y584"/>
      <c r="Z584"/>
      <c r="AA584"/>
      <c r="AB584"/>
      <c r="AC584"/>
    </row>
    <row r="585" spans="1:29" ht="30" x14ac:dyDescent="0.25">
      <c r="A585" s="1"/>
      <c r="B585" s="46"/>
      <c r="C585" s="47" t="s">
        <v>1890</v>
      </c>
      <c r="D585" s="203" t="s">
        <v>25</v>
      </c>
      <c r="E585" s="204" t="s">
        <v>25</v>
      </c>
      <c r="F585" s="47" t="s">
        <v>25</v>
      </c>
      <c r="G585" s="203" t="s">
        <v>25</v>
      </c>
      <c r="H585" s="203" t="s">
        <v>25</v>
      </c>
      <c r="I585" s="205" t="s">
        <v>25</v>
      </c>
      <c r="J585" s="206" t="s">
        <v>25</v>
      </c>
      <c r="K585" s="51" t="s">
        <v>25</v>
      </c>
      <c r="L585" s="134" t="s">
        <v>25</v>
      </c>
      <c r="M585" s="135" t="s">
        <v>25</v>
      </c>
      <c r="N585" s="47" t="s">
        <v>25</v>
      </c>
      <c r="O585" s="47" t="s">
        <v>25</v>
      </c>
      <c r="P585" s="47" t="s">
        <v>25</v>
      </c>
      <c r="Q585" s="47" t="s">
        <v>25</v>
      </c>
      <c r="R585" s="47" t="s">
        <v>25</v>
      </c>
      <c r="S585" s="47" t="s">
        <v>25</v>
      </c>
      <c r="T585" s="135" t="s">
        <v>25</v>
      </c>
      <c r="U585"/>
      <c r="V585"/>
      <c r="W585"/>
      <c r="X585"/>
      <c r="Y585"/>
      <c r="Z585"/>
      <c r="AA585"/>
      <c r="AB585"/>
      <c r="AC585"/>
    </row>
    <row r="586" spans="1:29" ht="27" customHeight="1" x14ac:dyDescent="0.25">
      <c r="A586" s="1"/>
      <c r="B586" s="46"/>
      <c r="C586" s="47" t="s">
        <v>1891</v>
      </c>
      <c r="D586" s="203" t="s">
        <v>25</v>
      </c>
      <c r="E586" s="204" t="s">
        <v>25</v>
      </c>
      <c r="F586" s="47" t="s">
        <v>25</v>
      </c>
      <c r="G586" s="203" t="s">
        <v>25</v>
      </c>
      <c r="H586" s="203" t="s">
        <v>25</v>
      </c>
      <c r="I586" s="205" t="s">
        <v>25</v>
      </c>
      <c r="J586" s="206" t="s">
        <v>25</v>
      </c>
      <c r="K586" s="51" t="s">
        <v>25</v>
      </c>
      <c r="L586" s="134" t="s">
        <v>25</v>
      </c>
      <c r="M586" s="135" t="s">
        <v>25</v>
      </c>
      <c r="N586" s="47" t="s">
        <v>25</v>
      </c>
      <c r="O586" s="47" t="s">
        <v>25</v>
      </c>
      <c r="P586" s="47" t="s">
        <v>25</v>
      </c>
      <c r="Q586" s="47" t="s">
        <v>25</v>
      </c>
      <c r="R586" s="47" t="s">
        <v>25</v>
      </c>
      <c r="S586" s="47" t="s">
        <v>25</v>
      </c>
      <c r="T586" s="135" t="s">
        <v>25</v>
      </c>
      <c r="U586"/>
      <c r="V586"/>
      <c r="W586"/>
      <c r="X586"/>
      <c r="Y586"/>
      <c r="Z586"/>
      <c r="AA586"/>
      <c r="AB586"/>
      <c r="AC586"/>
    </row>
    <row r="587" spans="1:29" ht="30" x14ac:dyDescent="0.25">
      <c r="A587" s="1"/>
      <c r="B587" s="46"/>
      <c r="C587" s="47" t="s">
        <v>1892</v>
      </c>
      <c r="D587" s="203" t="s">
        <v>25</v>
      </c>
      <c r="E587" s="204" t="s">
        <v>25</v>
      </c>
      <c r="F587" s="47" t="s">
        <v>25</v>
      </c>
      <c r="G587" s="203" t="s">
        <v>25</v>
      </c>
      <c r="H587" s="203" t="s">
        <v>25</v>
      </c>
      <c r="I587" s="205" t="s">
        <v>25</v>
      </c>
      <c r="J587" s="206" t="s">
        <v>25</v>
      </c>
      <c r="K587" s="51" t="s">
        <v>25</v>
      </c>
      <c r="L587" s="134" t="s">
        <v>25</v>
      </c>
      <c r="M587" s="135" t="s">
        <v>25</v>
      </c>
      <c r="N587" s="47" t="s">
        <v>25</v>
      </c>
      <c r="O587" s="47" t="s">
        <v>25</v>
      </c>
      <c r="P587" s="47" t="s">
        <v>25</v>
      </c>
      <c r="Q587" s="47" t="s">
        <v>25</v>
      </c>
      <c r="R587" s="47" t="s">
        <v>25</v>
      </c>
      <c r="S587" s="47" t="s">
        <v>25</v>
      </c>
      <c r="T587" s="135" t="s">
        <v>25</v>
      </c>
      <c r="U587"/>
      <c r="V587"/>
      <c r="W587"/>
      <c r="X587"/>
      <c r="Y587"/>
      <c r="Z587"/>
      <c r="AA587"/>
      <c r="AB587"/>
      <c r="AC587"/>
    </row>
    <row r="588" spans="1:29" ht="75" x14ac:dyDescent="0.25">
      <c r="A588" s="1"/>
      <c r="B588" s="24" t="s">
        <v>524</v>
      </c>
      <c r="C588" s="138" t="s">
        <v>1893</v>
      </c>
      <c r="D588" s="130" t="s">
        <v>1894</v>
      </c>
      <c r="E588" s="25" t="s">
        <v>25</v>
      </c>
      <c r="F588" s="24" t="s">
        <v>25</v>
      </c>
      <c r="G588" s="24" t="s">
        <v>25</v>
      </c>
      <c r="H588" s="24" t="s">
        <v>25</v>
      </c>
      <c r="I588" s="29" t="s">
        <v>1895</v>
      </c>
      <c r="J588" s="30" t="s">
        <v>1896</v>
      </c>
      <c r="K588" s="31" t="s">
        <v>1897</v>
      </c>
      <c r="L588" s="32" t="s">
        <v>25</v>
      </c>
      <c r="M588" s="33" t="s">
        <v>25</v>
      </c>
      <c r="N588" s="24" t="s">
        <v>25</v>
      </c>
      <c r="O588" s="24" t="s">
        <v>25</v>
      </c>
      <c r="P588" s="24" t="s">
        <v>25</v>
      </c>
      <c r="Q588" s="24" t="s">
        <v>25</v>
      </c>
      <c r="R588" s="24" t="s">
        <v>25</v>
      </c>
      <c r="S588" s="24" t="s">
        <v>25</v>
      </c>
      <c r="T588" s="33" t="s">
        <v>25</v>
      </c>
      <c r="U588"/>
      <c r="V588"/>
      <c r="W588"/>
      <c r="X588"/>
      <c r="Y588"/>
      <c r="Z588"/>
      <c r="AA588"/>
      <c r="AB588"/>
      <c r="AC588"/>
    </row>
    <row r="589" spans="1:29" ht="75" x14ac:dyDescent="0.25">
      <c r="A589" s="1"/>
      <c r="B589" s="10"/>
      <c r="E589" s="140" t="s">
        <v>1898</v>
      </c>
      <c r="F589" s="94" t="s">
        <v>1899</v>
      </c>
      <c r="G589" s="8" t="s">
        <v>1900</v>
      </c>
      <c r="H589" t="s">
        <v>1901</v>
      </c>
      <c r="I589" s="116" t="s">
        <v>25</v>
      </c>
      <c r="J589" s="6" t="s">
        <v>1714</v>
      </c>
      <c r="K589" s="7" t="s">
        <v>393</v>
      </c>
      <c r="L589" s="127" t="s">
        <v>25</v>
      </c>
      <c r="M589" s="114" t="s">
        <v>25</v>
      </c>
      <c r="N589" s="113" t="s">
        <v>25</v>
      </c>
      <c r="O589" s="113" t="s">
        <v>25</v>
      </c>
      <c r="P589" s="113" t="s">
        <v>25</v>
      </c>
      <c r="Q589" s="113" t="s">
        <v>25</v>
      </c>
      <c r="R589" s="113" t="s">
        <v>25</v>
      </c>
      <c r="S589" s="113" t="s">
        <v>25</v>
      </c>
      <c r="T589" s="114" t="s">
        <v>25</v>
      </c>
      <c r="U589"/>
      <c r="V589"/>
      <c r="W589"/>
      <c r="X589"/>
      <c r="Y589"/>
      <c r="Z589"/>
      <c r="AA589"/>
      <c r="AB589"/>
      <c r="AC589"/>
    </row>
    <row r="590" spans="1:29" ht="60" x14ac:dyDescent="0.25">
      <c r="A590" s="1"/>
      <c r="B590" s="10"/>
      <c r="E590" s="140" t="s">
        <v>1902</v>
      </c>
      <c r="F590" s="94" t="s">
        <v>1903</v>
      </c>
      <c r="G590" s="8" t="s">
        <v>1904</v>
      </c>
      <c r="H590" t="s">
        <v>1905</v>
      </c>
      <c r="I590" s="5" t="s">
        <v>1906</v>
      </c>
      <c r="J590" s="119" t="s">
        <v>1907</v>
      </c>
      <c r="K590" s="180" t="s">
        <v>25</v>
      </c>
      <c r="L590" s="127" t="s">
        <v>25</v>
      </c>
      <c r="M590" s="114" t="s">
        <v>25</v>
      </c>
      <c r="N590" s="113" t="s">
        <v>25</v>
      </c>
      <c r="O590" s="113" t="s">
        <v>25</v>
      </c>
      <c r="P590" s="113" t="s">
        <v>25</v>
      </c>
      <c r="Q590" s="113" t="s">
        <v>25</v>
      </c>
      <c r="R590" s="113" t="s">
        <v>25</v>
      </c>
      <c r="S590" s="113" t="s">
        <v>25</v>
      </c>
      <c r="T590" s="114" t="s">
        <v>25</v>
      </c>
      <c r="U590"/>
      <c r="V590"/>
      <c r="W590"/>
      <c r="X590"/>
      <c r="Y590"/>
      <c r="Z590"/>
      <c r="AA590"/>
      <c r="AB590"/>
      <c r="AC590"/>
    </row>
    <row r="591" spans="1:29" ht="15" x14ac:dyDescent="0.25">
      <c r="A591" s="1"/>
      <c r="B591" s="10"/>
      <c r="E591" s="140" t="s">
        <v>1908</v>
      </c>
      <c r="F591" s="104" t="s">
        <v>1909</v>
      </c>
      <c r="G591" s="8" t="s">
        <v>1910</v>
      </c>
      <c r="H591" s="128" t="s">
        <v>25</v>
      </c>
      <c r="I591" s="152" t="s">
        <v>25</v>
      </c>
      <c r="J591" s="159" t="s">
        <v>25</v>
      </c>
      <c r="K591" s="174" t="s">
        <v>25</v>
      </c>
      <c r="L591" s="175" t="s">
        <v>25</v>
      </c>
      <c r="M591" s="114" t="s">
        <v>25</v>
      </c>
      <c r="N591" s="115" t="s">
        <v>25</v>
      </c>
      <c r="O591" s="115" t="s">
        <v>25</v>
      </c>
      <c r="P591" s="115" t="s">
        <v>25</v>
      </c>
      <c r="Q591" s="115" t="s">
        <v>25</v>
      </c>
      <c r="R591" s="115" t="s">
        <v>25</v>
      </c>
      <c r="S591" s="115" t="s">
        <v>25</v>
      </c>
      <c r="T591" s="114" t="s">
        <v>25</v>
      </c>
      <c r="U591"/>
      <c r="V591"/>
      <c r="W591"/>
      <c r="X591"/>
      <c r="Y591"/>
      <c r="Z591"/>
      <c r="AA591"/>
      <c r="AB591"/>
      <c r="AC591"/>
    </row>
    <row r="592" spans="1:29" ht="60" x14ac:dyDescent="0.25">
      <c r="A592" s="1"/>
      <c r="B592" s="10"/>
      <c r="E592" s="151" t="s">
        <v>1911</v>
      </c>
      <c r="F592" s="104" t="s">
        <v>1912</v>
      </c>
      <c r="G592" s="8" t="s">
        <v>1913</v>
      </c>
      <c r="H592" s="128" t="s">
        <v>25</v>
      </c>
      <c r="I592" s="152" t="s">
        <v>25</v>
      </c>
      <c r="J592" s="159" t="s">
        <v>25</v>
      </c>
      <c r="K592" s="174" t="s">
        <v>25</v>
      </c>
      <c r="L592" s="175" t="s">
        <v>25</v>
      </c>
      <c r="M592" s="114" t="s">
        <v>25</v>
      </c>
      <c r="N592" s="115" t="s">
        <v>25</v>
      </c>
      <c r="O592" s="115" t="s">
        <v>25</v>
      </c>
      <c r="P592" s="115" t="s">
        <v>25</v>
      </c>
      <c r="Q592" s="115" t="s">
        <v>25</v>
      </c>
      <c r="R592" s="115" t="s">
        <v>25</v>
      </c>
      <c r="S592" s="115" t="s">
        <v>25</v>
      </c>
      <c r="T592" s="114" t="s">
        <v>25</v>
      </c>
      <c r="U592"/>
      <c r="V592"/>
      <c r="W592"/>
      <c r="X592"/>
      <c r="Y592"/>
      <c r="Z592"/>
      <c r="AA592"/>
      <c r="AB592"/>
      <c r="AC592"/>
    </row>
    <row r="593" spans="1:29" ht="60" x14ac:dyDescent="0.25">
      <c r="A593" s="1"/>
      <c r="B593" s="10"/>
      <c r="E593" s="140" t="s">
        <v>1914</v>
      </c>
      <c r="F593" s="104" t="s">
        <v>1915</v>
      </c>
      <c r="G593" s="8" t="s">
        <v>1916</v>
      </c>
      <c r="H593" s="128" t="s">
        <v>25</v>
      </c>
      <c r="I593" s="152" t="s">
        <v>25</v>
      </c>
      <c r="J593" s="159" t="s">
        <v>25</v>
      </c>
      <c r="K593" s="174" t="s">
        <v>25</v>
      </c>
      <c r="L593" s="175" t="s">
        <v>25</v>
      </c>
      <c r="M593" s="114" t="s">
        <v>25</v>
      </c>
      <c r="N593" s="115" t="s">
        <v>25</v>
      </c>
      <c r="O593" s="115" t="s">
        <v>25</v>
      </c>
      <c r="P593" s="115" t="s">
        <v>25</v>
      </c>
      <c r="Q593" s="115" t="s">
        <v>25</v>
      </c>
      <c r="R593" s="115" t="s">
        <v>25</v>
      </c>
      <c r="S593" s="115" t="s">
        <v>25</v>
      </c>
      <c r="T593" s="114" t="s">
        <v>25</v>
      </c>
      <c r="U593"/>
      <c r="V593"/>
      <c r="W593"/>
      <c r="X593"/>
      <c r="Y593"/>
      <c r="Z593"/>
      <c r="AA593"/>
      <c r="AB593"/>
      <c r="AC593"/>
    </row>
    <row r="594" spans="1:29" ht="60" x14ac:dyDescent="0.25">
      <c r="A594" s="1"/>
      <c r="B594" s="10"/>
      <c r="E594" s="143" t="s">
        <v>1917</v>
      </c>
      <c r="F594" s="94" t="s">
        <v>1918</v>
      </c>
      <c r="G594" s="8" t="s">
        <v>1919</v>
      </c>
      <c r="H594" t="s">
        <v>1920</v>
      </c>
      <c r="I594" s="5" t="s">
        <v>1906</v>
      </c>
      <c r="J594" s="6" t="s">
        <v>467</v>
      </c>
      <c r="K594" s="7" t="s">
        <v>540</v>
      </c>
      <c r="L594" s="264" t="s">
        <v>25</v>
      </c>
      <c r="M594" s="264" t="s">
        <v>25</v>
      </c>
      <c r="N594" s="264" t="s">
        <v>25</v>
      </c>
      <c r="O594" s="264" t="s">
        <v>25</v>
      </c>
      <c r="P594" s="264" t="s">
        <v>25</v>
      </c>
      <c r="Q594" t="s">
        <v>25</v>
      </c>
      <c r="R594" s="43" t="s">
        <v>25</v>
      </c>
      <c r="S594" s="179" t="s">
        <v>25</v>
      </c>
      <c r="T594" s="122" t="s">
        <v>1921</v>
      </c>
      <c r="U594"/>
      <c r="V594"/>
      <c r="W594"/>
      <c r="X594"/>
      <c r="Y594"/>
      <c r="Z594"/>
      <c r="AA594"/>
      <c r="AB594"/>
      <c r="AC594"/>
    </row>
    <row r="595" spans="1:29" ht="45" x14ac:dyDescent="0.25">
      <c r="A595" s="1"/>
      <c r="B595" s="10"/>
      <c r="E595" s="176" t="s">
        <v>1922</v>
      </c>
      <c r="F595" s="94" t="s">
        <v>1923</v>
      </c>
      <c r="G595" s="8" t="s">
        <v>1919</v>
      </c>
      <c r="H595" t="s">
        <v>1924</v>
      </c>
      <c r="I595" s="116" t="s">
        <v>25</v>
      </c>
      <c r="J595" s="6" t="s">
        <v>1925</v>
      </c>
      <c r="K595" s="7" t="s">
        <v>393</v>
      </c>
      <c r="L595" s="127" t="s">
        <v>25</v>
      </c>
      <c r="M595" s="114" t="s">
        <v>25</v>
      </c>
      <c r="N595" s="113" t="s">
        <v>25</v>
      </c>
      <c r="O595" s="113" t="s">
        <v>25</v>
      </c>
      <c r="P595" s="113" t="s">
        <v>25</v>
      </c>
      <c r="Q595" s="113" t="s">
        <v>25</v>
      </c>
      <c r="R595" s="113" t="s">
        <v>25</v>
      </c>
      <c r="S595" s="113" t="s">
        <v>25</v>
      </c>
      <c r="T595" s="114" t="s">
        <v>25</v>
      </c>
      <c r="U595"/>
      <c r="V595"/>
      <c r="W595"/>
      <c r="X595"/>
      <c r="Y595"/>
      <c r="Z595"/>
      <c r="AA595"/>
      <c r="AB595"/>
      <c r="AC595"/>
    </row>
    <row r="596" spans="1:29" ht="45" x14ac:dyDescent="0.25">
      <c r="A596" s="1"/>
      <c r="B596" s="10"/>
      <c r="E596" s="143" t="s">
        <v>1926</v>
      </c>
      <c r="F596" s="94" t="s">
        <v>1927</v>
      </c>
      <c r="G596" s="8" t="s">
        <v>1928</v>
      </c>
      <c r="H596" s="177" t="s">
        <v>1929</v>
      </c>
      <c r="I596" s="5" t="s">
        <v>1930</v>
      </c>
      <c r="J596" s="6" t="s">
        <v>1931</v>
      </c>
      <c r="K596" s="7" t="s">
        <v>1932</v>
      </c>
      <c r="L596" t="s">
        <v>25</v>
      </c>
      <c r="M596" t="s">
        <v>25</v>
      </c>
      <c r="N596" t="s">
        <v>25</v>
      </c>
      <c r="O596" t="s">
        <v>25</v>
      </c>
      <c r="P596" t="s">
        <v>25</v>
      </c>
      <c r="Q596" t="s">
        <v>25</v>
      </c>
      <c r="R596" t="s">
        <v>25</v>
      </c>
      <c r="S596" s="218" t="s">
        <v>25</v>
      </c>
      <c r="T596" s="126" t="s">
        <v>1933</v>
      </c>
      <c r="U596"/>
      <c r="V596"/>
      <c r="W596"/>
      <c r="X596"/>
      <c r="Y596"/>
      <c r="Z596"/>
      <c r="AA596"/>
      <c r="AB596"/>
      <c r="AC596"/>
    </row>
    <row r="597" spans="1:29" ht="45" x14ac:dyDescent="0.25">
      <c r="A597" s="1"/>
      <c r="B597" s="10"/>
      <c r="E597" s="140" t="s">
        <v>1934</v>
      </c>
      <c r="F597" s="104" t="s">
        <v>1935</v>
      </c>
      <c r="G597" s="8" t="s">
        <v>1904</v>
      </c>
      <c r="H597" s="128" t="s">
        <v>25</v>
      </c>
      <c r="I597" s="152" t="s">
        <v>25</v>
      </c>
      <c r="J597" s="159" t="s">
        <v>25</v>
      </c>
      <c r="K597" s="174" t="s">
        <v>25</v>
      </c>
      <c r="L597" s="175" t="s">
        <v>25</v>
      </c>
      <c r="M597" s="114" t="s">
        <v>25</v>
      </c>
      <c r="N597" s="115" t="s">
        <v>25</v>
      </c>
      <c r="O597" s="115" t="s">
        <v>25</v>
      </c>
      <c r="P597" s="115" t="s">
        <v>25</v>
      </c>
      <c r="Q597" s="115" t="s">
        <v>25</v>
      </c>
      <c r="R597" s="115" t="s">
        <v>25</v>
      </c>
      <c r="S597" s="115" t="s">
        <v>25</v>
      </c>
      <c r="T597" s="114" t="s">
        <v>25</v>
      </c>
      <c r="U597"/>
      <c r="V597"/>
      <c r="W597"/>
      <c r="X597"/>
      <c r="Y597"/>
      <c r="Z597"/>
      <c r="AA597"/>
      <c r="AB597"/>
      <c r="AC597"/>
    </row>
    <row r="598" spans="1:29" ht="45" x14ac:dyDescent="0.25">
      <c r="A598" s="1"/>
      <c r="B598" s="10"/>
      <c r="E598" s="140" t="s">
        <v>1936</v>
      </c>
      <c r="F598" s="104" t="s">
        <v>1937</v>
      </c>
      <c r="G598" s="8" t="s">
        <v>1938</v>
      </c>
      <c r="H598" s="128" t="s">
        <v>25</v>
      </c>
      <c r="I598" s="152" t="s">
        <v>25</v>
      </c>
      <c r="J598" s="159" t="s">
        <v>25</v>
      </c>
      <c r="K598" s="174" t="s">
        <v>25</v>
      </c>
      <c r="L598" s="175" t="s">
        <v>25</v>
      </c>
      <c r="M598" s="114" t="s">
        <v>25</v>
      </c>
      <c r="N598" s="115" t="s">
        <v>25</v>
      </c>
      <c r="O598" s="115" t="s">
        <v>25</v>
      </c>
      <c r="P598" s="115" t="s">
        <v>25</v>
      </c>
      <c r="Q598" s="115" t="s">
        <v>25</v>
      </c>
      <c r="R598" s="115" t="s">
        <v>25</v>
      </c>
      <c r="S598" s="115" t="s">
        <v>25</v>
      </c>
      <c r="T598" s="114" t="s">
        <v>25</v>
      </c>
      <c r="U598"/>
      <c r="V598"/>
      <c r="W598"/>
      <c r="X598"/>
      <c r="Y598"/>
      <c r="Z598"/>
      <c r="AA598"/>
      <c r="AB598"/>
      <c r="AC598"/>
    </row>
    <row r="599" spans="1:29" ht="90" x14ac:dyDescent="0.25">
      <c r="A599" s="1"/>
      <c r="B599" s="10"/>
      <c r="E599" s="143" t="s">
        <v>1939</v>
      </c>
      <c r="F599" s="94" t="s">
        <v>1940</v>
      </c>
      <c r="G599" s="8" t="s">
        <v>1941</v>
      </c>
      <c r="H599" t="s">
        <v>1942</v>
      </c>
      <c r="I599" s="5" t="s">
        <v>1004</v>
      </c>
      <c r="J599" s="6" t="s">
        <v>553</v>
      </c>
      <c r="K599" s="7" t="s">
        <v>540</v>
      </c>
      <c r="L599" s="321" t="s">
        <v>25</v>
      </c>
      <c r="M599" s="321" t="s">
        <v>25</v>
      </c>
      <c r="N599" s="321" t="s">
        <v>25</v>
      </c>
      <c r="O599" s="321" t="s">
        <v>25</v>
      </c>
      <c r="P599" s="321" t="s">
        <v>25</v>
      </c>
      <c r="Q599" s="321" t="s">
        <v>25</v>
      </c>
      <c r="R599" s="10" t="s">
        <v>25</v>
      </c>
      <c r="S599" s="121" t="s">
        <v>1943</v>
      </c>
      <c r="T599" s="158" t="s">
        <v>1944</v>
      </c>
      <c r="U599"/>
      <c r="V599"/>
      <c r="W599"/>
      <c r="X599"/>
      <c r="Y599"/>
      <c r="Z599"/>
      <c r="AA599"/>
      <c r="AB599"/>
      <c r="AC599"/>
    </row>
    <row r="600" spans="1:29" ht="60.75" customHeight="1" x14ac:dyDescent="0.25">
      <c r="A600" s="1"/>
      <c r="B600" s="10"/>
      <c r="E600" s="140" t="s">
        <v>1945</v>
      </c>
      <c r="F600" s="94" t="s">
        <v>1946</v>
      </c>
      <c r="G600" s="8" t="s">
        <v>1904</v>
      </c>
      <c r="H600" t="s">
        <v>1947</v>
      </c>
      <c r="I600" s="5" t="s">
        <v>1948</v>
      </c>
      <c r="J600" s="145" t="s">
        <v>25</v>
      </c>
      <c r="K600" s="129" t="s">
        <v>25</v>
      </c>
      <c r="L600" s="113" t="s">
        <v>25</v>
      </c>
      <c r="M600" s="114" t="s">
        <v>25</v>
      </c>
      <c r="N600" s="115" t="s">
        <v>25</v>
      </c>
      <c r="O600" s="115" t="s">
        <v>25</v>
      </c>
      <c r="P600" s="115" t="s">
        <v>25</v>
      </c>
      <c r="Q600" s="115" t="s">
        <v>25</v>
      </c>
      <c r="R600" s="115" t="s">
        <v>25</v>
      </c>
      <c r="S600" s="115" t="s">
        <v>25</v>
      </c>
      <c r="T600" s="114" t="s">
        <v>25</v>
      </c>
      <c r="U600"/>
      <c r="V600"/>
      <c r="W600"/>
      <c r="X600"/>
      <c r="Y600"/>
      <c r="Z600"/>
      <c r="AA600"/>
      <c r="AB600"/>
      <c r="AC600"/>
    </row>
    <row r="601" spans="1:29" ht="75" x14ac:dyDescent="0.25">
      <c r="A601" s="1"/>
      <c r="B601" s="10"/>
      <c r="E601" s="140" t="s">
        <v>1949</v>
      </c>
      <c r="F601" s="104" t="s">
        <v>1950</v>
      </c>
      <c r="G601" s="8" t="s">
        <v>1919</v>
      </c>
      <c r="H601" s="128" t="s">
        <v>25</v>
      </c>
      <c r="I601" s="152" t="s">
        <v>25</v>
      </c>
      <c r="J601" s="159" t="s">
        <v>25</v>
      </c>
      <c r="K601" s="174" t="s">
        <v>25</v>
      </c>
      <c r="L601" s="175" t="s">
        <v>25</v>
      </c>
      <c r="M601" s="114" t="s">
        <v>25</v>
      </c>
      <c r="N601" s="115" t="s">
        <v>25</v>
      </c>
      <c r="O601" s="115" t="s">
        <v>25</v>
      </c>
      <c r="P601" s="115" t="s">
        <v>25</v>
      </c>
      <c r="Q601" s="115" t="s">
        <v>25</v>
      </c>
      <c r="R601" s="115" t="s">
        <v>25</v>
      </c>
      <c r="S601" s="115" t="s">
        <v>25</v>
      </c>
      <c r="T601" s="114" t="s">
        <v>25</v>
      </c>
      <c r="U601"/>
      <c r="V601"/>
      <c r="W601"/>
      <c r="X601"/>
      <c r="Y601"/>
      <c r="Z601"/>
      <c r="AA601"/>
      <c r="AB601"/>
      <c r="AC601"/>
    </row>
    <row r="602" spans="1:29" ht="105" x14ac:dyDescent="0.25">
      <c r="A602" s="1"/>
      <c r="B602" s="10"/>
      <c r="E602" s="140" t="s">
        <v>1951</v>
      </c>
      <c r="F602" s="104" t="s">
        <v>1952</v>
      </c>
      <c r="G602" s="8" t="s">
        <v>1953</v>
      </c>
      <c r="H602" s="128" t="s">
        <v>25</v>
      </c>
      <c r="I602" s="152" t="s">
        <v>25</v>
      </c>
      <c r="J602" s="159" t="s">
        <v>25</v>
      </c>
      <c r="K602" s="174" t="s">
        <v>25</v>
      </c>
      <c r="L602" s="175" t="s">
        <v>25</v>
      </c>
      <c r="M602" s="114" t="s">
        <v>25</v>
      </c>
      <c r="N602" s="115" t="s">
        <v>25</v>
      </c>
      <c r="O602" s="115" t="s">
        <v>25</v>
      </c>
      <c r="P602" s="115" t="s">
        <v>25</v>
      </c>
      <c r="Q602" s="115" t="s">
        <v>25</v>
      </c>
      <c r="R602" s="115" t="s">
        <v>25</v>
      </c>
      <c r="S602" s="115" t="s">
        <v>25</v>
      </c>
      <c r="T602" s="114" t="s">
        <v>25</v>
      </c>
      <c r="U602"/>
      <c r="V602"/>
      <c r="W602"/>
      <c r="X602"/>
      <c r="Y602"/>
      <c r="Z602"/>
      <c r="AA602"/>
      <c r="AB602"/>
      <c r="AC602"/>
    </row>
    <row r="603" spans="1:29" ht="45" x14ac:dyDescent="0.25">
      <c r="A603" s="1"/>
      <c r="B603" s="10"/>
      <c r="E603" s="140" t="s">
        <v>1954</v>
      </c>
      <c r="F603" s="94" t="s">
        <v>1955</v>
      </c>
      <c r="G603" s="8" t="s">
        <v>1956</v>
      </c>
      <c r="H603" t="s">
        <v>1957</v>
      </c>
      <c r="I603" s="5" t="s">
        <v>256</v>
      </c>
      <c r="J603" s="145" t="s">
        <v>25</v>
      </c>
      <c r="K603" s="129" t="s">
        <v>25</v>
      </c>
      <c r="L603" s="113" t="s">
        <v>25</v>
      </c>
      <c r="M603" s="114" t="s">
        <v>25</v>
      </c>
      <c r="N603" s="115" t="s">
        <v>25</v>
      </c>
      <c r="O603" s="115" t="s">
        <v>25</v>
      </c>
      <c r="P603" s="115" t="s">
        <v>25</v>
      </c>
      <c r="Q603" s="115" t="s">
        <v>25</v>
      </c>
      <c r="R603" s="115" t="s">
        <v>25</v>
      </c>
      <c r="S603" s="115" t="s">
        <v>25</v>
      </c>
      <c r="T603" s="114" t="s">
        <v>25</v>
      </c>
      <c r="U603"/>
      <c r="V603"/>
      <c r="W603"/>
      <c r="X603"/>
      <c r="Y603"/>
      <c r="Z603"/>
      <c r="AA603"/>
      <c r="AB603"/>
      <c r="AC603"/>
    </row>
    <row r="604" spans="1:29" ht="120" x14ac:dyDescent="0.25">
      <c r="A604" s="1"/>
      <c r="B604" s="10"/>
      <c r="E604" s="143" t="s">
        <v>1958</v>
      </c>
      <c r="F604" s="94" t="s">
        <v>1959</v>
      </c>
      <c r="G604" s="8" t="s">
        <v>1960</v>
      </c>
      <c r="H604" t="s">
        <v>1961</v>
      </c>
      <c r="I604" s="5" t="s">
        <v>986</v>
      </c>
      <c r="J604" s="142" t="s">
        <v>1962</v>
      </c>
      <c r="K604" s="7" t="s">
        <v>540</v>
      </c>
      <c r="L604" s="8" t="s">
        <v>1963</v>
      </c>
      <c r="M604" s="9" t="s">
        <v>1964</v>
      </c>
      <c r="N604" s="10" t="s">
        <v>1965</v>
      </c>
      <c r="O604" s="43" t="s">
        <v>1966</v>
      </c>
      <c r="P604" s="43" t="s">
        <v>542</v>
      </c>
      <c r="Q604" s="10" t="s">
        <v>101</v>
      </c>
      <c r="R604" s="10" t="s">
        <v>101</v>
      </c>
      <c r="S604" s="121" t="s">
        <v>1967</v>
      </c>
      <c r="T604" s="158" t="s">
        <v>1968</v>
      </c>
      <c r="U604"/>
      <c r="V604"/>
      <c r="W604"/>
      <c r="X604"/>
      <c r="Y604"/>
      <c r="Z604"/>
      <c r="AA604"/>
      <c r="AB604"/>
      <c r="AC604"/>
    </row>
    <row r="605" spans="1:29" ht="45" x14ac:dyDescent="0.25">
      <c r="A605" s="1"/>
      <c r="B605" s="10"/>
      <c r="E605" s="140" t="s">
        <v>1969</v>
      </c>
      <c r="F605" s="104" t="s">
        <v>1970</v>
      </c>
      <c r="G605" s="8" t="s">
        <v>1904</v>
      </c>
      <c r="H605" s="128" t="s">
        <v>25</v>
      </c>
      <c r="I605" s="152" t="s">
        <v>25</v>
      </c>
      <c r="J605" s="159" t="s">
        <v>25</v>
      </c>
      <c r="K605" s="174" t="s">
        <v>25</v>
      </c>
      <c r="L605" s="175" t="s">
        <v>25</v>
      </c>
      <c r="M605" s="114" t="s">
        <v>25</v>
      </c>
      <c r="N605" s="115" t="s">
        <v>25</v>
      </c>
      <c r="O605" s="115" t="s">
        <v>25</v>
      </c>
      <c r="P605" s="115" t="s">
        <v>25</v>
      </c>
      <c r="Q605" s="115" t="s">
        <v>25</v>
      </c>
      <c r="R605" s="115" t="s">
        <v>25</v>
      </c>
      <c r="S605" s="115" t="s">
        <v>25</v>
      </c>
      <c r="T605" s="114" t="s">
        <v>25</v>
      </c>
      <c r="U605"/>
      <c r="V605"/>
      <c r="W605"/>
      <c r="X605"/>
      <c r="Y605"/>
      <c r="Z605"/>
      <c r="AA605"/>
      <c r="AB605"/>
      <c r="AC605"/>
    </row>
    <row r="606" spans="1:29" ht="105" x14ac:dyDescent="0.25">
      <c r="A606" s="1"/>
      <c r="B606" s="10"/>
      <c r="E606" s="140" t="s">
        <v>1971</v>
      </c>
      <c r="F606" s="104" t="s">
        <v>1972</v>
      </c>
      <c r="G606" s="8" t="s">
        <v>1941</v>
      </c>
      <c r="H606" s="128" t="s">
        <v>25</v>
      </c>
      <c r="I606" s="152" t="s">
        <v>25</v>
      </c>
      <c r="J606" s="159" t="s">
        <v>25</v>
      </c>
      <c r="K606" s="174" t="s">
        <v>25</v>
      </c>
      <c r="L606" s="175" t="s">
        <v>25</v>
      </c>
      <c r="M606" s="114" t="s">
        <v>25</v>
      </c>
      <c r="N606" s="115" t="s">
        <v>25</v>
      </c>
      <c r="O606" s="115" t="s">
        <v>25</v>
      </c>
      <c r="P606" s="115" t="s">
        <v>25</v>
      </c>
      <c r="Q606" s="115" t="s">
        <v>25</v>
      </c>
      <c r="R606" s="115" t="s">
        <v>25</v>
      </c>
      <c r="S606" s="115" t="s">
        <v>25</v>
      </c>
      <c r="T606" s="114" t="s">
        <v>25</v>
      </c>
      <c r="U606"/>
      <c r="V606"/>
      <c r="W606"/>
      <c r="X606"/>
      <c r="Y606"/>
      <c r="Z606"/>
      <c r="AA606"/>
      <c r="AB606"/>
      <c r="AC606"/>
    </row>
    <row r="607" spans="1:29" ht="45" x14ac:dyDescent="0.25">
      <c r="A607" s="1"/>
      <c r="B607" s="10"/>
      <c r="E607" s="140" t="s">
        <v>1973</v>
      </c>
      <c r="F607" s="104" t="s">
        <v>1974</v>
      </c>
      <c r="G607" s="8" t="s">
        <v>1904</v>
      </c>
      <c r="H607" s="128" t="s">
        <v>25</v>
      </c>
      <c r="I607" s="152" t="s">
        <v>25</v>
      </c>
      <c r="J607" s="159" t="s">
        <v>25</v>
      </c>
      <c r="K607" s="174" t="s">
        <v>25</v>
      </c>
      <c r="L607" s="175" t="s">
        <v>25</v>
      </c>
      <c r="M607" s="114" t="s">
        <v>25</v>
      </c>
      <c r="N607" s="115" t="s">
        <v>25</v>
      </c>
      <c r="O607" s="115" t="s">
        <v>25</v>
      </c>
      <c r="P607" s="115" t="s">
        <v>25</v>
      </c>
      <c r="Q607" s="115" t="s">
        <v>25</v>
      </c>
      <c r="R607" s="115" t="s">
        <v>25</v>
      </c>
      <c r="S607" s="115" t="s">
        <v>25</v>
      </c>
      <c r="T607" s="114" t="s">
        <v>25</v>
      </c>
      <c r="U607"/>
      <c r="V607"/>
      <c r="W607"/>
      <c r="X607"/>
      <c r="Y607"/>
      <c r="Z607"/>
      <c r="AA607"/>
      <c r="AB607"/>
      <c r="AC607"/>
    </row>
    <row r="608" spans="1:29" ht="75" x14ac:dyDescent="0.25">
      <c r="A608" s="1"/>
      <c r="B608" s="10"/>
      <c r="C608" s="103"/>
      <c r="D608" s="103"/>
      <c r="E608" s="143" t="s">
        <v>1975</v>
      </c>
      <c r="F608" s="94" t="s">
        <v>1976</v>
      </c>
      <c r="G608" s="8" t="s">
        <v>1977</v>
      </c>
      <c r="H608" t="s">
        <v>1978</v>
      </c>
      <c r="I608" s="5" t="s">
        <v>601</v>
      </c>
      <c r="J608" s="6" t="s">
        <v>1714</v>
      </c>
      <c r="K608" s="7" t="s">
        <v>1979</v>
      </c>
      <c r="L608" s="141" t="s">
        <v>1980</v>
      </c>
      <c r="M608" s="9" t="s">
        <v>541</v>
      </c>
      <c r="N608" s="10" t="s">
        <v>1981</v>
      </c>
      <c r="O608" s="43" t="s">
        <v>1982</v>
      </c>
      <c r="P608" s="43" t="s">
        <v>542</v>
      </c>
      <c r="Q608" s="10" t="s">
        <v>101</v>
      </c>
      <c r="R608" s="10" t="s">
        <v>101</v>
      </c>
      <c r="S608" s="10" t="s">
        <v>25</v>
      </c>
      <c r="T608" s="158" t="s">
        <v>1983</v>
      </c>
      <c r="U608"/>
      <c r="V608"/>
      <c r="W608"/>
      <c r="X608"/>
      <c r="Y608"/>
      <c r="Z608"/>
      <c r="AA608"/>
      <c r="AB608"/>
      <c r="AC608"/>
    </row>
    <row r="609" spans="1:29" ht="120" x14ac:dyDescent="0.25">
      <c r="A609" s="1"/>
      <c r="B609" s="10"/>
      <c r="E609" s="176" t="s">
        <v>1984</v>
      </c>
      <c r="F609" s="94" t="s">
        <v>1985</v>
      </c>
      <c r="G609" s="8" t="s">
        <v>1928</v>
      </c>
      <c r="H609" t="s">
        <v>1986</v>
      </c>
      <c r="I609" s="116" t="s">
        <v>25</v>
      </c>
      <c r="J609" s="6" t="s">
        <v>1987</v>
      </c>
      <c r="K609" s="7" t="s">
        <v>1042</v>
      </c>
      <c r="L609" s="127" t="s">
        <v>25</v>
      </c>
      <c r="M609" s="114" t="s">
        <v>25</v>
      </c>
      <c r="N609" s="113" t="s">
        <v>25</v>
      </c>
      <c r="O609" s="113" t="s">
        <v>25</v>
      </c>
      <c r="P609" s="113" t="s">
        <v>25</v>
      </c>
      <c r="Q609" s="113" t="s">
        <v>25</v>
      </c>
      <c r="R609" s="113" t="s">
        <v>25</v>
      </c>
      <c r="S609" s="113" t="s">
        <v>25</v>
      </c>
      <c r="T609" s="114" t="s">
        <v>25</v>
      </c>
      <c r="U609"/>
      <c r="V609"/>
      <c r="W609"/>
      <c r="X609"/>
      <c r="Y609"/>
      <c r="Z609"/>
      <c r="AA609"/>
      <c r="AB609"/>
      <c r="AC609"/>
    </row>
    <row r="610" spans="1:29" ht="75" x14ac:dyDescent="0.25">
      <c r="A610" s="1"/>
      <c r="B610" s="10"/>
      <c r="E610" s="140" t="s">
        <v>1988</v>
      </c>
      <c r="F610" s="104" t="s">
        <v>1989</v>
      </c>
      <c r="G610" s="8" t="s">
        <v>1941</v>
      </c>
      <c r="H610" s="128" t="s">
        <v>25</v>
      </c>
      <c r="I610" s="152" t="s">
        <v>25</v>
      </c>
      <c r="J610" s="159" t="s">
        <v>25</v>
      </c>
      <c r="K610" s="174" t="s">
        <v>25</v>
      </c>
      <c r="L610" s="175" t="s">
        <v>25</v>
      </c>
      <c r="M610" s="114" t="s">
        <v>25</v>
      </c>
      <c r="N610" s="115" t="s">
        <v>25</v>
      </c>
      <c r="O610" s="115" t="s">
        <v>25</v>
      </c>
      <c r="P610" s="115" t="s">
        <v>25</v>
      </c>
      <c r="Q610" s="115" t="s">
        <v>25</v>
      </c>
      <c r="R610" s="115" t="s">
        <v>25</v>
      </c>
      <c r="S610" s="115" t="s">
        <v>25</v>
      </c>
      <c r="T610" s="114" t="s">
        <v>25</v>
      </c>
      <c r="U610"/>
      <c r="V610"/>
      <c r="W610"/>
      <c r="X610"/>
      <c r="Y610"/>
      <c r="Z610"/>
      <c r="AA610"/>
      <c r="AB610"/>
      <c r="AC610"/>
    </row>
    <row r="611" spans="1:29" ht="75" x14ac:dyDescent="0.25">
      <c r="A611" s="1"/>
      <c r="B611" s="10"/>
      <c r="E611" s="140" t="s">
        <v>1990</v>
      </c>
      <c r="F611" s="104" t="s">
        <v>1991</v>
      </c>
      <c r="G611" s="8" t="s">
        <v>1941</v>
      </c>
      <c r="H611" s="128" t="s">
        <v>25</v>
      </c>
      <c r="I611" s="152" t="s">
        <v>25</v>
      </c>
      <c r="J611" s="159" t="s">
        <v>25</v>
      </c>
      <c r="K611" s="174" t="s">
        <v>25</v>
      </c>
      <c r="L611" s="175" t="s">
        <v>25</v>
      </c>
      <c r="M611" s="114" t="s">
        <v>25</v>
      </c>
      <c r="N611" s="115" t="s">
        <v>25</v>
      </c>
      <c r="O611" s="115" t="s">
        <v>25</v>
      </c>
      <c r="P611" s="115" t="s">
        <v>25</v>
      </c>
      <c r="Q611" s="115" t="s">
        <v>25</v>
      </c>
      <c r="R611" s="115" t="s">
        <v>25</v>
      </c>
      <c r="S611" s="115" t="s">
        <v>25</v>
      </c>
      <c r="T611" s="114" t="s">
        <v>25</v>
      </c>
      <c r="U611"/>
      <c r="V611"/>
      <c r="W611"/>
      <c r="X611"/>
      <c r="Y611"/>
      <c r="Z611"/>
      <c r="AA611"/>
      <c r="AB611"/>
      <c r="AC611"/>
    </row>
    <row r="612" spans="1:29" ht="75" x14ac:dyDescent="0.25">
      <c r="A612" s="1"/>
      <c r="B612" s="10"/>
      <c r="E612" s="140" t="s">
        <v>1992</v>
      </c>
      <c r="F612" s="104" t="s">
        <v>1993</v>
      </c>
      <c r="G612" s="8" t="s">
        <v>1941</v>
      </c>
      <c r="H612" s="128" t="s">
        <v>25</v>
      </c>
      <c r="I612" s="152" t="s">
        <v>25</v>
      </c>
      <c r="J612" s="159" t="s">
        <v>25</v>
      </c>
      <c r="K612" s="174" t="s">
        <v>25</v>
      </c>
      <c r="L612" s="175" t="s">
        <v>25</v>
      </c>
      <c r="M612" s="114" t="s">
        <v>25</v>
      </c>
      <c r="N612" s="115" t="s">
        <v>25</v>
      </c>
      <c r="O612" s="115" t="s">
        <v>25</v>
      </c>
      <c r="P612" s="115" t="s">
        <v>25</v>
      </c>
      <c r="Q612" s="115" t="s">
        <v>25</v>
      </c>
      <c r="R612" s="115" t="s">
        <v>25</v>
      </c>
      <c r="S612" s="115" t="s">
        <v>25</v>
      </c>
      <c r="T612" s="114" t="s">
        <v>25</v>
      </c>
      <c r="U612"/>
      <c r="V612"/>
      <c r="W612"/>
      <c r="X612"/>
      <c r="Y612"/>
      <c r="Z612"/>
      <c r="AA612"/>
      <c r="AB612"/>
      <c r="AC612"/>
    </row>
    <row r="613" spans="1:29" ht="105" x14ac:dyDescent="0.25">
      <c r="A613" s="1"/>
      <c r="B613" s="10"/>
      <c r="E613" s="140" t="s">
        <v>1994</v>
      </c>
      <c r="F613" s="104" t="s">
        <v>1995</v>
      </c>
      <c r="G613" s="8" t="s">
        <v>1996</v>
      </c>
      <c r="H613" s="128" t="s">
        <v>25</v>
      </c>
      <c r="I613" s="152" t="s">
        <v>25</v>
      </c>
      <c r="J613" s="159" t="s">
        <v>25</v>
      </c>
      <c r="K613" s="174" t="s">
        <v>25</v>
      </c>
      <c r="L613" s="175" t="s">
        <v>25</v>
      </c>
      <c r="M613" s="114" t="s">
        <v>25</v>
      </c>
      <c r="N613" s="115" t="s">
        <v>25</v>
      </c>
      <c r="O613" s="115" t="s">
        <v>25</v>
      </c>
      <c r="P613" s="115" t="s">
        <v>25</v>
      </c>
      <c r="Q613" s="115" t="s">
        <v>25</v>
      </c>
      <c r="R613" s="115" t="s">
        <v>25</v>
      </c>
      <c r="S613" s="115" t="s">
        <v>25</v>
      </c>
      <c r="T613" s="114" t="s">
        <v>25</v>
      </c>
      <c r="U613"/>
      <c r="V613"/>
      <c r="W613"/>
      <c r="X613"/>
      <c r="Y613"/>
      <c r="Z613"/>
      <c r="AA613"/>
      <c r="AB613"/>
      <c r="AC613"/>
    </row>
    <row r="614" spans="1:29" ht="60" x14ac:dyDescent="0.25">
      <c r="A614" s="1"/>
      <c r="B614" s="10"/>
      <c r="E614" s="143" t="s">
        <v>1997</v>
      </c>
      <c r="F614" s="94" t="s">
        <v>1998</v>
      </c>
      <c r="G614" s="8" t="s">
        <v>1999</v>
      </c>
      <c r="H614" s="108" t="s">
        <v>2000</v>
      </c>
      <c r="I614" s="99" t="s">
        <v>2001</v>
      </c>
      <c r="J614" s="142" t="s">
        <v>2002</v>
      </c>
      <c r="K614" s="110" t="s">
        <v>923</v>
      </c>
      <c r="L614" t="s">
        <v>25</v>
      </c>
      <c r="M614" t="s">
        <v>25</v>
      </c>
      <c r="N614" t="s">
        <v>25</v>
      </c>
      <c r="O614" t="s">
        <v>25</v>
      </c>
      <c r="P614" t="s">
        <v>25</v>
      </c>
      <c r="Q614" t="s">
        <v>25</v>
      </c>
      <c r="R614" t="s">
        <v>25</v>
      </c>
      <c r="S614" s="218" t="s">
        <v>25</v>
      </c>
      <c r="T614" s="126" t="s">
        <v>2003</v>
      </c>
      <c r="U614"/>
      <c r="V614"/>
      <c r="W614"/>
      <c r="X614"/>
      <c r="Y614"/>
      <c r="Z614"/>
      <c r="AA614"/>
      <c r="AB614"/>
      <c r="AC614"/>
    </row>
    <row r="615" spans="1:29" ht="60" x14ac:dyDescent="0.25">
      <c r="A615" s="1"/>
      <c r="B615" s="46" t="s">
        <v>2004</v>
      </c>
      <c r="C615" s="47" t="s">
        <v>2005</v>
      </c>
      <c r="D615" s="47" t="s">
        <v>25</v>
      </c>
      <c r="E615" s="48" t="s">
        <v>25</v>
      </c>
      <c r="F615" s="47" t="s">
        <v>25</v>
      </c>
      <c r="G615" s="47" t="s">
        <v>25</v>
      </c>
      <c r="H615" s="47" t="s">
        <v>25</v>
      </c>
      <c r="I615" s="49" t="s">
        <v>25</v>
      </c>
      <c r="J615" s="50" t="s">
        <v>25</v>
      </c>
      <c r="K615" s="51" t="s">
        <v>25</v>
      </c>
      <c r="L615" s="52" t="s">
        <v>25</v>
      </c>
      <c r="M615" s="135" t="s">
        <v>25</v>
      </c>
      <c r="N615" s="47" t="s">
        <v>25</v>
      </c>
      <c r="O615" s="47" t="s">
        <v>25</v>
      </c>
      <c r="P615" s="47" t="s">
        <v>25</v>
      </c>
      <c r="Q615" s="47" t="s">
        <v>25</v>
      </c>
      <c r="R615" s="47" t="s">
        <v>25</v>
      </c>
      <c r="S615" s="47" t="s">
        <v>25</v>
      </c>
      <c r="T615" s="135" t="s">
        <v>25</v>
      </c>
      <c r="U615"/>
      <c r="V615"/>
      <c r="W615"/>
      <c r="X615"/>
      <c r="Y615"/>
      <c r="Z615"/>
      <c r="AA615"/>
      <c r="AB615"/>
      <c r="AC615"/>
    </row>
    <row r="616" spans="1:29" ht="45" x14ac:dyDescent="0.25">
      <c r="A616" s="1"/>
      <c r="B616" s="46"/>
      <c r="C616" s="47" t="s">
        <v>2006</v>
      </c>
      <c r="D616" s="47" t="s">
        <v>25</v>
      </c>
      <c r="E616" s="48" t="s">
        <v>25</v>
      </c>
      <c r="F616" s="47" t="s">
        <v>25</v>
      </c>
      <c r="G616" s="47" t="s">
        <v>25</v>
      </c>
      <c r="H616" s="47" t="s">
        <v>25</v>
      </c>
      <c r="I616" s="49" t="s">
        <v>25</v>
      </c>
      <c r="J616" s="50" t="s">
        <v>25</v>
      </c>
      <c r="K616" s="51" t="s">
        <v>25</v>
      </c>
      <c r="L616" s="52" t="s">
        <v>25</v>
      </c>
      <c r="M616" s="135" t="s">
        <v>25</v>
      </c>
      <c r="N616" s="47" t="s">
        <v>25</v>
      </c>
      <c r="O616" s="47" t="s">
        <v>25</v>
      </c>
      <c r="P616" s="47" t="s">
        <v>25</v>
      </c>
      <c r="Q616" s="47" t="s">
        <v>25</v>
      </c>
      <c r="R616" s="47" t="s">
        <v>25</v>
      </c>
      <c r="S616" s="47" t="s">
        <v>25</v>
      </c>
      <c r="T616" s="135" t="s">
        <v>25</v>
      </c>
      <c r="U616"/>
      <c r="V616"/>
      <c r="W616"/>
      <c r="X616"/>
      <c r="Y616"/>
      <c r="Z616"/>
      <c r="AA616"/>
      <c r="AB616"/>
      <c r="AC616"/>
    </row>
    <row r="617" spans="1:29" ht="45" x14ac:dyDescent="0.25">
      <c r="A617" s="1"/>
      <c r="B617" s="24"/>
      <c r="C617" s="24" t="s">
        <v>2007</v>
      </c>
      <c r="D617" s="28" t="s">
        <v>2008</v>
      </c>
      <c r="E617" s="248" t="s">
        <v>25</v>
      </c>
      <c r="F617" s="24" t="s">
        <v>25</v>
      </c>
      <c r="G617" s="28" t="s">
        <v>25</v>
      </c>
      <c r="H617" s="28" t="s">
        <v>25</v>
      </c>
      <c r="I617" s="29" t="s">
        <v>1372</v>
      </c>
      <c r="J617" s="148" t="s">
        <v>2009</v>
      </c>
      <c r="K617" s="31" t="s">
        <v>1697</v>
      </c>
      <c r="L617" s="54" t="s">
        <v>25</v>
      </c>
      <c r="M617" s="33" t="s">
        <v>25</v>
      </c>
      <c r="N617" s="24" t="s">
        <v>25</v>
      </c>
      <c r="O617" s="24" t="s">
        <v>25</v>
      </c>
      <c r="P617" s="24" t="s">
        <v>25</v>
      </c>
      <c r="Q617" s="24" t="s">
        <v>25</v>
      </c>
      <c r="R617" s="24" t="s">
        <v>25</v>
      </c>
      <c r="S617" s="24" t="s">
        <v>25</v>
      </c>
      <c r="T617" s="33" t="s">
        <v>25</v>
      </c>
      <c r="U617"/>
      <c r="V617"/>
      <c r="W617"/>
      <c r="X617"/>
      <c r="Y617"/>
      <c r="Z617"/>
      <c r="AA617"/>
      <c r="AB617"/>
      <c r="AC617"/>
    </row>
    <row r="618" spans="1:29" ht="30" x14ac:dyDescent="0.25">
      <c r="A618" s="1"/>
      <c r="B618" s="46"/>
      <c r="C618" s="47" t="s">
        <v>2010</v>
      </c>
      <c r="D618" s="47" t="s">
        <v>25</v>
      </c>
      <c r="E618" s="48" t="s">
        <v>25</v>
      </c>
      <c r="F618" s="47" t="s">
        <v>25</v>
      </c>
      <c r="G618" s="47" t="s">
        <v>25</v>
      </c>
      <c r="H618" s="47" t="s">
        <v>25</v>
      </c>
      <c r="I618" s="49" t="s">
        <v>25</v>
      </c>
      <c r="J618" s="50" t="s">
        <v>25</v>
      </c>
      <c r="K618" s="51" t="s">
        <v>25</v>
      </c>
      <c r="L618" s="52" t="s">
        <v>25</v>
      </c>
      <c r="M618" s="135" t="s">
        <v>25</v>
      </c>
      <c r="N618" s="47" t="s">
        <v>25</v>
      </c>
      <c r="O618" s="47" t="s">
        <v>25</v>
      </c>
      <c r="P618" s="47" t="s">
        <v>25</v>
      </c>
      <c r="Q618" s="47" t="s">
        <v>25</v>
      </c>
      <c r="R618" s="47" t="s">
        <v>25</v>
      </c>
      <c r="S618" s="47" t="s">
        <v>25</v>
      </c>
      <c r="T618" s="135" t="s">
        <v>25</v>
      </c>
      <c r="U618"/>
      <c r="V618"/>
      <c r="W618"/>
      <c r="X618"/>
      <c r="Y618"/>
      <c r="Z618"/>
      <c r="AA618"/>
      <c r="AB618"/>
      <c r="AC618"/>
    </row>
    <row r="619" spans="1:29" ht="45" x14ac:dyDescent="0.25">
      <c r="A619" s="1"/>
      <c r="B619" s="46"/>
      <c r="C619" s="47" t="s">
        <v>2011</v>
      </c>
      <c r="D619" s="47" t="s">
        <v>25</v>
      </c>
      <c r="E619" s="48" t="s">
        <v>25</v>
      </c>
      <c r="F619" s="47" t="s">
        <v>25</v>
      </c>
      <c r="G619" s="47" t="s">
        <v>25</v>
      </c>
      <c r="H619" s="47" t="s">
        <v>25</v>
      </c>
      <c r="I619" s="49" t="s">
        <v>25</v>
      </c>
      <c r="J619" s="50" t="s">
        <v>25</v>
      </c>
      <c r="K619" s="51" t="s">
        <v>25</v>
      </c>
      <c r="L619" s="52" t="s">
        <v>25</v>
      </c>
      <c r="M619" s="135" t="s">
        <v>25</v>
      </c>
      <c r="N619" s="47" t="s">
        <v>25</v>
      </c>
      <c r="O619" s="47" t="s">
        <v>25</v>
      </c>
      <c r="P619" s="47" t="s">
        <v>25</v>
      </c>
      <c r="Q619" s="47" t="s">
        <v>25</v>
      </c>
      <c r="R619" s="47" t="s">
        <v>25</v>
      </c>
      <c r="S619" s="47" t="s">
        <v>25</v>
      </c>
      <c r="T619" s="135" t="s">
        <v>25</v>
      </c>
      <c r="U619"/>
      <c r="V619"/>
      <c r="W619"/>
      <c r="X619"/>
      <c r="Y619"/>
      <c r="Z619"/>
      <c r="AA619"/>
      <c r="AB619"/>
      <c r="AC619"/>
    </row>
    <row r="620" spans="1:29" ht="30" x14ac:dyDescent="0.25">
      <c r="A620" s="1"/>
      <c r="B620" s="46"/>
      <c r="C620" s="46" t="s">
        <v>2012</v>
      </c>
      <c r="D620" s="47" t="s">
        <v>25</v>
      </c>
      <c r="E620" s="48" t="s">
        <v>25</v>
      </c>
      <c r="F620" s="47" t="s">
        <v>25</v>
      </c>
      <c r="G620" s="47" t="s">
        <v>25</v>
      </c>
      <c r="H620" s="47" t="s">
        <v>25</v>
      </c>
      <c r="I620" s="49" t="s">
        <v>25</v>
      </c>
      <c r="J620" s="50" t="s">
        <v>25</v>
      </c>
      <c r="K620" s="51" t="s">
        <v>25</v>
      </c>
      <c r="L620" s="52" t="s">
        <v>25</v>
      </c>
      <c r="M620" s="135" t="s">
        <v>25</v>
      </c>
      <c r="N620" s="47" t="s">
        <v>25</v>
      </c>
      <c r="O620" s="47" t="s">
        <v>25</v>
      </c>
      <c r="P620" s="47" t="s">
        <v>25</v>
      </c>
      <c r="Q620" s="47" t="s">
        <v>25</v>
      </c>
      <c r="R620" s="47" t="s">
        <v>25</v>
      </c>
      <c r="S620" s="47" t="s">
        <v>25</v>
      </c>
      <c r="T620" s="135" t="s">
        <v>25</v>
      </c>
      <c r="U620"/>
      <c r="V620"/>
      <c r="W620"/>
      <c r="X620"/>
      <c r="Y620"/>
      <c r="Z620"/>
      <c r="AA620"/>
      <c r="AB620"/>
      <c r="AC620"/>
    </row>
    <row r="621" spans="1:29" ht="45" x14ac:dyDescent="0.25">
      <c r="A621" s="1"/>
      <c r="B621" s="24"/>
      <c r="C621" s="138" t="s">
        <v>2013</v>
      </c>
      <c r="D621" s="28" t="s">
        <v>2014</v>
      </c>
      <c r="E621" s="248" t="s">
        <v>25</v>
      </c>
      <c r="F621" s="24" t="s">
        <v>25</v>
      </c>
      <c r="G621" s="28" t="s">
        <v>25</v>
      </c>
      <c r="H621" s="28" t="s">
        <v>25</v>
      </c>
      <c r="I621" s="29" t="s">
        <v>256</v>
      </c>
      <c r="J621" s="30" t="s">
        <v>2015</v>
      </c>
      <c r="K621" s="31" t="s">
        <v>1697</v>
      </c>
      <c r="L621" s="32" t="s">
        <v>25</v>
      </c>
      <c r="M621" s="26" t="s">
        <v>25</v>
      </c>
      <c r="N621" s="91" t="s">
        <v>25</v>
      </c>
      <c r="O621" s="91" t="s">
        <v>25</v>
      </c>
      <c r="P621" s="91" t="s">
        <v>25</v>
      </c>
      <c r="Q621" s="91" t="s">
        <v>25</v>
      </c>
      <c r="R621" s="91" t="s">
        <v>25</v>
      </c>
      <c r="S621" s="91" t="s">
        <v>25</v>
      </c>
      <c r="T621" s="26" t="s">
        <v>25</v>
      </c>
      <c r="U621"/>
      <c r="V621"/>
      <c r="W621"/>
      <c r="X621"/>
      <c r="Y621"/>
      <c r="Z621"/>
      <c r="AA621"/>
      <c r="AB621"/>
      <c r="AC621"/>
    </row>
    <row r="622" spans="1:29" ht="45" x14ac:dyDescent="0.25">
      <c r="A622" s="1"/>
      <c r="B622" s="10"/>
      <c r="E622" s="143" t="s">
        <v>2016</v>
      </c>
      <c r="F622" s="94" t="s">
        <v>2017</v>
      </c>
      <c r="G622" s="8" t="s">
        <v>2018</v>
      </c>
      <c r="H622" t="s">
        <v>2019</v>
      </c>
      <c r="I622" s="5" t="s">
        <v>2020</v>
      </c>
      <c r="J622" s="6" t="s">
        <v>2021</v>
      </c>
      <c r="K622" s="7" t="s">
        <v>1087</v>
      </c>
      <c r="L622" s="264" t="s">
        <v>25</v>
      </c>
      <c r="M622" s="102" t="s">
        <v>25</v>
      </c>
      <c r="N622" s="144" t="s">
        <v>25</v>
      </c>
      <c r="O622" s="144" t="s">
        <v>25</v>
      </c>
      <c r="P622" s="144" t="s">
        <v>25</v>
      </c>
      <c r="Q622" s="144" t="s">
        <v>25</v>
      </c>
      <c r="R622" s="144" t="s">
        <v>25</v>
      </c>
      <c r="S622" s="146" t="s">
        <v>25</v>
      </c>
      <c r="T622" s="126" t="s">
        <v>2022</v>
      </c>
      <c r="U622"/>
      <c r="V622"/>
      <c r="W622"/>
      <c r="X622"/>
      <c r="Y622"/>
      <c r="Z622"/>
      <c r="AA622"/>
      <c r="AB622"/>
      <c r="AC622"/>
    </row>
    <row r="623" spans="1:29" ht="60" x14ac:dyDescent="0.25">
      <c r="A623" s="1"/>
      <c r="B623" s="10"/>
      <c r="E623" s="176" t="s">
        <v>2023</v>
      </c>
      <c r="F623" s="94" t="s">
        <v>2024</v>
      </c>
      <c r="G623" s="8" t="s">
        <v>2025</v>
      </c>
      <c r="H623" t="s">
        <v>2026</v>
      </c>
      <c r="I623" s="116" t="s">
        <v>25</v>
      </c>
      <c r="J623" s="6" t="s">
        <v>2027</v>
      </c>
      <c r="K623" s="7" t="s">
        <v>774</v>
      </c>
      <c r="L623" s="127" t="s">
        <v>25</v>
      </c>
      <c r="M623" s="114" t="s">
        <v>25</v>
      </c>
      <c r="N623" s="113" t="s">
        <v>25</v>
      </c>
      <c r="O623" s="113" t="s">
        <v>25</v>
      </c>
      <c r="P623" s="113" t="s">
        <v>25</v>
      </c>
      <c r="Q623" s="113" t="s">
        <v>25</v>
      </c>
      <c r="R623" s="113" t="s">
        <v>25</v>
      </c>
      <c r="S623" s="113" t="s">
        <v>25</v>
      </c>
      <c r="T623" s="114" t="s">
        <v>25</v>
      </c>
      <c r="U623"/>
      <c r="V623"/>
      <c r="W623"/>
      <c r="X623"/>
      <c r="Y623"/>
      <c r="Z623"/>
      <c r="AA623"/>
      <c r="AB623"/>
      <c r="AC623"/>
    </row>
    <row r="624" spans="1:29" ht="105" x14ac:dyDescent="0.25">
      <c r="A624" s="1"/>
      <c r="B624" s="10"/>
      <c r="E624" s="140" t="s">
        <v>2028</v>
      </c>
      <c r="F624" s="104" t="s">
        <v>2029</v>
      </c>
      <c r="G624" s="8" t="s">
        <v>2030</v>
      </c>
      <c r="H624" s="128" t="s">
        <v>25</v>
      </c>
      <c r="I624" s="152" t="s">
        <v>25</v>
      </c>
      <c r="J624" s="159" t="s">
        <v>25</v>
      </c>
      <c r="K624" s="174" t="s">
        <v>25</v>
      </c>
      <c r="L624" s="175" t="s">
        <v>25</v>
      </c>
      <c r="M624" s="114" t="s">
        <v>25</v>
      </c>
      <c r="N624" s="115" t="s">
        <v>25</v>
      </c>
      <c r="O624" s="115" t="s">
        <v>25</v>
      </c>
      <c r="P624" s="115" t="s">
        <v>25</v>
      </c>
      <c r="Q624" s="115" t="s">
        <v>25</v>
      </c>
      <c r="R624" s="115" t="s">
        <v>25</v>
      </c>
      <c r="S624" s="115" t="s">
        <v>25</v>
      </c>
      <c r="T624" s="114" t="s">
        <v>25</v>
      </c>
      <c r="U624"/>
      <c r="V624"/>
      <c r="W624"/>
      <c r="X624"/>
      <c r="Y624"/>
      <c r="Z624"/>
      <c r="AA624"/>
      <c r="AB624"/>
      <c r="AC624"/>
    </row>
    <row r="625" spans="1:29" ht="45" x14ac:dyDescent="0.25">
      <c r="A625" s="1"/>
      <c r="B625" s="10"/>
      <c r="E625" s="140" t="s">
        <v>2031</v>
      </c>
      <c r="F625" s="94" t="s">
        <v>2032</v>
      </c>
      <c r="G625" s="8" t="s">
        <v>2033</v>
      </c>
      <c r="H625" t="s">
        <v>2034</v>
      </c>
      <c r="I625" s="147" t="s">
        <v>1437</v>
      </c>
      <c r="J625" s="6" t="s">
        <v>2035</v>
      </c>
      <c r="K625" s="7" t="s">
        <v>774</v>
      </c>
      <c r="L625" s="175" t="s">
        <v>25</v>
      </c>
      <c r="M625" s="114" t="s">
        <v>25</v>
      </c>
      <c r="N625" s="115" t="s">
        <v>25</v>
      </c>
      <c r="O625" s="115" t="s">
        <v>25</v>
      </c>
      <c r="P625" s="115" t="s">
        <v>25</v>
      </c>
      <c r="Q625" s="115" t="s">
        <v>25</v>
      </c>
      <c r="R625" s="115" t="s">
        <v>25</v>
      </c>
      <c r="S625" s="115" t="s">
        <v>25</v>
      </c>
      <c r="T625" s="114" t="s">
        <v>25</v>
      </c>
      <c r="U625"/>
      <c r="V625"/>
      <c r="W625"/>
      <c r="X625"/>
      <c r="Y625"/>
      <c r="Z625"/>
      <c r="AA625"/>
      <c r="AB625"/>
      <c r="AC625"/>
    </row>
    <row r="626" spans="1:29" ht="45" x14ac:dyDescent="0.25">
      <c r="A626" s="1"/>
      <c r="B626" s="10"/>
      <c r="E626" s="140" t="s">
        <v>2036</v>
      </c>
      <c r="F626" s="94" t="s">
        <v>2037</v>
      </c>
      <c r="G626" s="8" t="s">
        <v>2038</v>
      </c>
      <c r="H626" t="s">
        <v>2039</v>
      </c>
      <c r="I626" s="116" t="s">
        <v>25</v>
      </c>
      <c r="J626" s="6" t="s">
        <v>2027</v>
      </c>
      <c r="K626" s="7" t="s">
        <v>774</v>
      </c>
      <c r="L626" s="175" t="s">
        <v>25</v>
      </c>
      <c r="M626" s="114" t="s">
        <v>25</v>
      </c>
      <c r="N626" s="115" t="s">
        <v>25</v>
      </c>
      <c r="O626" s="115" t="s">
        <v>25</v>
      </c>
      <c r="P626" s="115" t="s">
        <v>25</v>
      </c>
      <c r="Q626" s="115" t="s">
        <v>25</v>
      </c>
      <c r="R626" s="115" t="s">
        <v>25</v>
      </c>
      <c r="S626" s="115" t="s">
        <v>25</v>
      </c>
      <c r="T626" s="114" t="s">
        <v>25</v>
      </c>
      <c r="U626"/>
      <c r="V626"/>
      <c r="W626"/>
      <c r="X626"/>
      <c r="Y626"/>
      <c r="Z626"/>
      <c r="AA626"/>
      <c r="AB626"/>
      <c r="AC626"/>
    </row>
    <row r="627" spans="1:29" ht="75" x14ac:dyDescent="0.25">
      <c r="A627" s="1"/>
      <c r="B627" s="10"/>
      <c r="E627" s="143" t="s">
        <v>2040</v>
      </c>
      <c r="F627" s="94" t="s">
        <v>2041</v>
      </c>
      <c r="G627" s="8" t="s">
        <v>2042</v>
      </c>
      <c r="H627" t="s">
        <v>2043</v>
      </c>
      <c r="I627" s="5" t="s">
        <v>2044</v>
      </c>
      <c r="J627" s="6" t="s">
        <v>2045</v>
      </c>
      <c r="K627" s="7" t="s">
        <v>1697</v>
      </c>
      <c r="L627" s="264" t="s">
        <v>25</v>
      </c>
      <c r="M627" s="102" t="s">
        <v>25</v>
      </c>
      <c r="N627" s="144" t="s">
        <v>25</v>
      </c>
      <c r="O627" s="144" t="s">
        <v>25</v>
      </c>
      <c r="P627" s="144" t="s">
        <v>25</v>
      </c>
      <c r="Q627" s="144" t="s">
        <v>25</v>
      </c>
      <c r="R627" s="144" t="s">
        <v>25</v>
      </c>
      <c r="S627" s="146" t="s">
        <v>25</v>
      </c>
      <c r="T627" s="261" t="s">
        <v>2046</v>
      </c>
      <c r="U627"/>
      <c r="V627"/>
      <c r="W627"/>
      <c r="X627"/>
      <c r="Y627"/>
      <c r="Z627"/>
      <c r="AA627"/>
      <c r="AB627"/>
      <c r="AC627"/>
    </row>
    <row r="628" spans="1:29" ht="45" x14ac:dyDescent="0.25">
      <c r="A628" s="1"/>
      <c r="B628" s="10"/>
      <c r="E628" s="140" t="s">
        <v>2047</v>
      </c>
      <c r="F628" s="94" t="s">
        <v>2048</v>
      </c>
      <c r="G628" s="8" t="s">
        <v>2049</v>
      </c>
      <c r="H628" t="s">
        <v>2050</v>
      </c>
      <c r="I628" s="116" t="s">
        <v>25</v>
      </c>
      <c r="J628" s="6" t="s">
        <v>2027</v>
      </c>
      <c r="K628" s="129" t="s">
        <v>25</v>
      </c>
      <c r="L628" s="113" t="s">
        <v>25</v>
      </c>
      <c r="M628" s="114" t="s">
        <v>25</v>
      </c>
      <c r="N628" s="115" t="s">
        <v>25</v>
      </c>
      <c r="O628" s="115" t="s">
        <v>25</v>
      </c>
      <c r="P628" s="115" t="s">
        <v>25</v>
      </c>
      <c r="Q628" s="115" t="s">
        <v>25</v>
      </c>
      <c r="R628" s="115" t="s">
        <v>25</v>
      </c>
      <c r="S628" s="115" t="s">
        <v>25</v>
      </c>
      <c r="T628" s="114" t="s">
        <v>25</v>
      </c>
      <c r="U628"/>
      <c r="V628"/>
      <c r="W628"/>
      <c r="X628"/>
      <c r="Y628"/>
      <c r="Z628"/>
      <c r="AA628"/>
      <c r="AB628"/>
      <c r="AC628"/>
    </row>
    <row r="629" spans="1:29" ht="105" x14ac:dyDescent="0.25">
      <c r="A629" s="1"/>
      <c r="B629" s="10"/>
      <c r="E629" s="140" t="s">
        <v>2051</v>
      </c>
      <c r="F629" s="104" t="s">
        <v>2052</v>
      </c>
      <c r="G629" s="8" t="s">
        <v>2053</v>
      </c>
      <c r="H629" s="128" t="s">
        <v>25</v>
      </c>
      <c r="I629" s="152" t="s">
        <v>25</v>
      </c>
      <c r="J629" s="159" t="s">
        <v>25</v>
      </c>
      <c r="K629" s="174" t="s">
        <v>25</v>
      </c>
      <c r="L629" s="175" t="s">
        <v>25</v>
      </c>
      <c r="M629" s="114" t="s">
        <v>25</v>
      </c>
      <c r="N629" s="115" t="s">
        <v>25</v>
      </c>
      <c r="O629" s="115" t="s">
        <v>25</v>
      </c>
      <c r="P629" s="115" t="s">
        <v>25</v>
      </c>
      <c r="Q629" s="115" t="s">
        <v>25</v>
      </c>
      <c r="R629" s="115" t="s">
        <v>25</v>
      </c>
      <c r="S629" s="115" t="s">
        <v>25</v>
      </c>
      <c r="T629" s="114" t="s">
        <v>25</v>
      </c>
      <c r="U629"/>
      <c r="V629"/>
      <c r="W629"/>
      <c r="X629"/>
      <c r="Y629"/>
      <c r="Z629"/>
      <c r="AA629"/>
      <c r="AB629"/>
      <c r="AC629"/>
    </row>
    <row r="630" spans="1:29" ht="90" x14ac:dyDescent="0.25">
      <c r="A630" s="1"/>
      <c r="B630" s="10"/>
      <c r="E630" s="176" t="s">
        <v>2054</v>
      </c>
      <c r="F630" s="94" t="s">
        <v>2055</v>
      </c>
      <c r="G630" s="8" t="s">
        <v>2056</v>
      </c>
      <c r="H630" t="s">
        <v>2057</v>
      </c>
      <c r="I630" s="5" t="s">
        <v>1437</v>
      </c>
      <c r="J630" s="145" t="s">
        <v>25</v>
      </c>
      <c r="K630" s="7" t="s">
        <v>774</v>
      </c>
      <c r="L630" s="175" t="s">
        <v>25</v>
      </c>
      <c r="M630" s="114" t="s">
        <v>25</v>
      </c>
      <c r="N630" s="115" t="s">
        <v>25</v>
      </c>
      <c r="O630" s="115" t="s">
        <v>25</v>
      </c>
      <c r="P630" s="115" t="s">
        <v>25</v>
      </c>
      <c r="Q630" s="115" t="s">
        <v>25</v>
      </c>
      <c r="R630" s="115" t="s">
        <v>25</v>
      </c>
      <c r="S630" s="115" t="s">
        <v>25</v>
      </c>
      <c r="T630" s="114" t="s">
        <v>25</v>
      </c>
      <c r="U630"/>
      <c r="V630"/>
      <c r="W630"/>
      <c r="X630"/>
      <c r="Y630"/>
      <c r="Z630"/>
      <c r="AA630"/>
      <c r="AB630"/>
      <c r="AC630"/>
    </row>
    <row r="631" spans="1:29" ht="75" x14ac:dyDescent="0.25">
      <c r="A631" s="1"/>
      <c r="B631" s="10"/>
      <c r="E631" s="176" t="s">
        <v>2058</v>
      </c>
      <c r="F631" s="106" t="s">
        <v>2059</v>
      </c>
      <c r="G631" s="8" t="s">
        <v>2060</v>
      </c>
      <c r="H631" s="128" t="s">
        <v>25</v>
      </c>
      <c r="I631" s="152" t="s">
        <v>25</v>
      </c>
      <c r="J631" s="159" t="s">
        <v>25</v>
      </c>
      <c r="K631" s="174" t="s">
        <v>25</v>
      </c>
      <c r="L631" s="175" t="s">
        <v>25</v>
      </c>
      <c r="M631" s="114" t="s">
        <v>25</v>
      </c>
      <c r="N631" s="115" t="s">
        <v>25</v>
      </c>
      <c r="O631" s="115" t="s">
        <v>25</v>
      </c>
      <c r="P631" s="115" t="s">
        <v>25</v>
      </c>
      <c r="Q631" s="115" t="s">
        <v>25</v>
      </c>
      <c r="R631" s="115" t="s">
        <v>25</v>
      </c>
      <c r="S631" s="115" t="s">
        <v>25</v>
      </c>
      <c r="T631" s="114" t="s">
        <v>25</v>
      </c>
      <c r="U631"/>
      <c r="V631"/>
      <c r="W631"/>
      <c r="X631"/>
      <c r="Y631"/>
      <c r="Z631"/>
      <c r="AA631"/>
      <c r="AB631"/>
      <c r="AC631"/>
    </row>
    <row r="632" spans="1:29" ht="75" x14ac:dyDescent="0.25">
      <c r="A632" s="1"/>
      <c r="B632" s="10"/>
      <c r="E632" s="140" t="s">
        <v>2061</v>
      </c>
      <c r="F632" s="94" t="s">
        <v>2062</v>
      </c>
      <c r="G632" s="8" t="s">
        <v>2063</v>
      </c>
      <c r="H632" t="s">
        <v>2064</v>
      </c>
      <c r="I632" s="116" t="s">
        <v>25</v>
      </c>
      <c r="J632" s="6" t="s">
        <v>2065</v>
      </c>
      <c r="K632" s="7" t="s">
        <v>774</v>
      </c>
      <c r="L632" s="175" t="s">
        <v>25</v>
      </c>
      <c r="M632" s="114" t="s">
        <v>25</v>
      </c>
      <c r="N632" s="115" t="s">
        <v>25</v>
      </c>
      <c r="O632" s="115" t="s">
        <v>25</v>
      </c>
      <c r="P632" s="115" t="s">
        <v>25</v>
      </c>
      <c r="Q632" s="115" t="s">
        <v>25</v>
      </c>
      <c r="R632" s="115" t="s">
        <v>25</v>
      </c>
      <c r="S632" s="115" t="s">
        <v>25</v>
      </c>
      <c r="T632" s="114" t="s">
        <v>25</v>
      </c>
      <c r="U632"/>
      <c r="V632"/>
      <c r="W632"/>
      <c r="X632"/>
      <c r="Y632"/>
      <c r="Z632"/>
      <c r="AA632"/>
      <c r="AB632"/>
      <c r="AC632"/>
    </row>
    <row r="633" spans="1:29" ht="45" x14ac:dyDescent="0.25">
      <c r="A633" s="1"/>
      <c r="B633" s="10"/>
      <c r="E633" s="140" t="s">
        <v>2066</v>
      </c>
      <c r="F633" s="94" t="s">
        <v>2067</v>
      </c>
      <c r="G633" s="8" t="s">
        <v>2068</v>
      </c>
      <c r="H633" t="s">
        <v>2069</v>
      </c>
      <c r="I633" s="147" t="s">
        <v>1437</v>
      </c>
      <c r="J633" s="6" t="s">
        <v>1714</v>
      </c>
      <c r="K633" s="7" t="s">
        <v>774</v>
      </c>
      <c r="L633" s="175" t="s">
        <v>25</v>
      </c>
      <c r="M633" s="114" t="s">
        <v>25</v>
      </c>
      <c r="N633" s="115" t="s">
        <v>25</v>
      </c>
      <c r="O633" s="115" t="s">
        <v>25</v>
      </c>
      <c r="P633" s="115" t="s">
        <v>25</v>
      </c>
      <c r="Q633" s="115" t="s">
        <v>25</v>
      </c>
      <c r="R633" s="115" t="s">
        <v>25</v>
      </c>
      <c r="S633" s="115" t="s">
        <v>25</v>
      </c>
      <c r="T633" s="114" t="s">
        <v>25</v>
      </c>
      <c r="U633"/>
      <c r="V633"/>
      <c r="W633"/>
      <c r="X633"/>
      <c r="Y633"/>
      <c r="Z633"/>
      <c r="AA633"/>
      <c r="AB633"/>
      <c r="AC633"/>
    </row>
    <row r="634" spans="1:29" ht="45" x14ac:dyDescent="0.25">
      <c r="A634" s="1"/>
      <c r="B634" s="10"/>
      <c r="E634" s="176" t="s">
        <v>2070</v>
      </c>
      <c r="F634" s="94" t="s">
        <v>2071</v>
      </c>
      <c r="G634" s="8" t="s">
        <v>2072</v>
      </c>
      <c r="H634" t="s">
        <v>2073</v>
      </c>
      <c r="I634" s="118" t="s">
        <v>25</v>
      </c>
      <c r="J634" s="142" t="s">
        <v>410</v>
      </c>
      <c r="K634" s="7" t="s">
        <v>276</v>
      </c>
      <c r="L634" s="175" t="s">
        <v>25</v>
      </c>
      <c r="M634" s="114" t="s">
        <v>25</v>
      </c>
      <c r="N634" s="115" t="s">
        <v>25</v>
      </c>
      <c r="O634" s="115" t="s">
        <v>25</v>
      </c>
      <c r="P634" s="115" t="s">
        <v>25</v>
      </c>
      <c r="Q634" s="115" t="s">
        <v>25</v>
      </c>
      <c r="R634" s="115" t="s">
        <v>25</v>
      </c>
      <c r="S634" s="115" t="s">
        <v>25</v>
      </c>
      <c r="T634" s="114" t="s">
        <v>25</v>
      </c>
      <c r="U634"/>
      <c r="V634"/>
      <c r="W634"/>
      <c r="X634"/>
      <c r="Y634"/>
      <c r="Z634"/>
      <c r="AA634"/>
      <c r="AB634"/>
      <c r="AC634"/>
    </row>
    <row r="635" spans="1:29" ht="45" x14ac:dyDescent="0.25">
      <c r="A635" s="1"/>
      <c r="B635" s="10"/>
      <c r="E635" s="140" t="s">
        <v>2074</v>
      </c>
      <c r="F635" s="104" t="s">
        <v>2075</v>
      </c>
      <c r="G635" s="8" t="s">
        <v>2076</v>
      </c>
      <c r="H635" t="s">
        <v>25</v>
      </c>
      <c r="I635" s="156" t="s">
        <v>25</v>
      </c>
      <c r="J635" s="160" t="s">
        <v>25</v>
      </c>
      <c r="K635" s="262" t="s">
        <v>25</v>
      </c>
      <c r="L635" s="175" t="s">
        <v>25</v>
      </c>
      <c r="M635" s="114" t="s">
        <v>25</v>
      </c>
      <c r="N635" s="115" t="s">
        <v>25</v>
      </c>
      <c r="O635" s="115" t="s">
        <v>25</v>
      </c>
      <c r="P635" s="115" t="s">
        <v>25</v>
      </c>
      <c r="Q635" s="115" t="s">
        <v>25</v>
      </c>
      <c r="R635" s="115" t="s">
        <v>25</v>
      </c>
      <c r="S635" s="115" t="s">
        <v>25</v>
      </c>
      <c r="T635" s="114" t="s">
        <v>25</v>
      </c>
      <c r="U635"/>
      <c r="V635"/>
      <c r="W635"/>
      <c r="X635"/>
      <c r="Y635"/>
      <c r="Z635"/>
      <c r="AA635"/>
      <c r="AB635"/>
      <c r="AC635"/>
    </row>
    <row r="636" spans="1:29" ht="90" x14ac:dyDescent="0.25">
      <c r="A636" s="1"/>
      <c r="B636" s="10"/>
      <c r="E636" s="140" t="s">
        <v>2077</v>
      </c>
      <c r="F636" s="94" t="s">
        <v>2078</v>
      </c>
      <c r="G636" s="8" t="s">
        <v>2079</v>
      </c>
      <c r="H636" t="s">
        <v>2080</v>
      </c>
      <c r="I636" s="116" t="s">
        <v>25</v>
      </c>
      <c r="J636" s="6" t="s">
        <v>1714</v>
      </c>
      <c r="K636" s="129" t="s">
        <v>25</v>
      </c>
      <c r="L636" s="175" t="s">
        <v>25</v>
      </c>
      <c r="M636" s="114" t="s">
        <v>25</v>
      </c>
      <c r="N636" s="115" t="s">
        <v>25</v>
      </c>
      <c r="O636" s="115" t="s">
        <v>25</v>
      </c>
      <c r="P636" s="115" t="s">
        <v>25</v>
      </c>
      <c r="Q636" s="115" t="s">
        <v>25</v>
      </c>
      <c r="R636" s="115" t="s">
        <v>25</v>
      </c>
      <c r="S636" s="115" t="s">
        <v>25</v>
      </c>
      <c r="T636" s="114" t="s">
        <v>25</v>
      </c>
      <c r="U636"/>
      <c r="V636"/>
      <c r="W636"/>
      <c r="X636"/>
      <c r="Y636"/>
      <c r="Z636"/>
      <c r="AA636"/>
      <c r="AB636"/>
      <c r="AC636"/>
    </row>
    <row r="637" spans="1:29" ht="120" x14ac:dyDescent="0.25">
      <c r="A637" s="1"/>
      <c r="B637" s="10"/>
      <c r="E637" s="143" t="s">
        <v>2081</v>
      </c>
      <c r="F637" s="94" t="s">
        <v>2082</v>
      </c>
      <c r="G637" s="8" t="s">
        <v>2038</v>
      </c>
      <c r="H637" t="s">
        <v>2083</v>
      </c>
      <c r="I637" s="5" t="s">
        <v>98</v>
      </c>
      <c r="J637" s="6" t="s">
        <v>2084</v>
      </c>
      <c r="K637" s="7" t="s">
        <v>1087</v>
      </c>
      <c r="L637" s="101" t="s">
        <v>25</v>
      </c>
      <c r="M637" s="102" t="s">
        <v>25</v>
      </c>
      <c r="N637" s="144" t="s">
        <v>25</v>
      </c>
      <c r="O637" s="144" t="s">
        <v>25</v>
      </c>
      <c r="P637" s="144" t="s">
        <v>25</v>
      </c>
      <c r="Q637" s="144" t="s">
        <v>25</v>
      </c>
      <c r="R637" s="144" t="s">
        <v>25</v>
      </c>
      <c r="S637" s="146" t="s">
        <v>25</v>
      </c>
      <c r="T637" s="126" t="s">
        <v>2085</v>
      </c>
      <c r="U637"/>
      <c r="V637"/>
      <c r="W637"/>
      <c r="X637"/>
      <c r="Y637"/>
      <c r="Z637"/>
      <c r="AA637"/>
      <c r="AB637"/>
      <c r="AC637"/>
    </row>
    <row r="638" spans="1:29" ht="105" x14ac:dyDescent="0.25">
      <c r="A638" s="1"/>
      <c r="B638" s="10"/>
      <c r="E638" s="140" t="s">
        <v>2086</v>
      </c>
      <c r="F638" s="104" t="s">
        <v>2087</v>
      </c>
      <c r="G638" s="8" t="s">
        <v>2038</v>
      </c>
      <c r="H638" t="s">
        <v>25</v>
      </c>
      <c r="I638" s="152" t="s">
        <v>25</v>
      </c>
      <c r="J638" s="159" t="s">
        <v>25</v>
      </c>
      <c r="K638" s="174" t="s">
        <v>25</v>
      </c>
      <c r="L638" s="175" t="s">
        <v>25</v>
      </c>
      <c r="M638" s="114" t="s">
        <v>25</v>
      </c>
      <c r="N638" s="115" t="s">
        <v>25</v>
      </c>
      <c r="O638" s="115" t="s">
        <v>25</v>
      </c>
      <c r="P638" s="115" t="s">
        <v>25</v>
      </c>
      <c r="Q638" s="115" t="s">
        <v>25</v>
      </c>
      <c r="R638" s="115" t="s">
        <v>25</v>
      </c>
      <c r="S638" s="115" t="s">
        <v>25</v>
      </c>
      <c r="T638" s="114" t="s">
        <v>25</v>
      </c>
      <c r="U638"/>
      <c r="V638"/>
      <c r="W638"/>
      <c r="X638"/>
      <c r="Y638"/>
      <c r="Z638"/>
      <c r="AA638"/>
      <c r="AB638"/>
      <c r="AC638"/>
    </row>
    <row r="639" spans="1:29" ht="45" x14ac:dyDescent="0.25">
      <c r="A639" s="1"/>
      <c r="B639" s="10"/>
      <c r="E639" s="176" t="s">
        <v>2088</v>
      </c>
      <c r="F639" s="94" t="s">
        <v>2089</v>
      </c>
      <c r="G639" s="8" t="s">
        <v>2025</v>
      </c>
      <c r="H639" t="s">
        <v>2090</v>
      </c>
      <c r="I639" s="116" t="s">
        <v>25</v>
      </c>
      <c r="J639" s="6" t="s">
        <v>2091</v>
      </c>
      <c r="K639" s="7" t="s">
        <v>774</v>
      </c>
      <c r="L639" s="127" t="s">
        <v>25</v>
      </c>
      <c r="M639" s="114" t="s">
        <v>25</v>
      </c>
      <c r="N639" s="113" t="s">
        <v>25</v>
      </c>
      <c r="O639" s="113" t="s">
        <v>25</v>
      </c>
      <c r="P639" s="113" t="s">
        <v>25</v>
      </c>
      <c r="Q639" s="113" t="s">
        <v>25</v>
      </c>
      <c r="R639" s="113" t="s">
        <v>25</v>
      </c>
      <c r="S639" s="113" t="s">
        <v>25</v>
      </c>
      <c r="T639" s="114" t="s">
        <v>25</v>
      </c>
      <c r="U639"/>
      <c r="V639"/>
      <c r="W639"/>
      <c r="X639"/>
      <c r="Y639"/>
      <c r="Z639"/>
      <c r="AA639"/>
      <c r="AB639"/>
      <c r="AC639"/>
    </row>
    <row r="640" spans="1:29" ht="45" x14ac:dyDescent="0.25">
      <c r="A640" s="1"/>
      <c r="B640" s="10"/>
      <c r="E640" s="140" t="s">
        <v>2092</v>
      </c>
      <c r="F640" s="104" t="s">
        <v>2093</v>
      </c>
      <c r="G640" s="8" t="s">
        <v>2094</v>
      </c>
      <c r="H640" s="128" t="s">
        <v>25</v>
      </c>
      <c r="I640" s="152" t="s">
        <v>25</v>
      </c>
      <c r="J640" s="159" t="s">
        <v>25</v>
      </c>
      <c r="K640" s="174" t="s">
        <v>25</v>
      </c>
      <c r="L640" s="175" t="s">
        <v>25</v>
      </c>
      <c r="M640" s="114" t="s">
        <v>25</v>
      </c>
      <c r="N640" s="115" t="s">
        <v>25</v>
      </c>
      <c r="O640" s="115" t="s">
        <v>25</v>
      </c>
      <c r="P640" s="115" t="s">
        <v>25</v>
      </c>
      <c r="Q640" s="115" t="s">
        <v>25</v>
      </c>
      <c r="R640" s="115" t="s">
        <v>25</v>
      </c>
      <c r="S640" s="115" t="s">
        <v>25</v>
      </c>
      <c r="T640" s="114" t="s">
        <v>25</v>
      </c>
      <c r="U640"/>
      <c r="V640"/>
      <c r="W640"/>
      <c r="X640"/>
      <c r="Y640"/>
      <c r="Z640"/>
      <c r="AA640"/>
      <c r="AB640"/>
      <c r="AC640"/>
    </row>
    <row r="641" spans="1:29" ht="60" x14ac:dyDescent="0.25">
      <c r="A641" s="1"/>
      <c r="B641" s="10"/>
      <c r="E641" s="140" t="s">
        <v>2095</v>
      </c>
      <c r="F641" s="94" t="s">
        <v>2096</v>
      </c>
      <c r="G641" s="8" t="s">
        <v>2097</v>
      </c>
      <c r="H641" t="s">
        <v>2098</v>
      </c>
      <c r="I641" s="116" t="s">
        <v>25</v>
      </c>
      <c r="J641" s="6" t="s">
        <v>2099</v>
      </c>
      <c r="K641" s="7" t="s">
        <v>2100</v>
      </c>
      <c r="L641" s="127" t="s">
        <v>25</v>
      </c>
      <c r="M641" s="114" t="s">
        <v>25</v>
      </c>
      <c r="N641" s="113" t="s">
        <v>25</v>
      </c>
      <c r="O641" s="113" t="s">
        <v>25</v>
      </c>
      <c r="P641" s="113" t="s">
        <v>25</v>
      </c>
      <c r="Q641" s="113" t="s">
        <v>25</v>
      </c>
      <c r="R641" s="113" t="s">
        <v>25</v>
      </c>
      <c r="S641" s="113" t="s">
        <v>25</v>
      </c>
      <c r="T641" s="114" t="s">
        <v>25</v>
      </c>
      <c r="U641"/>
      <c r="V641"/>
      <c r="W641"/>
      <c r="X641"/>
      <c r="Y641"/>
      <c r="Z641"/>
      <c r="AA641"/>
      <c r="AB641"/>
      <c r="AC641"/>
    </row>
    <row r="642" spans="1:29" ht="126" customHeight="1" x14ac:dyDescent="0.25">
      <c r="A642" s="1"/>
      <c r="B642" s="10"/>
      <c r="E642" s="143" t="s">
        <v>2101</v>
      </c>
      <c r="F642" s="94" t="s">
        <v>2102</v>
      </c>
      <c r="G642" s="8" t="s">
        <v>2103</v>
      </c>
      <c r="H642" t="s">
        <v>2104</v>
      </c>
      <c r="I642" s="5" t="s">
        <v>2105</v>
      </c>
      <c r="J642" s="6" t="s">
        <v>2106</v>
      </c>
      <c r="K642" s="7" t="s">
        <v>774</v>
      </c>
      <c r="L642" s="249" t="s">
        <v>2107</v>
      </c>
      <c r="M642" s="163" t="s">
        <v>169</v>
      </c>
      <c r="N642" s="163" t="s">
        <v>2108</v>
      </c>
      <c r="O642" s="263" t="s">
        <v>2109</v>
      </c>
      <c r="P642" s="163" t="s">
        <v>1853</v>
      </c>
      <c r="Q642" s="163" t="s">
        <v>101</v>
      </c>
      <c r="R642" s="163" t="s">
        <v>101</v>
      </c>
      <c r="S642" s="121" t="s">
        <v>2110</v>
      </c>
      <c r="T642" s="166" t="s">
        <v>2111</v>
      </c>
      <c r="U642"/>
      <c r="V642"/>
      <c r="W642"/>
      <c r="X642"/>
      <c r="Y642"/>
      <c r="Z642"/>
      <c r="AA642"/>
      <c r="AB642"/>
      <c r="AC642"/>
    </row>
    <row r="643" spans="1:29" ht="60" x14ac:dyDescent="0.25">
      <c r="A643" s="1"/>
      <c r="B643" s="10"/>
      <c r="E643" s="140"/>
      <c r="G643" s="8"/>
      <c r="I643" s="5"/>
      <c r="J643" s="6"/>
      <c r="L643" s="161" t="s">
        <v>2112</v>
      </c>
      <c r="M643" s="162" t="s">
        <v>584</v>
      </c>
      <c r="N643" s="163" t="s">
        <v>2113</v>
      </c>
      <c r="O643" s="163" t="s">
        <v>2114</v>
      </c>
      <c r="P643" s="163" t="s">
        <v>2115</v>
      </c>
      <c r="Q643" s="163" t="s">
        <v>101</v>
      </c>
      <c r="R643" s="163" t="s">
        <v>101</v>
      </c>
      <c r="S643" s="163" t="s">
        <v>1489</v>
      </c>
      <c r="T643" s="162" t="s">
        <v>25</v>
      </c>
      <c r="U643"/>
      <c r="V643"/>
      <c r="W643"/>
      <c r="X643"/>
      <c r="Y643"/>
      <c r="Z643"/>
      <c r="AA643"/>
      <c r="AB643"/>
      <c r="AC643"/>
    </row>
    <row r="644" spans="1:29" ht="108" customHeight="1" x14ac:dyDescent="0.25">
      <c r="A644" s="1"/>
      <c r="B644" s="10"/>
      <c r="E644" s="140"/>
      <c r="G644" s="8"/>
      <c r="I644" s="5"/>
      <c r="J644" s="6"/>
      <c r="L644" s="249" t="s">
        <v>2116</v>
      </c>
      <c r="M644" s="162" t="s">
        <v>119</v>
      </c>
      <c r="N644" s="163" t="s">
        <v>2117</v>
      </c>
      <c r="O644" s="163" t="s">
        <v>2118</v>
      </c>
      <c r="P644" s="163" t="s">
        <v>2119</v>
      </c>
      <c r="Q644" s="163" t="s">
        <v>101</v>
      </c>
      <c r="R644" s="163" t="s">
        <v>101</v>
      </c>
      <c r="S644" s="163" t="s">
        <v>1489</v>
      </c>
      <c r="T644" s="162" t="s">
        <v>25</v>
      </c>
      <c r="U644"/>
      <c r="V644"/>
      <c r="W644"/>
      <c r="X644"/>
      <c r="Y644"/>
      <c r="Z644"/>
      <c r="AA644"/>
      <c r="AB644"/>
      <c r="AC644"/>
    </row>
    <row r="645" spans="1:29" ht="99.75" customHeight="1" x14ac:dyDescent="0.25">
      <c r="A645" s="1"/>
      <c r="B645" s="10"/>
      <c r="G645" s="8"/>
      <c r="I645" s="5"/>
      <c r="J645" s="6"/>
      <c r="L645" s="264" t="s">
        <v>2120</v>
      </c>
      <c r="M645" s="102" t="s">
        <v>110</v>
      </c>
      <c r="N645" s="103" t="s">
        <v>2121</v>
      </c>
      <c r="O645" s="43" t="s">
        <v>2122</v>
      </c>
      <c r="P645" s="103" t="s">
        <v>2123</v>
      </c>
      <c r="Q645" s="103" t="s">
        <v>101</v>
      </c>
      <c r="R645" s="103" t="s">
        <v>101</v>
      </c>
      <c r="S645" s="103" t="s">
        <v>1489</v>
      </c>
      <c r="T645" s="102" t="s">
        <v>25</v>
      </c>
      <c r="U645"/>
      <c r="V645"/>
      <c r="W645"/>
      <c r="X645"/>
      <c r="Y645"/>
      <c r="Z645"/>
      <c r="AA645"/>
      <c r="AB645"/>
      <c r="AC645"/>
    </row>
    <row r="646" spans="1:29" ht="45" x14ac:dyDescent="0.25">
      <c r="A646" s="1"/>
      <c r="B646" s="10"/>
      <c r="E646" s="140" t="s">
        <v>2124</v>
      </c>
      <c r="F646" s="104" t="s">
        <v>2125</v>
      </c>
      <c r="G646" s="8" t="s">
        <v>2094</v>
      </c>
      <c r="H646" s="128" t="s">
        <v>25</v>
      </c>
      <c r="I646" s="152" t="s">
        <v>25</v>
      </c>
      <c r="J646" s="159" t="s">
        <v>25</v>
      </c>
      <c r="K646" s="174" t="s">
        <v>25</v>
      </c>
      <c r="L646" s="175" t="s">
        <v>25</v>
      </c>
      <c r="M646" s="114" t="s">
        <v>25</v>
      </c>
      <c r="N646" s="115" t="s">
        <v>25</v>
      </c>
      <c r="O646" s="115" t="s">
        <v>25</v>
      </c>
      <c r="P646" s="115" t="s">
        <v>25</v>
      </c>
      <c r="Q646" s="115" t="s">
        <v>25</v>
      </c>
      <c r="R646" s="115" t="s">
        <v>25</v>
      </c>
      <c r="S646" s="115" t="s">
        <v>25</v>
      </c>
      <c r="T646" s="114" t="s">
        <v>25</v>
      </c>
      <c r="U646"/>
      <c r="V646"/>
      <c r="W646"/>
      <c r="X646"/>
      <c r="Y646"/>
      <c r="Z646"/>
      <c r="AA646"/>
      <c r="AB646"/>
      <c r="AC646"/>
    </row>
    <row r="647" spans="1:29" ht="45" x14ac:dyDescent="0.25">
      <c r="A647" s="1"/>
      <c r="B647" s="46" t="s">
        <v>2126</v>
      </c>
      <c r="C647" s="47" t="s">
        <v>2127</v>
      </c>
      <c r="D647" s="47" t="s">
        <v>25</v>
      </c>
      <c r="E647" s="48" t="s">
        <v>25</v>
      </c>
      <c r="F647" s="47" t="s">
        <v>25</v>
      </c>
      <c r="G647" s="47" t="s">
        <v>25</v>
      </c>
      <c r="H647" s="47" t="s">
        <v>25</v>
      </c>
      <c r="I647" s="49" t="s">
        <v>25</v>
      </c>
      <c r="J647" s="50" t="s">
        <v>25</v>
      </c>
      <c r="K647" s="51" t="s">
        <v>25</v>
      </c>
      <c r="L647" s="52" t="s">
        <v>25</v>
      </c>
      <c r="M647" s="135" t="s">
        <v>25</v>
      </c>
      <c r="N647" s="47" t="s">
        <v>25</v>
      </c>
      <c r="O647" s="47" t="s">
        <v>25</v>
      </c>
      <c r="P647" s="47" t="s">
        <v>25</v>
      </c>
      <c r="Q647" s="47" t="s">
        <v>25</v>
      </c>
      <c r="R647" s="47" t="s">
        <v>25</v>
      </c>
      <c r="S647" s="47" t="s">
        <v>25</v>
      </c>
      <c r="T647" s="135" t="s">
        <v>25</v>
      </c>
      <c r="U647"/>
      <c r="V647"/>
      <c r="W647"/>
      <c r="X647"/>
      <c r="Y647"/>
      <c r="Z647"/>
      <c r="AA647"/>
      <c r="AB647"/>
      <c r="AC647"/>
    </row>
    <row r="648" spans="1:29" ht="105" x14ac:dyDescent="0.25">
      <c r="A648" s="1"/>
      <c r="B648" s="24"/>
      <c r="C648" s="138" t="s">
        <v>2128</v>
      </c>
      <c r="D648" s="28" t="s">
        <v>2129</v>
      </c>
      <c r="E648" s="248" t="s">
        <v>25</v>
      </c>
      <c r="F648" s="24" t="s">
        <v>25</v>
      </c>
      <c r="G648" s="28" t="s">
        <v>25</v>
      </c>
      <c r="H648" s="28" t="s">
        <v>25</v>
      </c>
      <c r="I648" s="29" t="s">
        <v>2130</v>
      </c>
      <c r="J648" s="55" t="s">
        <v>2131</v>
      </c>
      <c r="K648" s="265" t="s">
        <v>2132</v>
      </c>
      <c r="L648" s="32" t="s">
        <v>25</v>
      </c>
      <c r="M648" s="26" t="s">
        <v>25</v>
      </c>
      <c r="N648" s="91" t="s">
        <v>25</v>
      </c>
      <c r="O648" s="91" t="s">
        <v>25</v>
      </c>
      <c r="P648" s="91" t="s">
        <v>25</v>
      </c>
      <c r="Q648" s="91" t="s">
        <v>25</v>
      </c>
      <c r="R648" s="91" t="s">
        <v>25</v>
      </c>
      <c r="S648" s="91" t="s">
        <v>25</v>
      </c>
      <c r="T648" s="26" t="s">
        <v>25</v>
      </c>
      <c r="U648"/>
      <c r="V648"/>
      <c r="W648"/>
      <c r="X648"/>
      <c r="Y648"/>
      <c r="Z648"/>
      <c r="AA648"/>
      <c r="AB648"/>
      <c r="AC648"/>
    </row>
    <row r="649" spans="1:29" ht="30" x14ac:dyDescent="0.25">
      <c r="A649" s="1"/>
      <c r="C649"/>
      <c r="D649"/>
      <c r="E649" s="140" t="s">
        <v>2133</v>
      </c>
      <c r="F649" s="104" t="s">
        <v>2134</v>
      </c>
      <c r="G649" s="8" t="s">
        <v>2135</v>
      </c>
      <c r="H649" s="128" t="s">
        <v>25</v>
      </c>
      <c r="I649" s="152" t="s">
        <v>25</v>
      </c>
      <c r="J649" s="159" t="s">
        <v>25</v>
      </c>
      <c r="K649" s="174" t="s">
        <v>25</v>
      </c>
      <c r="L649" s="175" t="s">
        <v>25</v>
      </c>
      <c r="M649" s="114" t="s">
        <v>25</v>
      </c>
      <c r="N649" s="115" t="s">
        <v>25</v>
      </c>
      <c r="O649" s="115" t="s">
        <v>25</v>
      </c>
      <c r="P649" s="115" t="s">
        <v>25</v>
      </c>
      <c r="Q649" s="115" t="s">
        <v>25</v>
      </c>
      <c r="R649" s="115" t="s">
        <v>25</v>
      </c>
      <c r="S649" s="115" t="s">
        <v>25</v>
      </c>
      <c r="T649" s="114" t="s">
        <v>25</v>
      </c>
      <c r="U649"/>
      <c r="V649"/>
      <c r="W649"/>
      <c r="X649"/>
      <c r="Y649"/>
      <c r="Z649"/>
      <c r="AA649"/>
      <c r="AB649"/>
      <c r="AC649"/>
    </row>
    <row r="650" spans="1:29" ht="135" x14ac:dyDescent="0.25">
      <c r="A650" s="1"/>
      <c r="B650" s="10"/>
      <c r="E650" s="140" t="s">
        <v>2136</v>
      </c>
      <c r="F650" s="94" t="s">
        <v>2137</v>
      </c>
      <c r="G650" s="8" t="s">
        <v>2138</v>
      </c>
      <c r="H650" s="177" t="s">
        <v>2139</v>
      </c>
      <c r="I650" s="147" t="s">
        <v>2140</v>
      </c>
      <c r="J650" s="6" t="s">
        <v>2141</v>
      </c>
      <c r="K650" s="180" t="s">
        <v>25</v>
      </c>
      <c r="L650" s="220" t="s">
        <v>25</v>
      </c>
      <c r="M650" s="221" t="s">
        <v>25</v>
      </c>
      <c r="N650" s="221" t="s">
        <v>25</v>
      </c>
      <c r="O650" s="221" t="s">
        <v>25</v>
      </c>
      <c r="P650" s="221" t="s">
        <v>25</v>
      </c>
      <c r="Q650" s="221" t="s">
        <v>25</v>
      </c>
      <c r="R650" s="221" t="s">
        <v>25</v>
      </c>
      <c r="S650" s="221" t="s">
        <v>25</v>
      </c>
      <c r="T650" s="221" t="s">
        <v>25</v>
      </c>
      <c r="U650"/>
      <c r="V650"/>
      <c r="W650"/>
      <c r="X650"/>
      <c r="Y650"/>
      <c r="Z650"/>
      <c r="AA650"/>
      <c r="AB650"/>
      <c r="AC650"/>
    </row>
    <row r="651" spans="1:29" ht="60" x14ac:dyDescent="0.25">
      <c r="A651" s="1"/>
      <c r="B651" s="10"/>
      <c r="E651" s="140" t="s">
        <v>2142</v>
      </c>
      <c r="F651" s="94" t="s">
        <v>2143</v>
      </c>
      <c r="G651" s="8" t="s">
        <v>1941</v>
      </c>
      <c r="H651" t="s">
        <v>2144</v>
      </c>
      <c r="I651" s="5" t="s">
        <v>1004</v>
      </c>
      <c r="J651" s="6" t="s">
        <v>221</v>
      </c>
      <c r="K651" s="129" t="s">
        <v>25</v>
      </c>
      <c r="L651" s="113" t="s">
        <v>25</v>
      </c>
      <c r="M651" s="114" t="s">
        <v>25</v>
      </c>
      <c r="N651" s="115" t="s">
        <v>25</v>
      </c>
      <c r="O651" s="115" t="s">
        <v>25</v>
      </c>
      <c r="P651" s="115" t="s">
        <v>25</v>
      </c>
      <c r="Q651" s="115" t="s">
        <v>25</v>
      </c>
      <c r="R651" s="115" t="s">
        <v>25</v>
      </c>
      <c r="S651" s="115" t="s">
        <v>25</v>
      </c>
      <c r="T651" s="114" t="s">
        <v>25</v>
      </c>
      <c r="U651"/>
      <c r="V651"/>
      <c r="W651"/>
      <c r="X651"/>
      <c r="Y651"/>
      <c r="Z651"/>
      <c r="AA651"/>
      <c r="AB651"/>
      <c r="AC651"/>
    </row>
    <row r="652" spans="1:29" ht="75" x14ac:dyDescent="0.25">
      <c r="A652" s="1"/>
      <c r="B652" s="10"/>
      <c r="E652" s="143" t="s">
        <v>2145</v>
      </c>
      <c r="F652" s="94" t="s">
        <v>2146</v>
      </c>
      <c r="G652" s="8" t="s">
        <v>2060</v>
      </c>
      <c r="H652" t="s">
        <v>2147</v>
      </c>
      <c r="I652" s="5" t="s">
        <v>229</v>
      </c>
      <c r="J652" s="6" t="s">
        <v>2148</v>
      </c>
      <c r="K652" s="7" t="s">
        <v>2149</v>
      </c>
      <c r="L652" s="264" t="s">
        <v>25</v>
      </c>
      <c r="M652" s="102" t="s">
        <v>25</v>
      </c>
      <c r="N652" s="144" t="s">
        <v>25</v>
      </c>
      <c r="O652" s="144" t="s">
        <v>25</v>
      </c>
      <c r="P652" s="144" t="s">
        <v>25</v>
      </c>
      <c r="Q652" s="144" t="s">
        <v>25</v>
      </c>
      <c r="R652" s="144" t="s">
        <v>25</v>
      </c>
      <c r="S652" s="146" t="s">
        <v>25</v>
      </c>
      <c r="T652" s="126" t="s">
        <v>2150</v>
      </c>
      <c r="U652"/>
      <c r="V652"/>
      <c r="W652"/>
      <c r="X652"/>
      <c r="Y652"/>
      <c r="Z652"/>
      <c r="AA652"/>
      <c r="AB652"/>
      <c r="AC652"/>
    </row>
    <row r="653" spans="1:29" ht="60" x14ac:dyDescent="0.25">
      <c r="A653" s="1"/>
      <c r="B653" s="10"/>
      <c r="E653" s="140" t="s">
        <v>2151</v>
      </c>
      <c r="F653" s="94" t="s">
        <v>2152</v>
      </c>
      <c r="G653" s="8" t="s">
        <v>1941</v>
      </c>
      <c r="H653" t="s">
        <v>2153</v>
      </c>
      <c r="I653" s="5" t="s">
        <v>229</v>
      </c>
      <c r="J653" s="145" t="s">
        <v>25</v>
      </c>
      <c r="K653" s="129" t="s">
        <v>25</v>
      </c>
      <c r="L653" s="113" t="s">
        <v>25</v>
      </c>
      <c r="M653" s="114" t="s">
        <v>25</v>
      </c>
      <c r="N653" s="115" t="s">
        <v>25</v>
      </c>
      <c r="O653" s="115" t="s">
        <v>25</v>
      </c>
      <c r="P653" s="115" t="s">
        <v>25</v>
      </c>
      <c r="Q653" s="115" t="s">
        <v>25</v>
      </c>
      <c r="R653" s="115" t="s">
        <v>25</v>
      </c>
      <c r="S653" s="115" t="s">
        <v>25</v>
      </c>
      <c r="T653" s="114" t="s">
        <v>25</v>
      </c>
      <c r="U653"/>
      <c r="V653"/>
      <c r="W653"/>
      <c r="X653"/>
      <c r="Y653"/>
      <c r="Z653"/>
      <c r="AA653"/>
      <c r="AB653"/>
      <c r="AC653"/>
    </row>
    <row r="654" spans="1:29" ht="75" x14ac:dyDescent="0.25">
      <c r="A654" s="1"/>
      <c r="B654" s="10"/>
      <c r="E654" s="140" t="s">
        <v>2154</v>
      </c>
      <c r="F654" s="104" t="s">
        <v>2155</v>
      </c>
      <c r="G654" s="8" t="s">
        <v>1941</v>
      </c>
      <c r="H654" s="128" t="s">
        <v>25</v>
      </c>
      <c r="I654" s="152" t="s">
        <v>25</v>
      </c>
      <c r="J654" s="159" t="s">
        <v>25</v>
      </c>
      <c r="K654" s="174" t="s">
        <v>25</v>
      </c>
      <c r="L654" s="175" t="s">
        <v>25</v>
      </c>
      <c r="M654" s="114" t="s">
        <v>25</v>
      </c>
      <c r="N654" s="115" t="s">
        <v>25</v>
      </c>
      <c r="O654" s="115" t="s">
        <v>25</v>
      </c>
      <c r="P654" s="115" t="s">
        <v>25</v>
      </c>
      <c r="Q654" s="115" t="s">
        <v>25</v>
      </c>
      <c r="R654" s="115" t="s">
        <v>25</v>
      </c>
      <c r="S654" s="115" t="s">
        <v>25</v>
      </c>
      <c r="T654" s="114" t="s">
        <v>25</v>
      </c>
      <c r="U654"/>
      <c r="V654"/>
      <c r="W654"/>
      <c r="X654"/>
      <c r="Y654"/>
      <c r="Z654"/>
      <c r="AA654"/>
      <c r="AB654"/>
      <c r="AC654"/>
    </row>
    <row r="655" spans="1:29" ht="150" x14ac:dyDescent="0.25">
      <c r="A655" s="1"/>
      <c r="B655" s="10"/>
      <c r="E655" s="140" t="s">
        <v>2156</v>
      </c>
      <c r="F655" s="104" t="s">
        <v>2157</v>
      </c>
      <c r="G655" s="8" t="s">
        <v>2158</v>
      </c>
      <c r="H655" s="128" t="s">
        <v>25</v>
      </c>
      <c r="I655" s="152" t="s">
        <v>25</v>
      </c>
      <c r="J655" s="159" t="s">
        <v>25</v>
      </c>
      <c r="K655" s="174" t="s">
        <v>25</v>
      </c>
      <c r="L655" s="175" t="s">
        <v>25</v>
      </c>
      <c r="M655" s="114" t="s">
        <v>25</v>
      </c>
      <c r="N655" s="115" t="s">
        <v>25</v>
      </c>
      <c r="O655" s="115" t="s">
        <v>25</v>
      </c>
      <c r="P655" s="115" t="s">
        <v>25</v>
      </c>
      <c r="Q655" s="115" t="s">
        <v>25</v>
      </c>
      <c r="R655" s="115" t="s">
        <v>25</v>
      </c>
      <c r="S655" s="115" t="s">
        <v>25</v>
      </c>
      <c r="T655" s="114" t="s">
        <v>25</v>
      </c>
      <c r="U655"/>
      <c r="V655"/>
      <c r="W655"/>
      <c r="X655"/>
      <c r="Y655"/>
      <c r="Z655"/>
      <c r="AA655"/>
      <c r="AB655"/>
      <c r="AC655"/>
    </row>
    <row r="656" spans="1:29" ht="75" x14ac:dyDescent="0.25">
      <c r="A656" s="1"/>
      <c r="B656" s="10"/>
      <c r="E656" s="140" t="s">
        <v>2159</v>
      </c>
      <c r="F656" s="104" t="s">
        <v>2160</v>
      </c>
      <c r="G656" s="8" t="s">
        <v>2161</v>
      </c>
      <c r="H656" s="128" t="s">
        <v>25</v>
      </c>
      <c r="I656" s="152" t="s">
        <v>25</v>
      </c>
      <c r="J656" s="159" t="s">
        <v>25</v>
      </c>
      <c r="K656" s="174" t="s">
        <v>25</v>
      </c>
      <c r="L656" s="175" t="s">
        <v>25</v>
      </c>
      <c r="M656" s="114" t="s">
        <v>25</v>
      </c>
      <c r="N656" s="115" t="s">
        <v>25</v>
      </c>
      <c r="O656" s="115" t="s">
        <v>25</v>
      </c>
      <c r="P656" s="115" t="s">
        <v>25</v>
      </c>
      <c r="Q656" s="115" t="s">
        <v>25</v>
      </c>
      <c r="R656" s="115" t="s">
        <v>25</v>
      </c>
      <c r="S656" s="115" t="s">
        <v>25</v>
      </c>
      <c r="T656" s="114" t="s">
        <v>25</v>
      </c>
      <c r="U656"/>
      <c r="V656"/>
      <c r="W656"/>
      <c r="X656"/>
      <c r="Y656"/>
      <c r="Z656"/>
      <c r="AA656"/>
      <c r="AB656"/>
      <c r="AC656"/>
    </row>
    <row r="657" spans="1:29" ht="45" x14ac:dyDescent="0.25">
      <c r="A657" s="1"/>
      <c r="B657" s="10"/>
      <c r="E657" s="140" t="s">
        <v>2162</v>
      </c>
      <c r="F657" s="104" t="s">
        <v>2163</v>
      </c>
      <c r="G657" s="8" t="s">
        <v>2164</v>
      </c>
      <c r="H657" s="128" t="s">
        <v>25</v>
      </c>
      <c r="I657" s="152" t="s">
        <v>25</v>
      </c>
      <c r="J657" s="159" t="s">
        <v>25</v>
      </c>
      <c r="K657" s="174" t="s">
        <v>25</v>
      </c>
      <c r="L657" s="175" t="s">
        <v>25</v>
      </c>
      <c r="M657" s="114" t="s">
        <v>25</v>
      </c>
      <c r="N657" s="115" t="s">
        <v>25</v>
      </c>
      <c r="O657" s="115" t="s">
        <v>25</v>
      </c>
      <c r="P657" s="115" t="s">
        <v>25</v>
      </c>
      <c r="Q657" s="115" t="s">
        <v>25</v>
      </c>
      <c r="R657" s="115" t="s">
        <v>25</v>
      </c>
      <c r="S657" s="115" t="s">
        <v>25</v>
      </c>
      <c r="T657" s="114" t="s">
        <v>25</v>
      </c>
      <c r="U657"/>
      <c r="V657"/>
      <c r="W657"/>
      <c r="X657"/>
      <c r="Y657"/>
      <c r="Z657"/>
      <c r="AA657"/>
      <c r="AB657"/>
      <c r="AC657"/>
    </row>
    <row r="658" spans="1:29" ht="15" x14ac:dyDescent="0.25">
      <c r="A658" s="1"/>
      <c r="B658" s="10"/>
      <c r="E658" s="140" t="s">
        <v>2165</v>
      </c>
      <c r="F658" s="104" t="s">
        <v>2166</v>
      </c>
      <c r="G658" s="8" t="s">
        <v>1904</v>
      </c>
      <c r="H658" s="128" t="s">
        <v>25</v>
      </c>
      <c r="I658" s="152" t="s">
        <v>25</v>
      </c>
      <c r="J658" s="159" t="s">
        <v>25</v>
      </c>
      <c r="K658" s="174" t="s">
        <v>25</v>
      </c>
      <c r="L658" s="175" t="s">
        <v>25</v>
      </c>
      <c r="M658" s="114" t="s">
        <v>25</v>
      </c>
      <c r="N658" s="115" t="s">
        <v>25</v>
      </c>
      <c r="O658" s="115" t="s">
        <v>25</v>
      </c>
      <c r="P658" s="115" t="s">
        <v>25</v>
      </c>
      <c r="Q658" s="115" t="s">
        <v>25</v>
      </c>
      <c r="R658" s="115" t="s">
        <v>25</v>
      </c>
      <c r="S658" s="115" t="s">
        <v>25</v>
      </c>
      <c r="T658" s="114" t="s">
        <v>25</v>
      </c>
      <c r="U658"/>
      <c r="V658"/>
      <c r="W658"/>
      <c r="X658"/>
      <c r="Y658"/>
      <c r="Z658"/>
      <c r="AA658"/>
      <c r="AB658"/>
      <c r="AC658"/>
    </row>
    <row r="659" spans="1:29" ht="45" x14ac:dyDescent="0.25">
      <c r="A659" s="1"/>
      <c r="B659" s="10"/>
      <c r="E659" s="140" t="s">
        <v>2167</v>
      </c>
      <c r="F659" s="104" t="s">
        <v>2168</v>
      </c>
      <c r="G659" s="8" t="s">
        <v>2060</v>
      </c>
      <c r="H659" s="128" t="s">
        <v>25</v>
      </c>
      <c r="I659" s="152" t="s">
        <v>25</v>
      </c>
      <c r="J659" s="159" t="s">
        <v>25</v>
      </c>
      <c r="K659" s="174" t="s">
        <v>25</v>
      </c>
      <c r="L659" s="175" t="s">
        <v>25</v>
      </c>
      <c r="M659" s="114" t="s">
        <v>25</v>
      </c>
      <c r="N659" s="115" t="s">
        <v>25</v>
      </c>
      <c r="O659" s="115" t="s">
        <v>25</v>
      </c>
      <c r="P659" s="115" t="s">
        <v>25</v>
      </c>
      <c r="Q659" s="115" t="s">
        <v>25</v>
      </c>
      <c r="R659" s="115" t="s">
        <v>25</v>
      </c>
      <c r="S659" s="115" t="s">
        <v>25</v>
      </c>
      <c r="T659" s="114" t="s">
        <v>25</v>
      </c>
      <c r="U659"/>
      <c r="V659"/>
      <c r="W659"/>
      <c r="X659"/>
      <c r="Y659"/>
      <c r="Z659"/>
      <c r="AA659"/>
      <c r="AB659"/>
      <c r="AC659"/>
    </row>
    <row r="660" spans="1:29" ht="60" x14ac:dyDescent="0.25">
      <c r="A660" s="1"/>
      <c r="B660" s="10"/>
      <c r="E660" s="140" t="s">
        <v>2169</v>
      </c>
      <c r="F660" s="104" t="s">
        <v>2170</v>
      </c>
      <c r="G660" s="8" t="s">
        <v>1904</v>
      </c>
      <c r="H660" s="128" t="s">
        <v>25</v>
      </c>
      <c r="I660" s="152" t="s">
        <v>25</v>
      </c>
      <c r="J660" s="159" t="s">
        <v>25</v>
      </c>
      <c r="K660" s="174" t="s">
        <v>25</v>
      </c>
      <c r="L660" s="175" t="s">
        <v>25</v>
      </c>
      <c r="M660" s="114" t="s">
        <v>25</v>
      </c>
      <c r="N660" s="115" t="s">
        <v>25</v>
      </c>
      <c r="O660" s="115" t="s">
        <v>25</v>
      </c>
      <c r="P660" s="115" t="s">
        <v>25</v>
      </c>
      <c r="Q660" s="115" t="s">
        <v>25</v>
      </c>
      <c r="R660" s="115" t="s">
        <v>25</v>
      </c>
      <c r="S660" s="115" t="s">
        <v>25</v>
      </c>
      <c r="T660" s="114" t="s">
        <v>25</v>
      </c>
      <c r="U660"/>
      <c r="V660"/>
      <c r="W660"/>
      <c r="X660"/>
      <c r="Y660"/>
      <c r="Z660"/>
      <c r="AA660"/>
      <c r="AB660"/>
      <c r="AC660"/>
    </row>
    <row r="661" spans="1:29" ht="45" x14ac:dyDescent="0.25">
      <c r="A661" s="1"/>
      <c r="B661" s="10"/>
      <c r="E661" s="140" t="s">
        <v>2171</v>
      </c>
      <c r="F661" s="104" t="s">
        <v>2172</v>
      </c>
      <c r="G661" s="8" t="s">
        <v>1928</v>
      </c>
      <c r="H661" s="128" t="s">
        <v>25</v>
      </c>
      <c r="I661" s="152" t="s">
        <v>25</v>
      </c>
      <c r="J661" s="159" t="s">
        <v>25</v>
      </c>
      <c r="K661" s="174" t="s">
        <v>25</v>
      </c>
      <c r="L661" s="175" t="s">
        <v>25</v>
      </c>
      <c r="M661" s="114" t="s">
        <v>25</v>
      </c>
      <c r="N661" s="115" t="s">
        <v>25</v>
      </c>
      <c r="O661" s="115" t="s">
        <v>25</v>
      </c>
      <c r="P661" s="115" t="s">
        <v>25</v>
      </c>
      <c r="Q661" s="115" t="s">
        <v>25</v>
      </c>
      <c r="R661" s="115" t="s">
        <v>25</v>
      </c>
      <c r="S661" s="115" t="s">
        <v>25</v>
      </c>
      <c r="T661" s="114" t="s">
        <v>25</v>
      </c>
      <c r="U661"/>
      <c r="V661"/>
      <c r="W661"/>
      <c r="X661"/>
      <c r="Y661"/>
      <c r="Z661"/>
      <c r="AA661"/>
      <c r="AB661"/>
      <c r="AC661"/>
    </row>
    <row r="662" spans="1:29" ht="45" x14ac:dyDescent="0.25">
      <c r="A662" s="1"/>
      <c r="B662" s="10"/>
      <c r="E662" s="140" t="s">
        <v>1652</v>
      </c>
      <c r="F662" s="104" t="s">
        <v>2173</v>
      </c>
      <c r="G662" s="8" t="s">
        <v>1904</v>
      </c>
      <c r="H662" s="128" t="s">
        <v>25</v>
      </c>
      <c r="I662" s="152" t="s">
        <v>25</v>
      </c>
      <c r="J662" s="159" t="s">
        <v>25</v>
      </c>
      <c r="K662" s="174" t="s">
        <v>25</v>
      </c>
      <c r="L662" s="175" t="s">
        <v>25</v>
      </c>
      <c r="M662" s="114" t="s">
        <v>25</v>
      </c>
      <c r="N662" s="115" t="s">
        <v>25</v>
      </c>
      <c r="O662" s="115" t="s">
        <v>25</v>
      </c>
      <c r="P662" s="115" t="s">
        <v>25</v>
      </c>
      <c r="Q662" s="115" t="s">
        <v>25</v>
      </c>
      <c r="R662" s="115" t="s">
        <v>25</v>
      </c>
      <c r="S662" s="115" t="s">
        <v>25</v>
      </c>
      <c r="T662" s="114" t="s">
        <v>25</v>
      </c>
      <c r="U662"/>
      <c r="V662"/>
      <c r="W662"/>
      <c r="X662"/>
      <c r="Y662"/>
      <c r="Z662"/>
      <c r="AA662"/>
      <c r="AB662"/>
      <c r="AC662"/>
    </row>
    <row r="663" spans="1:29" ht="150" x14ac:dyDescent="0.25">
      <c r="A663" s="1"/>
      <c r="B663" s="10"/>
      <c r="E663" s="176" t="s">
        <v>2174</v>
      </c>
      <c r="F663" s="94" t="s">
        <v>2175</v>
      </c>
      <c r="G663" s="8" t="s">
        <v>2176</v>
      </c>
      <c r="H663" t="s">
        <v>2177</v>
      </c>
      <c r="I663" s="147" t="s">
        <v>25</v>
      </c>
      <c r="J663" s="6" t="s">
        <v>2178</v>
      </c>
      <c r="K663" s="7" t="s">
        <v>630</v>
      </c>
      <c r="L663" s="127" t="s">
        <v>25</v>
      </c>
      <c r="M663" s="114" t="s">
        <v>25</v>
      </c>
      <c r="N663" s="113" t="s">
        <v>25</v>
      </c>
      <c r="O663" s="113" t="s">
        <v>25</v>
      </c>
      <c r="P663" s="113" t="s">
        <v>25</v>
      </c>
      <c r="Q663" s="113" t="s">
        <v>25</v>
      </c>
      <c r="R663" s="113" t="s">
        <v>25</v>
      </c>
      <c r="S663" s="113" t="s">
        <v>25</v>
      </c>
      <c r="T663" s="114" t="s">
        <v>25</v>
      </c>
      <c r="U663"/>
      <c r="V663"/>
      <c r="W663"/>
      <c r="X663"/>
      <c r="Y663"/>
      <c r="Z663"/>
      <c r="AA663"/>
      <c r="AB663"/>
      <c r="AC663"/>
    </row>
    <row r="664" spans="1:29" ht="45" x14ac:dyDescent="0.25">
      <c r="A664" s="1"/>
      <c r="B664" s="46"/>
      <c r="C664" s="266" t="s">
        <v>2179</v>
      </c>
      <c r="D664" s="267" t="s">
        <v>25</v>
      </c>
      <c r="E664" s="268" t="s">
        <v>25</v>
      </c>
      <c r="F664" s="267" t="s">
        <v>25</v>
      </c>
      <c r="G664" s="267" t="s">
        <v>25</v>
      </c>
      <c r="H664" s="267" t="s">
        <v>25</v>
      </c>
      <c r="I664" s="269" t="s">
        <v>25</v>
      </c>
      <c r="J664" s="270" t="s">
        <v>25</v>
      </c>
      <c r="K664" s="271" t="s">
        <v>25</v>
      </c>
      <c r="L664" s="272" t="s">
        <v>25</v>
      </c>
      <c r="M664" s="273" t="s">
        <v>25</v>
      </c>
      <c r="N664" s="267" t="s">
        <v>25</v>
      </c>
      <c r="O664" s="267" t="s">
        <v>25</v>
      </c>
      <c r="P664" s="267" t="s">
        <v>25</v>
      </c>
      <c r="Q664" s="267" t="s">
        <v>25</v>
      </c>
      <c r="R664" s="267" t="s">
        <v>25</v>
      </c>
      <c r="S664" s="267" t="s">
        <v>25</v>
      </c>
      <c r="T664" s="273" t="s">
        <v>25</v>
      </c>
      <c r="U664"/>
      <c r="V664"/>
      <c r="W664"/>
      <c r="X664"/>
      <c r="Y664"/>
      <c r="Z664"/>
      <c r="AA664"/>
      <c r="AB664"/>
      <c r="AC664"/>
    </row>
    <row r="665" spans="1:29" ht="60" x14ac:dyDescent="0.25">
      <c r="A665" s="1"/>
      <c r="B665" s="80"/>
      <c r="C665" s="138" t="s">
        <v>2180</v>
      </c>
      <c r="D665" s="252" t="s">
        <v>2181</v>
      </c>
      <c r="E665" s="73" t="s">
        <v>25</v>
      </c>
      <c r="F665" s="81" t="s">
        <v>25</v>
      </c>
      <c r="G665" s="81" t="s">
        <v>25</v>
      </c>
      <c r="H665" s="81" t="s">
        <v>25</v>
      </c>
      <c r="I665" s="258" t="s">
        <v>2182</v>
      </c>
      <c r="J665" s="274" t="s">
        <v>2183</v>
      </c>
      <c r="K665" s="259" t="s">
        <v>1087</v>
      </c>
      <c r="L665" s="87" t="s">
        <v>25</v>
      </c>
      <c r="M665" s="256" t="s">
        <v>25</v>
      </c>
      <c r="N665" s="81" t="s">
        <v>25</v>
      </c>
      <c r="O665" s="81" t="s">
        <v>25</v>
      </c>
      <c r="P665" s="81" t="s">
        <v>25</v>
      </c>
      <c r="Q665" s="81" t="s">
        <v>25</v>
      </c>
      <c r="R665" s="81" t="s">
        <v>25</v>
      </c>
      <c r="S665" s="81" t="s">
        <v>25</v>
      </c>
      <c r="T665" s="256" t="s">
        <v>25</v>
      </c>
      <c r="U665"/>
      <c r="V665"/>
      <c r="W665"/>
      <c r="X665"/>
      <c r="Y665"/>
      <c r="Z665"/>
      <c r="AA665"/>
      <c r="AB665"/>
      <c r="AC665"/>
    </row>
    <row r="666" spans="1:29" ht="30" x14ac:dyDescent="0.25">
      <c r="A666" s="1"/>
      <c r="B666" s="275"/>
      <c r="C666" s="106"/>
      <c r="D666" s="276"/>
      <c r="E666" s="140" t="s">
        <v>2184</v>
      </c>
      <c r="F666" s="104" t="s">
        <v>2185</v>
      </c>
      <c r="G666" s="141" t="s">
        <v>2186</v>
      </c>
      <c r="H666" s="267" t="s">
        <v>25</v>
      </c>
      <c r="I666" s="269" t="s">
        <v>25</v>
      </c>
      <c r="J666" s="270" t="s">
        <v>25</v>
      </c>
      <c r="K666" s="271" t="s">
        <v>25</v>
      </c>
      <c r="L666" s="272" t="s">
        <v>25</v>
      </c>
      <c r="M666" s="273" t="s">
        <v>25</v>
      </c>
      <c r="N666" s="267" t="s">
        <v>25</v>
      </c>
      <c r="O666" s="267" t="s">
        <v>25</v>
      </c>
      <c r="P666" s="267" t="s">
        <v>25</v>
      </c>
      <c r="Q666" s="267" t="s">
        <v>25</v>
      </c>
      <c r="R666" s="267" t="s">
        <v>25</v>
      </c>
      <c r="S666" s="267" t="s">
        <v>25</v>
      </c>
      <c r="T666" s="273" t="s">
        <v>25</v>
      </c>
      <c r="U666"/>
      <c r="V666"/>
      <c r="W666"/>
      <c r="X666"/>
      <c r="Y666"/>
      <c r="Z666"/>
      <c r="AA666"/>
      <c r="AB666"/>
      <c r="AC666"/>
    </row>
    <row r="667" spans="1:29" ht="90" x14ac:dyDescent="0.25">
      <c r="A667" s="1"/>
      <c r="B667" s="275"/>
      <c r="C667" s="106"/>
      <c r="D667" s="276"/>
      <c r="E667" s="140" t="s">
        <v>2187</v>
      </c>
      <c r="F667" s="104" t="s">
        <v>2188</v>
      </c>
      <c r="G667" s="141" t="s">
        <v>2189</v>
      </c>
      <c r="H667" s="267" t="s">
        <v>25</v>
      </c>
      <c r="I667" s="269" t="s">
        <v>25</v>
      </c>
      <c r="J667" s="270" t="s">
        <v>25</v>
      </c>
      <c r="K667" s="271" t="s">
        <v>25</v>
      </c>
      <c r="L667" s="272" t="s">
        <v>25</v>
      </c>
      <c r="M667" s="273" t="s">
        <v>25</v>
      </c>
      <c r="N667" s="267" t="s">
        <v>25</v>
      </c>
      <c r="O667" s="267" t="s">
        <v>25</v>
      </c>
      <c r="P667" s="267" t="s">
        <v>25</v>
      </c>
      <c r="Q667" s="267" t="s">
        <v>25</v>
      </c>
      <c r="R667" s="267" t="s">
        <v>25</v>
      </c>
      <c r="S667" s="267" t="s">
        <v>25</v>
      </c>
      <c r="T667" s="273" t="s">
        <v>25</v>
      </c>
      <c r="U667"/>
      <c r="V667"/>
      <c r="W667"/>
      <c r="X667"/>
      <c r="Y667"/>
      <c r="Z667"/>
      <c r="AA667"/>
      <c r="AB667"/>
      <c r="AC667"/>
    </row>
    <row r="668" spans="1:29" ht="60" x14ac:dyDescent="0.25">
      <c r="A668" s="1"/>
      <c r="B668" s="275"/>
      <c r="C668" s="106"/>
      <c r="D668" s="276"/>
      <c r="E668" s="140" t="s">
        <v>2190</v>
      </c>
      <c r="F668" s="104" t="s">
        <v>2191</v>
      </c>
      <c r="G668" s="141" t="s">
        <v>2192</v>
      </c>
      <c r="H668" s="267" t="s">
        <v>25</v>
      </c>
      <c r="I668" s="269" t="s">
        <v>25</v>
      </c>
      <c r="J668" s="270" t="s">
        <v>25</v>
      </c>
      <c r="K668" s="271" t="s">
        <v>25</v>
      </c>
      <c r="L668" s="272" t="s">
        <v>25</v>
      </c>
      <c r="M668" s="273" t="s">
        <v>25</v>
      </c>
      <c r="N668" s="267" t="s">
        <v>25</v>
      </c>
      <c r="O668" s="267" t="s">
        <v>25</v>
      </c>
      <c r="P668" s="267" t="s">
        <v>25</v>
      </c>
      <c r="Q668" s="267" t="s">
        <v>25</v>
      </c>
      <c r="R668" s="267" t="s">
        <v>25</v>
      </c>
      <c r="S668" s="267" t="s">
        <v>25</v>
      </c>
      <c r="T668" s="273" t="s">
        <v>25</v>
      </c>
      <c r="U668"/>
      <c r="V668"/>
      <c r="W668"/>
      <c r="X668"/>
      <c r="Y668"/>
      <c r="Z668"/>
      <c r="AA668"/>
      <c r="AB668"/>
      <c r="AC668"/>
    </row>
    <row r="669" spans="1:29" ht="30" x14ac:dyDescent="0.25">
      <c r="A669" s="1"/>
      <c r="B669" s="275"/>
      <c r="C669" s="106"/>
      <c r="D669" s="276"/>
      <c r="E669" s="140" t="s">
        <v>2193</v>
      </c>
      <c r="F669" s="104" t="s">
        <v>2194</v>
      </c>
      <c r="G669" s="141" t="s">
        <v>2195</v>
      </c>
      <c r="H669" s="267" t="s">
        <v>25</v>
      </c>
      <c r="I669" s="269" t="s">
        <v>25</v>
      </c>
      <c r="J669" s="270" t="s">
        <v>25</v>
      </c>
      <c r="K669" s="271" t="s">
        <v>25</v>
      </c>
      <c r="L669" s="272" t="s">
        <v>25</v>
      </c>
      <c r="M669" s="273" t="s">
        <v>25</v>
      </c>
      <c r="N669" s="267" t="s">
        <v>25</v>
      </c>
      <c r="O669" s="267" t="s">
        <v>25</v>
      </c>
      <c r="P669" s="267" t="s">
        <v>25</v>
      </c>
      <c r="Q669" s="267" t="s">
        <v>25</v>
      </c>
      <c r="R669" s="267" t="s">
        <v>25</v>
      </c>
      <c r="S669" s="267" t="s">
        <v>25</v>
      </c>
      <c r="T669" s="273" t="s">
        <v>25</v>
      </c>
      <c r="U669"/>
      <c r="V669"/>
      <c r="W669"/>
      <c r="X669"/>
      <c r="Y669"/>
      <c r="Z669"/>
      <c r="AA669"/>
      <c r="AB669"/>
      <c r="AC669"/>
    </row>
    <row r="670" spans="1:29" ht="75" x14ac:dyDescent="0.25">
      <c r="A670" s="1"/>
      <c r="B670" s="275"/>
      <c r="C670" s="106"/>
      <c r="D670" s="276"/>
      <c r="E670" s="143" t="s">
        <v>2196</v>
      </c>
      <c r="F670" s="94" t="s">
        <v>2197</v>
      </c>
      <c r="G670" s="141" t="s">
        <v>2189</v>
      </c>
      <c r="H670" s="276" t="s">
        <v>2198</v>
      </c>
      <c r="I670" s="277" t="s">
        <v>98</v>
      </c>
      <c r="J670" s="278" t="s">
        <v>2199</v>
      </c>
      <c r="K670" s="279" t="s">
        <v>108</v>
      </c>
      <c r="L670" s="328" t="s">
        <v>25</v>
      </c>
      <c r="M670" s="329" t="s">
        <v>25</v>
      </c>
      <c r="N670" s="328" t="s">
        <v>25</v>
      </c>
      <c r="O670" s="328" t="s">
        <v>25</v>
      </c>
      <c r="P670" s="328" t="s">
        <v>25</v>
      </c>
      <c r="Q670" s="328" t="s">
        <v>25</v>
      </c>
      <c r="R670" s="328" t="s">
        <v>25</v>
      </c>
      <c r="S670" s="280" t="s">
        <v>25</v>
      </c>
      <c r="T670" s="126" t="s">
        <v>2200</v>
      </c>
      <c r="U670"/>
      <c r="V670"/>
      <c r="W670"/>
      <c r="X670"/>
      <c r="Y670"/>
      <c r="Z670"/>
      <c r="AA670"/>
      <c r="AB670"/>
      <c r="AC670"/>
    </row>
    <row r="671" spans="1:29" ht="45" x14ac:dyDescent="0.25">
      <c r="A671" s="1"/>
      <c r="B671" s="275"/>
      <c r="C671" s="106"/>
      <c r="D671" s="276"/>
      <c r="E671" s="140" t="s">
        <v>2201</v>
      </c>
      <c r="F671" s="94" t="s">
        <v>2202</v>
      </c>
      <c r="G671" s="141" t="s">
        <v>2203</v>
      </c>
      <c r="H671" s="276" t="s">
        <v>2204</v>
      </c>
      <c r="I671" s="277" t="s">
        <v>229</v>
      </c>
      <c r="J671" s="278" t="s">
        <v>563</v>
      </c>
      <c r="K671" s="271" t="s">
        <v>25</v>
      </c>
      <c r="L671" s="272" t="s">
        <v>25</v>
      </c>
      <c r="M671" s="273" t="s">
        <v>25</v>
      </c>
      <c r="N671" s="272" t="s">
        <v>25</v>
      </c>
      <c r="O671" s="272" t="s">
        <v>25</v>
      </c>
      <c r="P671" s="272" t="s">
        <v>25</v>
      </c>
      <c r="Q671" s="272" t="s">
        <v>25</v>
      </c>
      <c r="R671" s="272" t="s">
        <v>25</v>
      </c>
      <c r="S671" s="272" t="s">
        <v>25</v>
      </c>
      <c r="T671" s="273" t="s">
        <v>25</v>
      </c>
      <c r="U671"/>
      <c r="V671"/>
      <c r="W671"/>
      <c r="X671"/>
      <c r="Y671"/>
      <c r="Z671"/>
      <c r="AA671"/>
      <c r="AB671"/>
      <c r="AC671"/>
    </row>
    <row r="672" spans="1:29" ht="60" x14ac:dyDescent="0.25">
      <c r="A672" s="1"/>
      <c r="B672" s="275"/>
      <c r="C672" s="106"/>
      <c r="D672" s="276"/>
      <c r="E672" s="140" t="s">
        <v>2205</v>
      </c>
      <c r="F672" s="104" t="s">
        <v>2206</v>
      </c>
      <c r="G672" s="141" t="s">
        <v>2195</v>
      </c>
      <c r="H672" s="267" t="s">
        <v>25</v>
      </c>
      <c r="I672" s="269" t="s">
        <v>25</v>
      </c>
      <c r="J672" s="270" t="s">
        <v>25</v>
      </c>
      <c r="K672" s="271" t="s">
        <v>25</v>
      </c>
      <c r="L672" s="272" t="s">
        <v>25</v>
      </c>
      <c r="M672" s="273" t="s">
        <v>25</v>
      </c>
      <c r="N672" s="267" t="s">
        <v>25</v>
      </c>
      <c r="O672" s="267" t="s">
        <v>25</v>
      </c>
      <c r="P672" s="267" t="s">
        <v>25</v>
      </c>
      <c r="Q672" s="267" t="s">
        <v>25</v>
      </c>
      <c r="R672" s="267" t="s">
        <v>25</v>
      </c>
      <c r="S672" s="267" t="s">
        <v>25</v>
      </c>
      <c r="T672" s="273" t="s">
        <v>25</v>
      </c>
      <c r="U672"/>
      <c r="V672"/>
      <c r="W672"/>
      <c r="X672"/>
      <c r="Y672"/>
      <c r="Z672"/>
      <c r="AA672"/>
      <c r="AB672"/>
      <c r="AC672"/>
    </row>
    <row r="673" spans="1:29" ht="118.5" customHeight="1" x14ac:dyDescent="0.25">
      <c r="A673" s="1"/>
      <c r="B673" s="275"/>
      <c r="C673" s="106"/>
      <c r="D673" s="276"/>
      <c r="E673" s="143" t="s">
        <v>2207</v>
      </c>
      <c r="F673" s="94" t="s">
        <v>2208</v>
      </c>
      <c r="G673" s="141" t="s">
        <v>2209</v>
      </c>
      <c r="H673" s="276" t="s">
        <v>2210</v>
      </c>
      <c r="I673" s="277" t="s">
        <v>229</v>
      </c>
      <c r="J673" s="278" t="s">
        <v>221</v>
      </c>
      <c r="K673" s="279" t="s">
        <v>1424</v>
      </c>
      <c r="L673" s="328" t="s">
        <v>25</v>
      </c>
      <c r="M673" s="330" t="s">
        <v>25</v>
      </c>
      <c r="N673" s="330" t="s">
        <v>25</v>
      </c>
      <c r="O673" s="330" t="s">
        <v>25</v>
      </c>
      <c r="P673" s="330" t="s">
        <v>25</v>
      </c>
      <c r="Q673" s="330" t="s">
        <v>25</v>
      </c>
      <c r="R673" s="43" t="s">
        <v>2211</v>
      </c>
      <c r="S673" s="281" t="s">
        <v>25</v>
      </c>
      <c r="T673" s="106" t="s">
        <v>2212</v>
      </c>
      <c r="U673"/>
      <c r="V673"/>
      <c r="W673"/>
      <c r="X673"/>
      <c r="Y673"/>
      <c r="Z673"/>
      <c r="AA673"/>
      <c r="AB673"/>
      <c r="AC673"/>
    </row>
    <row r="674" spans="1:29" ht="45" x14ac:dyDescent="0.25">
      <c r="A674" s="1"/>
      <c r="B674" s="275"/>
      <c r="C674" s="106"/>
      <c r="D674" s="276"/>
      <c r="E674" s="140" t="s">
        <v>2213</v>
      </c>
      <c r="F674" s="94" t="s">
        <v>2214</v>
      </c>
      <c r="G674" s="141" t="s">
        <v>2209</v>
      </c>
      <c r="H674" s="276" t="s">
        <v>2215</v>
      </c>
      <c r="I674" s="269" t="s">
        <v>25</v>
      </c>
      <c r="J674" s="278" t="s">
        <v>410</v>
      </c>
      <c r="K674" s="271" t="s">
        <v>25</v>
      </c>
      <c r="L674" s="272" t="s">
        <v>25</v>
      </c>
      <c r="M674" s="273" t="s">
        <v>25</v>
      </c>
      <c r="N674" s="272" t="s">
        <v>25</v>
      </c>
      <c r="O674" s="272" t="s">
        <v>25</v>
      </c>
      <c r="P674" s="272" t="s">
        <v>25</v>
      </c>
      <c r="Q674" s="272" t="s">
        <v>25</v>
      </c>
      <c r="R674" s="272" t="s">
        <v>25</v>
      </c>
      <c r="S674" s="272" t="s">
        <v>25</v>
      </c>
      <c r="T674" s="273" t="s">
        <v>25</v>
      </c>
      <c r="U674"/>
      <c r="V674"/>
      <c r="W674"/>
      <c r="X674"/>
      <c r="Y674"/>
      <c r="Z674"/>
      <c r="AA674"/>
      <c r="AB674"/>
      <c r="AC674"/>
    </row>
    <row r="675" spans="1:29" ht="45" x14ac:dyDescent="0.25">
      <c r="A675" s="1"/>
      <c r="B675" s="275"/>
      <c r="C675" s="106"/>
      <c r="D675" s="276"/>
      <c r="E675" s="140" t="s">
        <v>2216</v>
      </c>
      <c r="F675" s="104" t="s">
        <v>2217</v>
      </c>
      <c r="G675" s="141" t="s">
        <v>2186</v>
      </c>
      <c r="H675" s="267" t="s">
        <v>25</v>
      </c>
      <c r="I675" s="269" t="s">
        <v>25</v>
      </c>
      <c r="J675" s="270" t="s">
        <v>25</v>
      </c>
      <c r="K675" s="271" t="s">
        <v>25</v>
      </c>
      <c r="L675" s="272" t="s">
        <v>25</v>
      </c>
      <c r="M675" s="273" t="s">
        <v>25</v>
      </c>
      <c r="N675" s="267" t="s">
        <v>25</v>
      </c>
      <c r="O675" s="267" t="s">
        <v>25</v>
      </c>
      <c r="P675" s="267" t="s">
        <v>25</v>
      </c>
      <c r="Q675" s="267" t="s">
        <v>25</v>
      </c>
      <c r="R675" s="267" t="s">
        <v>25</v>
      </c>
      <c r="S675" s="267" t="s">
        <v>25</v>
      </c>
      <c r="T675" s="273" t="s">
        <v>25</v>
      </c>
      <c r="U675"/>
      <c r="V675"/>
      <c r="W675"/>
      <c r="X675"/>
      <c r="Y675"/>
      <c r="Z675"/>
      <c r="AA675"/>
      <c r="AB675"/>
      <c r="AC675"/>
    </row>
    <row r="676" spans="1:29" ht="60" x14ac:dyDescent="0.25">
      <c r="A676" s="1"/>
      <c r="B676" s="275"/>
      <c r="C676" s="106"/>
      <c r="D676" s="276"/>
      <c r="E676" s="140" t="s">
        <v>2218</v>
      </c>
      <c r="F676" s="104" t="s">
        <v>2219</v>
      </c>
      <c r="G676" s="141" t="s">
        <v>2220</v>
      </c>
      <c r="H676" s="267" t="s">
        <v>25</v>
      </c>
      <c r="I676" s="269" t="s">
        <v>25</v>
      </c>
      <c r="J676" s="270" t="s">
        <v>25</v>
      </c>
      <c r="K676" s="271" t="s">
        <v>25</v>
      </c>
      <c r="L676" s="272" t="s">
        <v>25</v>
      </c>
      <c r="M676" s="273" t="s">
        <v>25</v>
      </c>
      <c r="N676" s="267" t="s">
        <v>25</v>
      </c>
      <c r="O676" s="267" t="s">
        <v>25</v>
      </c>
      <c r="P676" s="267" t="s">
        <v>25</v>
      </c>
      <c r="Q676" s="267" t="s">
        <v>25</v>
      </c>
      <c r="R676" s="267" t="s">
        <v>25</v>
      </c>
      <c r="S676" s="267" t="s">
        <v>25</v>
      </c>
      <c r="T676" s="273" t="s">
        <v>25</v>
      </c>
      <c r="U676"/>
      <c r="V676"/>
      <c r="W676"/>
      <c r="X676"/>
      <c r="Y676"/>
      <c r="Z676"/>
      <c r="AA676"/>
      <c r="AB676"/>
      <c r="AC676"/>
    </row>
    <row r="677" spans="1:29" ht="45" x14ac:dyDescent="0.25">
      <c r="A677" s="1"/>
      <c r="B677" s="275"/>
      <c r="C677" s="106"/>
      <c r="D677" s="276"/>
      <c r="E677" s="140" t="s">
        <v>2221</v>
      </c>
      <c r="F677" s="94" t="s">
        <v>2222</v>
      </c>
      <c r="G677" s="141" t="s">
        <v>2195</v>
      </c>
      <c r="H677" s="276" t="s">
        <v>2223</v>
      </c>
      <c r="I677" s="269" t="s">
        <v>25</v>
      </c>
      <c r="J677" s="278" t="s">
        <v>410</v>
      </c>
      <c r="K677" s="271" t="s">
        <v>25</v>
      </c>
      <c r="L677" s="272" t="s">
        <v>25</v>
      </c>
      <c r="M677" s="273" t="s">
        <v>25</v>
      </c>
      <c r="N677" s="267" t="s">
        <v>25</v>
      </c>
      <c r="O677" s="267" t="s">
        <v>25</v>
      </c>
      <c r="P677" s="267" t="s">
        <v>25</v>
      </c>
      <c r="Q677" s="267" t="s">
        <v>25</v>
      </c>
      <c r="R677" s="267" t="s">
        <v>25</v>
      </c>
      <c r="S677" s="267" t="s">
        <v>25</v>
      </c>
      <c r="T677" s="273" t="s">
        <v>25</v>
      </c>
      <c r="U677"/>
      <c r="V677"/>
      <c r="W677"/>
      <c r="X677"/>
      <c r="Y677"/>
      <c r="Z677"/>
      <c r="AA677"/>
      <c r="AB677"/>
      <c r="AC677"/>
    </row>
    <row r="678" spans="1:29" ht="90" x14ac:dyDescent="0.25">
      <c r="A678" s="1"/>
      <c r="B678" s="275"/>
      <c r="C678" s="106"/>
      <c r="D678" s="276"/>
      <c r="E678" s="140" t="s">
        <v>2224</v>
      </c>
      <c r="F678" s="94" t="s">
        <v>2225</v>
      </c>
      <c r="G678" s="141" t="s">
        <v>2189</v>
      </c>
      <c r="H678" s="276" t="s">
        <v>2226</v>
      </c>
      <c r="I678" s="277" t="s">
        <v>256</v>
      </c>
      <c r="J678" s="278" t="s">
        <v>410</v>
      </c>
      <c r="K678" s="271" t="s">
        <v>25</v>
      </c>
      <c r="L678" s="272" t="s">
        <v>25</v>
      </c>
      <c r="M678" s="273" t="s">
        <v>25</v>
      </c>
      <c r="N678" s="267" t="s">
        <v>25</v>
      </c>
      <c r="O678" s="267" t="s">
        <v>25</v>
      </c>
      <c r="P678" s="267" t="s">
        <v>25</v>
      </c>
      <c r="Q678" s="267" t="s">
        <v>25</v>
      </c>
      <c r="R678" s="267" t="s">
        <v>25</v>
      </c>
      <c r="S678" s="267" t="s">
        <v>25</v>
      </c>
      <c r="T678" s="273" t="s">
        <v>25</v>
      </c>
      <c r="U678"/>
      <c r="V678"/>
      <c r="W678"/>
      <c r="X678"/>
      <c r="Y678"/>
      <c r="Z678"/>
      <c r="AA678"/>
      <c r="AB678"/>
      <c r="AC678"/>
    </row>
    <row r="679" spans="1:29" ht="75" x14ac:dyDescent="0.25">
      <c r="A679" s="1"/>
      <c r="B679" s="46" t="s">
        <v>2227</v>
      </c>
      <c r="C679" s="267" t="s">
        <v>2228</v>
      </c>
      <c r="D679" s="267" t="s">
        <v>25</v>
      </c>
      <c r="E679" s="268" t="s">
        <v>25</v>
      </c>
      <c r="F679" s="267" t="s">
        <v>25</v>
      </c>
      <c r="G679" s="267" t="s">
        <v>25</v>
      </c>
      <c r="H679" s="267" t="s">
        <v>25</v>
      </c>
      <c r="I679" s="269" t="s">
        <v>25</v>
      </c>
      <c r="J679" s="270" t="s">
        <v>25</v>
      </c>
      <c r="K679" s="271" t="s">
        <v>25</v>
      </c>
      <c r="L679" s="272" t="s">
        <v>25</v>
      </c>
      <c r="M679" s="273" t="s">
        <v>25</v>
      </c>
      <c r="N679" s="267" t="s">
        <v>25</v>
      </c>
      <c r="O679" s="267" t="s">
        <v>25</v>
      </c>
      <c r="P679" s="267" t="s">
        <v>25</v>
      </c>
      <c r="Q679" s="267" t="s">
        <v>25</v>
      </c>
      <c r="R679" s="267" t="s">
        <v>25</v>
      </c>
      <c r="S679" s="267" t="s">
        <v>25</v>
      </c>
      <c r="T679" s="273" t="s">
        <v>25</v>
      </c>
      <c r="U679"/>
      <c r="V679"/>
      <c r="W679"/>
      <c r="X679"/>
      <c r="Y679"/>
      <c r="Z679"/>
      <c r="AA679"/>
      <c r="AB679"/>
      <c r="AC679"/>
    </row>
    <row r="680" spans="1:29" ht="45" x14ac:dyDescent="0.25">
      <c r="A680" s="1"/>
      <c r="B680" s="46"/>
      <c r="C680" s="268" t="s">
        <v>2229</v>
      </c>
      <c r="D680" s="267" t="s">
        <v>25</v>
      </c>
      <c r="E680" s="268" t="s">
        <v>25</v>
      </c>
      <c r="F680" s="267" t="s">
        <v>25</v>
      </c>
      <c r="G680" s="267" t="s">
        <v>25</v>
      </c>
      <c r="H680" s="267" t="s">
        <v>25</v>
      </c>
      <c r="I680" s="269" t="s">
        <v>25</v>
      </c>
      <c r="J680" s="270" t="s">
        <v>25</v>
      </c>
      <c r="K680" s="271" t="s">
        <v>25</v>
      </c>
      <c r="L680" s="272" t="s">
        <v>25</v>
      </c>
      <c r="M680" s="273" t="s">
        <v>25</v>
      </c>
      <c r="N680" s="267" t="s">
        <v>25</v>
      </c>
      <c r="O680" s="267" t="s">
        <v>25</v>
      </c>
      <c r="P680" s="267" t="s">
        <v>25</v>
      </c>
      <c r="Q680" s="267" t="s">
        <v>25</v>
      </c>
      <c r="R680" s="267" t="s">
        <v>25</v>
      </c>
      <c r="S680" s="267" t="s">
        <v>25</v>
      </c>
      <c r="T680" s="273" t="s">
        <v>25</v>
      </c>
      <c r="U680"/>
      <c r="V680"/>
      <c r="W680"/>
      <c r="X680"/>
      <c r="Y680"/>
      <c r="Z680"/>
      <c r="AA680"/>
      <c r="AB680"/>
      <c r="AC680"/>
    </row>
    <row r="681" spans="1:29" ht="30" x14ac:dyDescent="0.25">
      <c r="A681" s="1"/>
      <c r="B681" s="46"/>
      <c r="C681" s="266" t="s">
        <v>2230</v>
      </c>
      <c r="D681" s="267" t="s">
        <v>25</v>
      </c>
      <c r="E681" s="268" t="s">
        <v>25</v>
      </c>
      <c r="F681" s="267" t="s">
        <v>25</v>
      </c>
      <c r="G681" s="267" t="s">
        <v>25</v>
      </c>
      <c r="H681" s="267" t="s">
        <v>25</v>
      </c>
      <c r="I681" s="269" t="s">
        <v>25</v>
      </c>
      <c r="J681" s="270" t="s">
        <v>25</v>
      </c>
      <c r="K681" s="271" t="s">
        <v>25</v>
      </c>
      <c r="L681" s="272" t="s">
        <v>25</v>
      </c>
      <c r="M681" s="273" t="s">
        <v>25</v>
      </c>
      <c r="N681" s="267" t="s">
        <v>25</v>
      </c>
      <c r="O681" s="267" t="s">
        <v>25</v>
      </c>
      <c r="P681" s="267" t="s">
        <v>25</v>
      </c>
      <c r="Q681" s="267" t="s">
        <v>25</v>
      </c>
      <c r="R681" s="267" t="s">
        <v>25</v>
      </c>
      <c r="S681" s="267" t="s">
        <v>25</v>
      </c>
      <c r="T681" s="273" t="s">
        <v>25</v>
      </c>
      <c r="U681"/>
      <c r="V681"/>
      <c r="W681"/>
      <c r="X681"/>
      <c r="Y681"/>
      <c r="Z681"/>
      <c r="AA681"/>
      <c r="AB681"/>
      <c r="AC681"/>
    </row>
    <row r="682" spans="1:29" ht="75" x14ac:dyDescent="0.25">
      <c r="A682" s="1"/>
      <c r="B682" s="24" t="s">
        <v>2231</v>
      </c>
      <c r="C682" s="24" t="s">
        <v>2232</v>
      </c>
      <c r="D682" s="28" t="s">
        <v>2233</v>
      </c>
      <c r="E682" s="248" t="s">
        <v>25</v>
      </c>
      <c r="F682" s="24" t="s">
        <v>25</v>
      </c>
      <c r="G682" s="28" t="s">
        <v>25</v>
      </c>
      <c r="H682" s="28" t="s">
        <v>25</v>
      </c>
      <c r="I682" s="29" t="s">
        <v>2234</v>
      </c>
      <c r="J682" s="55" t="s">
        <v>2235</v>
      </c>
      <c r="K682" s="169" t="s">
        <v>25</v>
      </c>
      <c r="L682" s="170" t="s">
        <v>25</v>
      </c>
      <c r="M682" s="58" t="s">
        <v>25</v>
      </c>
      <c r="N682" s="58" t="s">
        <v>25</v>
      </c>
      <c r="O682" s="58" t="s">
        <v>25</v>
      </c>
      <c r="P682" s="58" t="s">
        <v>25</v>
      </c>
      <c r="Q682" s="58" t="s">
        <v>25</v>
      </c>
      <c r="R682" s="58" t="s">
        <v>25</v>
      </c>
      <c r="S682" s="58" t="s">
        <v>25</v>
      </c>
      <c r="T682" s="58" t="s">
        <v>25</v>
      </c>
      <c r="U682"/>
      <c r="V682"/>
      <c r="W682"/>
      <c r="X682"/>
      <c r="Y682"/>
      <c r="Z682"/>
      <c r="AA682"/>
      <c r="AB682"/>
      <c r="AC682"/>
    </row>
    <row r="683" spans="1:29" ht="75" x14ac:dyDescent="0.25">
      <c r="A683" s="1"/>
      <c r="B683" s="24"/>
      <c r="C683" s="24" t="s">
        <v>2236</v>
      </c>
      <c r="D683" s="28" t="s">
        <v>2237</v>
      </c>
      <c r="E683" s="248" t="s">
        <v>25</v>
      </c>
      <c r="F683" s="24" t="s">
        <v>25</v>
      </c>
      <c r="G683" s="28" t="s">
        <v>25</v>
      </c>
      <c r="H683" s="28" t="s">
        <v>25</v>
      </c>
      <c r="I683" s="29" t="s">
        <v>2238</v>
      </c>
      <c r="J683" s="30" t="s">
        <v>2239</v>
      </c>
      <c r="K683" s="169" t="s">
        <v>25</v>
      </c>
      <c r="L683" s="170" t="s">
        <v>25</v>
      </c>
      <c r="M683" s="58" t="s">
        <v>25</v>
      </c>
      <c r="N683" s="58" t="s">
        <v>25</v>
      </c>
      <c r="O683" s="58" t="s">
        <v>25</v>
      </c>
      <c r="P683" s="58" t="s">
        <v>25</v>
      </c>
      <c r="Q683" s="58" t="s">
        <v>25</v>
      </c>
      <c r="R683" s="58" t="s">
        <v>25</v>
      </c>
      <c r="S683" s="58" t="s">
        <v>25</v>
      </c>
      <c r="T683" s="58" t="s">
        <v>25</v>
      </c>
      <c r="U683"/>
      <c r="V683"/>
      <c r="W683"/>
      <c r="X683"/>
      <c r="Y683"/>
      <c r="Z683"/>
      <c r="AA683"/>
      <c r="AB683"/>
      <c r="AC683"/>
    </row>
    <row r="684" spans="1:29" ht="75" x14ac:dyDescent="0.25">
      <c r="A684" s="1"/>
      <c r="B684" s="24"/>
      <c r="C684" s="24" t="s">
        <v>2240</v>
      </c>
      <c r="D684" s="28" t="s">
        <v>2241</v>
      </c>
      <c r="E684" s="248" t="s">
        <v>25</v>
      </c>
      <c r="F684" s="24" t="s">
        <v>25</v>
      </c>
      <c r="G684" s="28" t="s">
        <v>25</v>
      </c>
      <c r="H684" s="28" t="s">
        <v>25</v>
      </c>
      <c r="I684" s="29" t="s">
        <v>2242</v>
      </c>
      <c r="J684" s="30" t="s">
        <v>2243</v>
      </c>
      <c r="K684" s="282" t="s">
        <v>25</v>
      </c>
      <c r="L684" s="170" t="s">
        <v>25</v>
      </c>
      <c r="M684" s="58" t="s">
        <v>25</v>
      </c>
      <c r="N684" s="58" t="s">
        <v>25</v>
      </c>
      <c r="O684" s="58" t="s">
        <v>25</v>
      </c>
      <c r="P684" s="58" t="s">
        <v>25</v>
      </c>
      <c r="Q684" s="58" t="s">
        <v>25</v>
      </c>
      <c r="R684" s="58" t="s">
        <v>25</v>
      </c>
      <c r="S684" s="58" t="s">
        <v>25</v>
      </c>
      <c r="T684" s="58" t="s">
        <v>25</v>
      </c>
      <c r="U684"/>
      <c r="V684"/>
      <c r="W684"/>
      <c r="X684"/>
      <c r="Y684"/>
      <c r="Z684"/>
      <c r="AA684"/>
      <c r="AB684"/>
      <c r="AC684"/>
    </row>
    <row r="685" spans="1:29" ht="60" x14ac:dyDescent="0.25">
      <c r="A685" s="1"/>
      <c r="B685" s="47" t="s">
        <v>2244</v>
      </c>
      <c r="C685" s="268" t="s">
        <v>2245</v>
      </c>
      <c r="D685" s="267" t="s">
        <v>25</v>
      </c>
      <c r="E685" s="268" t="s">
        <v>25</v>
      </c>
      <c r="F685" s="267" t="s">
        <v>25</v>
      </c>
      <c r="G685" s="267" t="s">
        <v>25</v>
      </c>
      <c r="H685" s="267" t="s">
        <v>25</v>
      </c>
      <c r="I685" s="269" t="s">
        <v>25</v>
      </c>
      <c r="J685" s="270" t="s">
        <v>25</v>
      </c>
      <c r="K685" s="271" t="s">
        <v>25</v>
      </c>
      <c r="L685" s="272" t="s">
        <v>25</v>
      </c>
      <c r="M685" s="273" t="s">
        <v>25</v>
      </c>
      <c r="N685" s="267" t="s">
        <v>25</v>
      </c>
      <c r="O685" s="267" t="s">
        <v>25</v>
      </c>
      <c r="P685" s="267" t="s">
        <v>25</v>
      </c>
      <c r="Q685" s="267" t="s">
        <v>25</v>
      </c>
      <c r="R685" s="267" t="s">
        <v>25</v>
      </c>
      <c r="S685" s="267" t="s">
        <v>25</v>
      </c>
      <c r="T685" s="273" t="s">
        <v>25</v>
      </c>
      <c r="U685"/>
      <c r="V685"/>
      <c r="W685"/>
      <c r="X685"/>
      <c r="Y685"/>
      <c r="Z685"/>
      <c r="AA685"/>
      <c r="AB685"/>
      <c r="AC685"/>
    </row>
    <row r="686" spans="1:29" ht="30" x14ac:dyDescent="0.25">
      <c r="A686" s="1"/>
      <c r="B686" s="46"/>
      <c r="C686" s="268" t="s">
        <v>2246</v>
      </c>
      <c r="D686" s="267" t="s">
        <v>25</v>
      </c>
      <c r="E686" s="268" t="s">
        <v>25</v>
      </c>
      <c r="F686" s="267" t="s">
        <v>25</v>
      </c>
      <c r="G686" s="267" t="s">
        <v>25</v>
      </c>
      <c r="H686" s="267" t="s">
        <v>25</v>
      </c>
      <c r="I686" s="269" t="s">
        <v>25</v>
      </c>
      <c r="J686" s="270" t="s">
        <v>25</v>
      </c>
      <c r="K686" s="271" t="s">
        <v>25</v>
      </c>
      <c r="L686" s="272" t="s">
        <v>25</v>
      </c>
      <c r="M686" s="273" t="s">
        <v>25</v>
      </c>
      <c r="N686" s="267" t="s">
        <v>25</v>
      </c>
      <c r="O686" s="267" t="s">
        <v>25</v>
      </c>
      <c r="P686" s="267" t="s">
        <v>25</v>
      </c>
      <c r="Q686" s="267" t="s">
        <v>25</v>
      </c>
      <c r="R686" s="267" t="s">
        <v>25</v>
      </c>
      <c r="S686" s="267" t="s">
        <v>25</v>
      </c>
      <c r="T686" s="273" t="s">
        <v>25</v>
      </c>
      <c r="U686"/>
      <c r="V686"/>
      <c r="W686"/>
      <c r="X686"/>
      <c r="Y686"/>
      <c r="Z686"/>
      <c r="AA686"/>
      <c r="AB686"/>
      <c r="AC686"/>
    </row>
    <row r="687" spans="1:29" ht="60" x14ac:dyDescent="0.25">
      <c r="A687" s="1"/>
      <c r="B687" s="59" t="s">
        <v>2247</v>
      </c>
      <c r="C687" s="59" t="s">
        <v>2248</v>
      </c>
      <c r="D687" s="181" t="s">
        <v>2249</v>
      </c>
      <c r="E687" s="61" t="s">
        <v>25</v>
      </c>
      <c r="F687" s="59" t="s">
        <v>25</v>
      </c>
      <c r="G687" s="59" t="s">
        <v>25</v>
      </c>
      <c r="H687" s="59" t="s">
        <v>25</v>
      </c>
      <c r="I687" s="283" t="s">
        <v>25</v>
      </c>
      <c r="J687" s="183" t="s">
        <v>2250</v>
      </c>
      <c r="K687" s="184" t="s">
        <v>630</v>
      </c>
      <c r="L687" s="67" t="s">
        <v>25</v>
      </c>
      <c r="M687" s="185" t="s">
        <v>25</v>
      </c>
      <c r="N687" s="59" t="s">
        <v>25</v>
      </c>
      <c r="O687" s="59" t="s">
        <v>25</v>
      </c>
      <c r="P687" s="59" t="s">
        <v>25</v>
      </c>
      <c r="Q687" s="59" t="s">
        <v>25</v>
      </c>
      <c r="R687" s="59" t="s">
        <v>25</v>
      </c>
      <c r="S687" s="59" t="s">
        <v>25</v>
      </c>
      <c r="T687" s="185" t="s">
        <v>25</v>
      </c>
      <c r="U687"/>
      <c r="V687"/>
      <c r="W687"/>
      <c r="X687"/>
      <c r="Y687"/>
      <c r="Z687"/>
      <c r="AA687"/>
      <c r="AB687"/>
      <c r="AC687"/>
    </row>
    <row r="688" spans="1:29" ht="60" x14ac:dyDescent="0.25">
      <c r="A688" s="1"/>
      <c r="B688" s="24"/>
      <c r="C688" s="138" t="s">
        <v>2251</v>
      </c>
      <c r="D688" s="28" t="s">
        <v>2252</v>
      </c>
      <c r="E688" s="248" t="s">
        <v>25</v>
      </c>
      <c r="F688" s="24" t="s">
        <v>25</v>
      </c>
      <c r="G688" s="28" t="s">
        <v>25</v>
      </c>
      <c r="H688" s="28" t="s">
        <v>25</v>
      </c>
      <c r="I688" s="29" t="s">
        <v>552</v>
      </c>
      <c r="J688" s="30" t="s">
        <v>2253</v>
      </c>
      <c r="K688" s="31" t="s">
        <v>265</v>
      </c>
      <c r="L688" s="32" t="s">
        <v>25</v>
      </c>
      <c r="M688" s="26" t="s">
        <v>25</v>
      </c>
      <c r="N688" s="91" t="s">
        <v>25</v>
      </c>
      <c r="O688" s="91" t="s">
        <v>25</v>
      </c>
      <c r="P688" s="91" t="s">
        <v>25</v>
      </c>
      <c r="Q688" s="91" t="s">
        <v>25</v>
      </c>
      <c r="R688" s="91" t="s">
        <v>25</v>
      </c>
      <c r="S688" s="91" t="s">
        <v>25</v>
      </c>
      <c r="T688" s="26" t="s">
        <v>25</v>
      </c>
      <c r="U688"/>
      <c r="V688"/>
      <c r="W688"/>
      <c r="X688"/>
      <c r="Y688"/>
      <c r="Z688"/>
      <c r="AA688"/>
      <c r="AB688"/>
      <c r="AC688"/>
    </row>
    <row r="689" spans="1:105" ht="45" x14ac:dyDescent="0.25">
      <c r="A689" s="1"/>
      <c r="C689"/>
      <c r="D689"/>
      <c r="E689" s="143" t="s">
        <v>2254</v>
      </c>
      <c r="F689" s="94" t="s">
        <v>2255</v>
      </c>
      <c r="G689" s="8" t="s">
        <v>2256</v>
      </c>
      <c r="H689" t="s">
        <v>2257</v>
      </c>
      <c r="I689" s="99" t="s">
        <v>1906</v>
      </c>
      <c r="J689" s="142" t="s">
        <v>2258</v>
      </c>
      <c r="K689" s="110" t="s">
        <v>388</v>
      </c>
      <c r="L689" s="101" t="s">
        <v>25</v>
      </c>
      <c r="M689" s="102" t="s">
        <v>25</v>
      </c>
      <c r="N689" s="144" t="s">
        <v>25</v>
      </c>
      <c r="O689" s="144" t="s">
        <v>25</v>
      </c>
      <c r="P689" s="144" t="s">
        <v>25</v>
      </c>
      <c r="Q689" s="144" t="s">
        <v>25</v>
      </c>
      <c r="R689" s="144" t="s">
        <v>25</v>
      </c>
      <c r="S689" s="285" t="s">
        <v>2259</v>
      </c>
      <c r="T689" s="126" t="s">
        <v>2260</v>
      </c>
      <c r="U689"/>
      <c r="V689"/>
      <c r="W689"/>
      <c r="X689"/>
      <c r="Y689"/>
      <c r="Z689"/>
      <c r="AA689"/>
      <c r="AB689"/>
      <c r="AC689"/>
    </row>
    <row r="690" spans="1:105" ht="30" x14ac:dyDescent="0.25">
      <c r="A690" s="1"/>
      <c r="B690" s="10"/>
      <c r="E690" s="176" t="s">
        <v>2261</v>
      </c>
      <c r="F690" s="94" t="s">
        <v>2262</v>
      </c>
      <c r="G690" s="8" t="s">
        <v>2263</v>
      </c>
      <c r="H690" t="s">
        <v>2264</v>
      </c>
      <c r="I690" s="5" t="s">
        <v>2265</v>
      </c>
      <c r="J690" s="119" t="s">
        <v>2266</v>
      </c>
      <c r="K690" s="7" t="s">
        <v>774</v>
      </c>
      <c r="L690" s="127" t="s">
        <v>25</v>
      </c>
      <c r="M690" s="114" t="s">
        <v>25</v>
      </c>
      <c r="N690" s="113" t="s">
        <v>25</v>
      </c>
      <c r="O690" s="113" t="s">
        <v>25</v>
      </c>
      <c r="P690" s="113" t="s">
        <v>25</v>
      </c>
      <c r="Q690" s="113" t="s">
        <v>25</v>
      </c>
      <c r="R690" s="113" t="s">
        <v>25</v>
      </c>
      <c r="S690" s="113" t="s">
        <v>25</v>
      </c>
      <c r="T690" s="114" t="s">
        <v>25</v>
      </c>
      <c r="U690"/>
      <c r="V690"/>
      <c r="W690"/>
      <c r="X690"/>
      <c r="Y690"/>
      <c r="Z690"/>
      <c r="AA690"/>
      <c r="AB690"/>
      <c r="AC690"/>
    </row>
    <row r="691" spans="1:105" ht="60" x14ac:dyDescent="0.25">
      <c r="A691" s="1"/>
      <c r="B691" s="10"/>
      <c r="E691" s="140" t="s">
        <v>2267</v>
      </c>
      <c r="F691" s="94" t="s">
        <v>2268</v>
      </c>
      <c r="G691" s="8" t="s">
        <v>2269</v>
      </c>
      <c r="H691" t="s">
        <v>2270</v>
      </c>
      <c r="I691" s="5" t="s">
        <v>256</v>
      </c>
      <c r="J691" s="119" t="s">
        <v>2271</v>
      </c>
      <c r="K691" s="129" t="s">
        <v>25</v>
      </c>
      <c r="L691" s="127" t="s">
        <v>25</v>
      </c>
      <c r="M691" s="114" t="s">
        <v>25</v>
      </c>
      <c r="N691" s="113" t="s">
        <v>25</v>
      </c>
      <c r="O691" s="267" t="s">
        <v>25</v>
      </c>
      <c r="P691" s="113" t="s">
        <v>25</v>
      </c>
      <c r="Q691" s="113" t="s">
        <v>25</v>
      </c>
      <c r="R691" s="113" t="s">
        <v>25</v>
      </c>
      <c r="S691" s="113" t="s">
        <v>25</v>
      </c>
      <c r="T691" s="114" t="s">
        <v>25</v>
      </c>
      <c r="U691"/>
      <c r="V691"/>
      <c r="W691"/>
      <c r="X691"/>
      <c r="Y691"/>
      <c r="Z691"/>
      <c r="AA691"/>
      <c r="AB691"/>
      <c r="AC691"/>
    </row>
    <row r="692" spans="1:105" ht="30" x14ac:dyDescent="0.25">
      <c r="A692" s="1"/>
      <c r="B692" s="10"/>
      <c r="E692" s="176" t="s">
        <v>2272</v>
      </c>
      <c r="F692" s="94" t="s">
        <v>2273</v>
      </c>
      <c r="G692" s="8" t="s">
        <v>2274</v>
      </c>
      <c r="H692" t="s">
        <v>2275</v>
      </c>
      <c r="I692" s="5" t="s">
        <v>2265</v>
      </c>
      <c r="J692" s="100" t="s">
        <v>410</v>
      </c>
      <c r="K692" s="129" t="s">
        <v>25</v>
      </c>
      <c r="L692" s="127" t="s">
        <v>25</v>
      </c>
      <c r="M692" s="114" t="s">
        <v>25</v>
      </c>
      <c r="N692" s="113" t="s">
        <v>25</v>
      </c>
      <c r="O692" s="113" t="s">
        <v>25</v>
      </c>
      <c r="P692" s="113" t="s">
        <v>25</v>
      </c>
      <c r="Q692" s="113" t="s">
        <v>25</v>
      </c>
      <c r="R692" s="113" t="s">
        <v>25</v>
      </c>
      <c r="S692" s="113" t="s">
        <v>25</v>
      </c>
      <c r="T692" s="114" t="s">
        <v>25</v>
      </c>
      <c r="U692"/>
      <c r="V692"/>
      <c r="W692"/>
      <c r="X692"/>
      <c r="Y692"/>
      <c r="Z692"/>
      <c r="AA692"/>
      <c r="AB692"/>
      <c r="AC692"/>
    </row>
    <row r="693" spans="1:105" ht="81.75" customHeight="1" x14ac:dyDescent="0.25">
      <c r="A693" s="1"/>
      <c r="B693" s="10"/>
      <c r="E693" s="143" t="s">
        <v>2276</v>
      </c>
      <c r="F693" s="94" t="s">
        <v>2277</v>
      </c>
      <c r="G693" s="8" t="s">
        <v>2269</v>
      </c>
      <c r="H693" t="s">
        <v>2278</v>
      </c>
      <c r="I693" s="5" t="s">
        <v>256</v>
      </c>
      <c r="J693" s="6" t="s">
        <v>2045</v>
      </c>
      <c r="K693" s="7" t="s">
        <v>719</v>
      </c>
      <c r="L693" t="s">
        <v>2279</v>
      </c>
      <c r="M693" t="s">
        <v>110</v>
      </c>
      <c r="N693" t="s">
        <v>2280</v>
      </c>
      <c r="O693" s="43" t="s">
        <v>2281</v>
      </c>
      <c r="P693" t="s">
        <v>684</v>
      </c>
      <c r="Q693" t="s">
        <v>25</v>
      </c>
      <c r="R693" t="s">
        <v>101</v>
      </c>
      <c r="S693" t="s">
        <v>25</v>
      </c>
      <c r="T693" s="321" t="s">
        <v>2282</v>
      </c>
      <c r="U693"/>
      <c r="V693"/>
      <c r="W693"/>
      <c r="X693"/>
      <c r="Y693"/>
      <c r="Z693"/>
      <c r="AA693"/>
      <c r="AB693"/>
      <c r="AC693"/>
    </row>
    <row r="694" spans="1:105" ht="78.75" customHeight="1" x14ac:dyDescent="0.25">
      <c r="A694" s="1"/>
      <c r="B694" s="10"/>
      <c r="E694" s="105"/>
      <c r="F694" s="106"/>
      <c r="G694" s="101"/>
      <c r="H694" s="108"/>
      <c r="I694" s="99"/>
      <c r="J694" s="142"/>
      <c r="K694" s="110"/>
      <c r="L694" t="s">
        <v>2283</v>
      </c>
      <c r="M694" t="s">
        <v>110</v>
      </c>
      <c r="N694" t="s">
        <v>2284</v>
      </c>
      <c r="O694" s="43" t="s">
        <v>2285</v>
      </c>
      <c r="P694" t="s">
        <v>684</v>
      </c>
      <c r="Q694" t="s">
        <v>25</v>
      </c>
      <c r="R694" t="s">
        <v>101</v>
      </c>
      <c r="S694" t="s">
        <v>25</v>
      </c>
      <c r="T694" t="s">
        <v>25</v>
      </c>
      <c r="U694"/>
      <c r="V694"/>
      <c r="W694"/>
      <c r="X694"/>
      <c r="Y694"/>
      <c r="Z694"/>
      <c r="AA694"/>
      <c r="AB694"/>
      <c r="AC694"/>
    </row>
    <row r="695" spans="1:105" ht="63.75" customHeight="1" x14ac:dyDescent="0.25">
      <c r="A695" s="1"/>
      <c r="B695" s="10"/>
      <c r="E695" s="105"/>
      <c r="F695" s="106"/>
      <c r="G695" s="101"/>
      <c r="H695" s="108"/>
      <c r="I695" s="99"/>
      <c r="J695" s="142"/>
      <c r="K695" s="110"/>
      <c r="L695" t="s">
        <v>2286</v>
      </c>
      <c r="M695" t="s">
        <v>110</v>
      </c>
      <c r="N695" t="s">
        <v>2287</v>
      </c>
      <c r="O695" s="43" t="s">
        <v>2288</v>
      </c>
      <c r="P695" t="s">
        <v>684</v>
      </c>
      <c r="Q695" t="s">
        <v>25</v>
      </c>
      <c r="R695" t="s">
        <v>101</v>
      </c>
      <c r="S695" t="s">
        <v>25</v>
      </c>
      <c r="T695" t="s">
        <v>25</v>
      </c>
      <c r="U695"/>
      <c r="V695"/>
      <c r="W695"/>
      <c r="X695"/>
      <c r="Y695"/>
      <c r="Z695"/>
      <c r="AA695"/>
      <c r="AB695"/>
      <c r="AC695"/>
    </row>
    <row r="696" spans="1:105" ht="68.25" customHeight="1" x14ac:dyDescent="0.25">
      <c r="A696" s="1"/>
      <c r="B696" s="10"/>
      <c r="E696" s="105"/>
      <c r="F696" s="106"/>
      <c r="G696" s="101"/>
      <c r="H696" s="108"/>
      <c r="I696" s="99"/>
      <c r="J696" s="142"/>
      <c r="K696" s="110"/>
      <c r="L696" t="s">
        <v>2289</v>
      </c>
      <c r="M696" t="s">
        <v>110</v>
      </c>
      <c r="N696" t="s">
        <v>2290</v>
      </c>
      <c r="O696" s="43" t="s">
        <v>2291</v>
      </c>
      <c r="P696" t="s">
        <v>684</v>
      </c>
      <c r="Q696" t="s">
        <v>25</v>
      </c>
      <c r="R696" t="s">
        <v>101</v>
      </c>
      <c r="S696" t="s">
        <v>25</v>
      </c>
      <c r="T696" t="s">
        <v>25</v>
      </c>
      <c r="U696"/>
      <c r="V696"/>
      <c r="W696"/>
      <c r="X696"/>
      <c r="Y696"/>
      <c r="Z696"/>
      <c r="AA696"/>
      <c r="AB696"/>
      <c r="AC696"/>
    </row>
    <row r="697" spans="1:105" ht="60" x14ac:dyDescent="0.25">
      <c r="A697" s="1"/>
      <c r="B697" s="10"/>
      <c r="E697" s="143" t="s">
        <v>2292</v>
      </c>
      <c r="F697" s="94" t="s">
        <v>2293</v>
      </c>
      <c r="G697" s="8" t="s">
        <v>1956</v>
      </c>
      <c r="H697" t="s">
        <v>2294</v>
      </c>
      <c r="I697" s="5" t="s">
        <v>2295</v>
      </c>
      <c r="J697" s="100" t="s">
        <v>410</v>
      </c>
      <c r="K697" s="7" t="s">
        <v>1424</v>
      </c>
      <c r="L697" t="s">
        <v>25</v>
      </c>
      <c r="M697" t="s">
        <v>25</v>
      </c>
      <c r="N697" t="s">
        <v>25</v>
      </c>
      <c r="O697" t="s">
        <v>25</v>
      </c>
      <c r="P697" t="s">
        <v>25</v>
      </c>
      <c r="Q697" t="s">
        <v>25</v>
      </c>
      <c r="R697" t="s">
        <v>25</v>
      </c>
      <c r="S697" s="285" t="s">
        <v>25</v>
      </c>
      <c r="T697" s="126" t="s">
        <v>2296</v>
      </c>
      <c r="U697"/>
      <c r="V697"/>
      <c r="W697"/>
      <c r="X697"/>
      <c r="Y697"/>
      <c r="Z697"/>
      <c r="AA697"/>
      <c r="AB697"/>
      <c r="AC697"/>
    </row>
    <row r="698" spans="1:105" ht="90" x14ac:dyDescent="0.25">
      <c r="A698" s="1"/>
      <c r="B698" s="10"/>
      <c r="E698" s="140" t="s">
        <v>2297</v>
      </c>
      <c r="F698" s="94" t="s">
        <v>2298</v>
      </c>
      <c r="G698" s="8" t="s">
        <v>2299</v>
      </c>
      <c r="H698" t="s">
        <v>2300</v>
      </c>
      <c r="I698" s="5" t="s">
        <v>256</v>
      </c>
      <c r="J698" s="119" t="s">
        <v>1907</v>
      </c>
      <c r="K698" s="129" t="s">
        <v>25</v>
      </c>
      <c r="L698" s="113" t="s">
        <v>25</v>
      </c>
      <c r="M698" s="114" t="s">
        <v>25</v>
      </c>
      <c r="N698" s="115" t="s">
        <v>25</v>
      </c>
      <c r="O698" s="115" t="s">
        <v>25</v>
      </c>
      <c r="P698" s="115" t="s">
        <v>25</v>
      </c>
      <c r="Q698" s="115" t="s">
        <v>25</v>
      </c>
      <c r="R698" s="115" t="s">
        <v>25</v>
      </c>
      <c r="S698" s="115" t="s">
        <v>25</v>
      </c>
      <c r="T698" s="114" t="s">
        <v>25</v>
      </c>
      <c r="U698"/>
      <c r="V698"/>
      <c r="W698"/>
      <c r="X698"/>
      <c r="Y698"/>
      <c r="Z698"/>
      <c r="AA698"/>
      <c r="AB698"/>
      <c r="AC698"/>
    </row>
    <row r="699" spans="1:105" ht="30" x14ac:dyDescent="0.25">
      <c r="A699" s="1"/>
      <c r="B699" s="46"/>
      <c r="C699" s="268" t="s">
        <v>2301</v>
      </c>
      <c r="D699" s="267" t="s">
        <v>25</v>
      </c>
      <c r="E699" s="268" t="s">
        <v>25</v>
      </c>
      <c r="F699" s="267" t="s">
        <v>25</v>
      </c>
      <c r="G699" s="267" t="s">
        <v>25</v>
      </c>
      <c r="H699" s="267" t="s">
        <v>25</v>
      </c>
      <c r="I699" s="269" t="s">
        <v>25</v>
      </c>
      <c r="J699" s="270" t="s">
        <v>25</v>
      </c>
      <c r="K699" s="271" t="s">
        <v>25</v>
      </c>
      <c r="L699" s="272" t="s">
        <v>25</v>
      </c>
      <c r="M699" s="273" t="s">
        <v>25</v>
      </c>
      <c r="N699" s="267" t="s">
        <v>25</v>
      </c>
      <c r="O699" s="267" t="s">
        <v>25</v>
      </c>
      <c r="P699" s="267" t="s">
        <v>25</v>
      </c>
      <c r="Q699" s="267" t="s">
        <v>25</v>
      </c>
      <c r="R699" s="267" t="s">
        <v>25</v>
      </c>
      <c r="S699" s="267" t="s">
        <v>25</v>
      </c>
      <c r="T699" s="273" t="s">
        <v>25</v>
      </c>
      <c r="U699"/>
      <c r="V699"/>
      <c r="W699"/>
      <c r="X699"/>
      <c r="Y699"/>
      <c r="Z699"/>
      <c r="AA699"/>
      <c r="AB699"/>
      <c r="AC699"/>
    </row>
    <row r="700" spans="1:105" s="179" customFormat="1" ht="60" x14ac:dyDescent="0.25">
      <c r="A700" s="1"/>
      <c r="B700" s="24"/>
      <c r="C700" s="138" t="s">
        <v>2302</v>
      </c>
      <c r="D700" s="28" t="s">
        <v>2303</v>
      </c>
      <c r="E700" s="248" t="s">
        <v>25</v>
      </c>
      <c r="F700" s="24" t="s">
        <v>25</v>
      </c>
      <c r="G700" s="28" t="s">
        <v>25</v>
      </c>
      <c r="H700" s="28" t="s">
        <v>25</v>
      </c>
      <c r="I700" s="29" t="s">
        <v>2304</v>
      </c>
      <c r="J700" s="30" t="s">
        <v>2305</v>
      </c>
      <c r="K700" s="31" t="s">
        <v>2306</v>
      </c>
      <c r="L700" s="54" t="s">
        <v>25</v>
      </c>
      <c r="M700" s="33" t="s">
        <v>25</v>
      </c>
      <c r="N700" s="24" t="s">
        <v>25</v>
      </c>
      <c r="O700" s="24" t="s">
        <v>25</v>
      </c>
      <c r="P700" s="24" t="s">
        <v>25</v>
      </c>
      <c r="Q700" s="24" t="s">
        <v>25</v>
      </c>
      <c r="R700" s="24" t="s">
        <v>25</v>
      </c>
      <c r="S700" s="24" t="s">
        <v>25</v>
      </c>
      <c r="T700" s="33" t="s">
        <v>25</v>
      </c>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row>
    <row r="701" spans="1:105" s="179" customFormat="1" ht="60" x14ac:dyDescent="0.25">
      <c r="A701" s="1"/>
      <c r="B701" s="103"/>
      <c r="C701" s="106"/>
      <c r="D701" s="108"/>
      <c r="E701" s="140" t="s">
        <v>2307</v>
      </c>
      <c r="F701" s="104" t="s">
        <v>2308</v>
      </c>
      <c r="G701" s="141" t="s">
        <v>2309</v>
      </c>
      <c r="H701" s="128" t="s">
        <v>25</v>
      </c>
      <c r="I701" s="116" t="s">
        <v>25</v>
      </c>
      <c r="J701" s="145" t="s">
        <v>25</v>
      </c>
      <c r="K701" s="129" t="s">
        <v>25</v>
      </c>
      <c r="L701" s="113" t="s">
        <v>25</v>
      </c>
      <c r="M701" s="114" t="s">
        <v>25</v>
      </c>
      <c r="N701" s="115" t="s">
        <v>25</v>
      </c>
      <c r="O701" s="115" t="s">
        <v>25</v>
      </c>
      <c r="P701" s="115" t="s">
        <v>25</v>
      </c>
      <c r="Q701" s="115" t="s">
        <v>25</v>
      </c>
      <c r="R701" s="115" t="s">
        <v>25</v>
      </c>
      <c r="S701" s="115" t="s">
        <v>25</v>
      </c>
      <c r="T701" s="114" t="s">
        <v>25</v>
      </c>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row>
    <row r="702" spans="1:105" s="179" customFormat="1" ht="90" x14ac:dyDescent="0.25">
      <c r="A702" s="1"/>
      <c r="B702" s="103"/>
      <c r="C702" s="106"/>
      <c r="D702" s="108"/>
      <c r="E702" s="140" t="s">
        <v>2310</v>
      </c>
      <c r="F702" s="94" t="s">
        <v>2311</v>
      </c>
      <c r="G702" s="141" t="s">
        <v>2312</v>
      </c>
      <c r="H702" s="108" t="s">
        <v>2313</v>
      </c>
      <c r="I702" s="99" t="s">
        <v>229</v>
      </c>
      <c r="J702" s="142" t="s">
        <v>2314</v>
      </c>
      <c r="K702" s="129" t="s">
        <v>25</v>
      </c>
      <c r="L702" s="113" t="s">
        <v>25</v>
      </c>
      <c r="M702" s="114" t="s">
        <v>25</v>
      </c>
      <c r="N702" s="113" t="s">
        <v>25</v>
      </c>
      <c r="O702" s="113" t="s">
        <v>25</v>
      </c>
      <c r="P702" s="113" t="s">
        <v>25</v>
      </c>
      <c r="Q702" s="113" t="s">
        <v>25</v>
      </c>
      <c r="R702" s="113" t="s">
        <v>25</v>
      </c>
      <c r="S702" s="113" t="s">
        <v>25</v>
      </c>
      <c r="T702" s="113" t="s">
        <v>25</v>
      </c>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row>
    <row r="703" spans="1:105" s="179" customFormat="1" ht="60" x14ac:dyDescent="0.25">
      <c r="A703" s="1"/>
      <c r="B703" s="103"/>
      <c r="C703" s="106"/>
      <c r="D703" s="108"/>
      <c r="E703" s="140" t="s">
        <v>2315</v>
      </c>
      <c r="F703" s="94" t="s">
        <v>2316</v>
      </c>
      <c r="G703" s="141" t="s">
        <v>2317</v>
      </c>
      <c r="H703" s="108" t="s">
        <v>2318</v>
      </c>
      <c r="I703" s="99" t="s">
        <v>794</v>
      </c>
      <c r="J703" s="142" t="s">
        <v>2319</v>
      </c>
      <c r="K703" s="129" t="s">
        <v>25</v>
      </c>
      <c r="L703" s="113" t="s">
        <v>25</v>
      </c>
      <c r="M703" s="114" t="s">
        <v>25</v>
      </c>
      <c r="N703" s="113" t="s">
        <v>25</v>
      </c>
      <c r="O703" s="113" t="s">
        <v>25</v>
      </c>
      <c r="P703" s="113" t="s">
        <v>25</v>
      </c>
      <c r="Q703" s="113" t="s">
        <v>25</v>
      </c>
      <c r="R703" s="113" t="s">
        <v>25</v>
      </c>
      <c r="S703" s="113" t="s">
        <v>25</v>
      </c>
      <c r="T703" s="113" t="s">
        <v>25</v>
      </c>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row>
    <row r="704" spans="1:105" s="179" customFormat="1" ht="45" x14ac:dyDescent="0.25">
      <c r="A704" s="1"/>
      <c r="B704" s="103"/>
      <c r="C704" s="106"/>
      <c r="D704" s="108"/>
      <c r="E704" s="140" t="s">
        <v>2320</v>
      </c>
      <c r="F704" s="94" t="s">
        <v>2321</v>
      </c>
      <c r="G704" s="141" t="s">
        <v>2322</v>
      </c>
      <c r="H704" s="108" t="s">
        <v>2323</v>
      </c>
      <c r="I704" s="99" t="s">
        <v>229</v>
      </c>
      <c r="J704" s="145" t="s">
        <v>25</v>
      </c>
      <c r="K704" s="129" t="s">
        <v>25</v>
      </c>
      <c r="L704" s="113" t="s">
        <v>25</v>
      </c>
      <c r="M704" s="114" t="s">
        <v>25</v>
      </c>
      <c r="N704" s="113" t="s">
        <v>25</v>
      </c>
      <c r="O704" s="113" t="s">
        <v>25</v>
      </c>
      <c r="P704" s="113" t="s">
        <v>25</v>
      </c>
      <c r="Q704" s="113" t="s">
        <v>25</v>
      </c>
      <c r="R704" s="113" t="s">
        <v>25</v>
      </c>
      <c r="S704" s="113" t="s">
        <v>25</v>
      </c>
      <c r="T704" s="113" t="s">
        <v>25</v>
      </c>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row>
    <row r="705" spans="1:105" s="179" customFormat="1" ht="45" x14ac:dyDescent="0.25">
      <c r="A705" s="1"/>
      <c r="B705" s="103"/>
      <c r="C705" s="106"/>
      <c r="D705" s="108"/>
      <c r="E705" s="140" t="s">
        <v>2324</v>
      </c>
      <c r="F705" s="94" t="s">
        <v>2325</v>
      </c>
      <c r="G705" s="141" t="s">
        <v>2326</v>
      </c>
      <c r="H705" s="108" t="s">
        <v>2327</v>
      </c>
      <c r="I705" s="99" t="s">
        <v>274</v>
      </c>
      <c r="J705" s="142" t="s">
        <v>2328</v>
      </c>
      <c r="K705" s="129" t="s">
        <v>25</v>
      </c>
      <c r="L705" s="113" t="s">
        <v>25</v>
      </c>
      <c r="M705" s="114" t="s">
        <v>25</v>
      </c>
      <c r="N705" s="113" t="s">
        <v>25</v>
      </c>
      <c r="O705" s="113" t="s">
        <v>25</v>
      </c>
      <c r="P705" s="113" t="s">
        <v>25</v>
      </c>
      <c r="Q705" s="113" t="s">
        <v>25</v>
      </c>
      <c r="R705" s="113" t="s">
        <v>25</v>
      </c>
      <c r="S705" s="113" t="s">
        <v>25</v>
      </c>
      <c r="T705" s="113" t="s">
        <v>25</v>
      </c>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row>
    <row r="706" spans="1:105" s="179" customFormat="1" ht="30" x14ac:dyDescent="0.25">
      <c r="A706" s="1"/>
      <c r="B706" s="24"/>
      <c r="C706" s="138" t="s">
        <v>2329</v>
      </c>
      <c r="D706" s="28" t="s">
        <v>2330</v>
      </c>
      <c r="E706" s="248" t="s">
        <v>25</v>
      </c>
      <c r="F706" s="24" t="s">
        <v>25</v>
      </c>
      <c r="G706" s="28" t="s">
        <v>25</v>
      </c>
      <c r="H706" s="28" t="s">
        <v>25</v>
      </c>
      <c r="I706" s="29" t="s">
        <v>2331</v>
      </c>
      <c r="J706" s="30" t="s">
        <v>2332</v>
      </c>
      <c r="K706" s="31" t="s">
        <v>393</v>
      </c>
      <c r="L706" s="32" t="s">
        <v>25</v>
      </c>
      <c r="M706" s="26" t="s">
        <v>25</v>
      </c>
      <c r="N706" s="91" t="s">
        <v>25</v>
      </c>
      <c r="O706" s="91" t="s">
        <v>25</v>
      </c>
      <c r="P706" s="91" t="s">
        <v>25</v>
      </c>
      <c r="Q706" s="91" t="s">
        <v>25</v>
      </c>
      <c r="R706" s="91" t="s">
        <v>25</v>
      </c>
      <c r="S706" s="91" t="s">
        <v>25</v>
      </c>
      <c r="T706" s="26" t="s">
        <v>25</v>
      </c>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row>
    <row r="707" spans="1:105" s="179" customFormat="1" ht="60" x14ac:dyDescent="0.25">
      <c r="A707" s="1"/>
      <c r="B707" s="1"/>
      <c r="C707"/>
      <c r="D707"/>
      <c r="E707" s="143" t="s">
        <v>2333</v>
      </c>
      <c r="F707" s="94" t="s">
        <v>2334</v>
      </c>
      <c r="G707" s="8" t="s">
        <v>2335</v>
      </c>
      <c r="H707" t="s">
        <v>2336</v>
      </c>
      <c r="I707" s="99" t="s">
        <v>2337</v>
      </c>
      <c r="J707" s="142" t="s">
        <v>2338</v>
      </c>
      <c r="K707" s="110" t="s">
        <v>540</v>
      </c>
      <c r="L707" s="264" t="s">
        <v>25</v>
      </c>
      <c r="M707" s="102" t="s">
        <v>25</v>
      </c>
      <c r="N707" s="144" t="s">
        <v>25</v>
      </c>
      <c r="O707" s="144" t="s">
        <v>25</v>
      </c>
      <c r="P707" s="144" t="s">
        <v>25</v>
      </c>
      <c r="Q707" s="144" t="s">
        <v>25</v>
      </c>
      <c r="R707" s="144" t="s">
        <v>25</v>
      </c>
      <c r="S707" s="284" t="s">
        <v>25</v>
      </c>
      <c r="T707" s="126" t="s">
        <v>2339</v>
      </c>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row>
    <row r="708" spans="1:105" s="179" customFormat="1" ht="75" x14ac:dyDescent="0.25">
      <c r="A708" s="1"/>
      <c r="B708" s="1"/>
      <c r="C708"/>
      <c r="D708"/>
      <c r="E708" s="176" t="s">
        <v>2340</v>
      </c>
      <c r="F708" s="104" t="s">
        <v>2341</v>
      </c>
      <c r="G708" s="8" t="s">
        <v>2189</v>
      </c>
      <c r="H708" s="128" t="s">
        <v>25</v>
      </c>
      <c r="I708" s="152" t="s">
        <v>25</v>
      </c>
      <c r="J708" s="159" t="s">
        <v>25</v>
      </c>
      <c r="K708" s="174" t="s">
        <v>25</v>
      </c>
      <c r="L708" s="175" t="s">
        <v>25</v>
      </c>
      <c r="M708" s="114" t="s">
        <v>25</v>
      </c>
      <c r="N708" s="115" t="s">
        <v>25</v>
      </c>
      <c r="O708" s="115" t="s">
        <v>25</v>
      </c>
      <c r="P708" s="115" t="s">
        <v>25</v>
      </c>
      <c r="Q708" s="115" t="s">
        <v>25</v>
      </c>
      <c r="R708" s="115" t="s">
        <v>25</v>
      </c>
      <c r="S708" s="115" t="s">
        <v>25</v>
      </c>
      <c r="T708" s="114" t="s">
        <v>25</v>
      </c>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row>
    <row r="709" spans="1:105" s="179" customFormat="1" ht="60" x14ac:dyDescent="0.25">
      <c r="A709" s="1"/>
      <c r="B709" s="1"/>
      <c r="C709"/>
      <c r="D709"/>
      <c r="E709" s="140" t="s">
        <v>2342</v>
      </c>
      <c r="F709" s="104" t="s">
        <v>2343</v>
      </c>
      <c r="G709" s="8" t="s">
        <v>2335</v>
      </c>
      <c r="H709" s="128" t="s">
        <v>25</v>
      </c>
      <c r="I709" s="152" t="s">
        <v>25</v>
      </c>
      <c r="J709" s="159" t="s">
        <v>25</v>
      </c>
      <c r="K709" s="174" t="s">
        <v>25</v>
      </c>
      <c r="L709" s="175" t="s">
        <v>25</v>
      </c>
      <c r="M709" s="114" t="s">
        <v>25</v>
      </c>
      <c r="N709" s="115" t="s">
        <v>25</v>
      </c>
      <c r="O709" s="115" t="s">
        <v>25</v>
      </c>
      <c r="P709" s="115" t="s">
        <v>25</v>
      </c>
      <c r="Q709" s="115" t="s">
        <v>25</v>
      </c>
      <c r="R709" s="115" t="s">
        <v>25</v>
      </c>
      <c r="S709" s="115" t="s">
        <v>25</v>
      </c>
      <c r="T709" s="114" t="s">
        <v>25</v>
      </c>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row>
    <row r="710" spans="1:105" s="179" customFormat="1" ht="150" x14ac:dyDescent="0.25">
      <c r="A710" s="1"/>
      <c r="B710" s="1"/>
      <c r="C710"/>
      <c r="D710"/>
      <c r="E710" s="143" t="s">
        <v>2344</v>
      </c>
      <c r="F710" s="94" t="s">
        <v>2345</v>
      </c>
      <c r="G710" s="8" t="s">
        <v>2309</v>
      </c>
      <c r="H710" t="s">
        <v>2346</v>
      </c>
      <c r="I710" s="5" t="s">
        <v>229</v>
      </c>
      <c r="J710" s="6" t="s">
        <v>221</v>
      </c>
      <c r="K710" s="7" t="s">
        <v>540</v>
      </c>
      <c r="L710" s="8" t="s">
        <v>25</v>
      </c>
      <c r="M710" s="8" t="s">
        <v>25</v>
      </c>
      <c r="N710" s="8" t="s">
        <v>25</v>
      </c>
      <c r="O710" s="8" t="s">
        <v>25</v>
      </c>
      <c r="P710" s="8" t="s">
        <v>25</v>
      </c>
      <c r="Q710" s="8" t="s">
        <v>25</v>
      </c>
      <c r="R710" s="43" t="s">
        <v>25</v>
      </c>
      <c r="S710" s="151" t="s">
        <v>25</v>
      </c>
      <c r="T710" s="158" t="s">
        <v>2347</v>
      </c>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row>
    <row r="711" spans="1:105" s="179" customFormat="1" ht="75" x14ac:dyDescent="0.25">
      <c r="A711" s="1"/>
      <c r="B711" s="1"/>
      <c r="C711"/>
      <c r="D711"/>
      <c r="E711" s="140" t="s">
        <v>2348</v>
      </c>
      <c r="F711" s="94" t="s">
        <v>2349</v>
      </c>
      <c r="G711" s="8" t="s">
        <v>2350</v>
      </c>
      <c r="H711" t="s">
        <v>2351</v>
      </c>
      <c r="I711" s="99" t="s">
        <v>2352</v>
      </c>
      <c r="J711" s="145" t="s">
        <v>25</v>
      </c>
      <c r="K711" s="7" t="s">
        <v>393</v>
      </c>
      <c r="L711" s="127" t="s">
        <v>25</v>
      </c>
      <c r="M711" s="114" t="s">
        <v>25</v>
      </c>
      <c r="N711" s="273" t="s">
        <v>25</v>
      </c>
      <c r="O711" s="113" t="s">
        <v>25</v>
      </c>
      <c r="P711" s="113" t="s">
        <v>25</v>
      </c>
      <c r="Q711" s="113" t="s">
        <v>25</v>
      </c>
      <c r="R711" s="113" t="s">
        <v>25</v>
      </c>
      <c r="S711" s="113" t="s">
        <v>25</v>
      </c>
      <c r="T711" s="114" t="s">
        <v>25</v>
      </c>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row>
    <row r="712" spans="1:105" s="179" customFormat="1" ht="60" x14ac:dyDescent="0.25">
      <c r="A712" s="1"/>
      <c r="B712" s="1"/>
      <c r="C712"/>
      <c r="D712"/>
      <c r="E712" s="143" t="s">
        <v>2353</v>
      </c>
      <c r="F712" s="94" t="s">
        <v>2354</v>
      </c>
      <c r="G712" s="8" t="s">
        <v>2355</v>
      </c>
      <c r="H712" t="s">
        <v>2356</v>
      </c>
      <c r="I712" s="5" t="s">
        <v>2357</v>
      </c>
      <c r="J712" s="6" t="s">
        <v>221</v>
      </c>
      <c r="K712" s="7" t="s">
        <v>540</v>
      </c>
      <c r="L712" s="264" t="s">
        <v>25</v>
      </c>
      <c r="M712" s="102" t="s">
        <v>25</v>
      </c>
      <c r="N712" s="144" t="s">
        <v>25</v>
      </c>
      <c r="O712" s="144" t="s">
        <v>25</v>
      </c>
      <c r="P712" s="144" t="s">
        <v>25</v>
      </c>
      <c r="Q712" s="144" t="s">
        <v>25</v>
      </c>
      <c r="R712" s="144" t="s">
        <v>25</v>
      </c>
      <c r="S712" s="284" t="s">
        <v>25</v>
      </c>
      <c r="T712" s="126" t="s">
        <v>2358</v>
      </c>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row>
    <row r="713" spans="1:105" s="179" customFormat="1" ht="30" x14ac:dyDescent="0.25">
      <c r="A713" s="1"/>
      <c r="B713" s="46"/>
      <c r="C713" s="268" t="s">
        <v>2359</v>
      </c>
      <c r="D713" s="286" t="s">
        <v>25</v>
      </c>
      <c r="E713" s="287" t="s">
        <v>25</v>
      </c>
      <c r="F713" s="267" t="s">
        <v>25</v>
      </c>
      <c r="G713" s="286" t="s">
        <v>25</v>
      </c>
      <c r="H713" s="286" t="s">
        <v>25</v>
      </c>
      <c r="I713" s="288" t="s">
        <v>25</v>
      </c>
      <c r="J713" s="289" t="s">
        <v>25</v>
      </c>
      <c r="K713" s="271" t="s">
        <v>25</v>
      </c>
      <c r="L713" s="290" t="s">
        <v>25</v>
      </c>
      <c r="M713" s="273" t="s">
        <v>25</v>
      </c>
      <c r="N713" s="267" t="s">
        <v>25</v>
      </c>
      <c r="O713" s="267" t="s">
        <v>25</v>
      </c>
      <c r="P713" s="267" t="s">
        <v>25</v>
      </c>
      <c r="Q713" s="267" t="s">
        <v>25</v>
      </c>
      <c r="R713" s="267" t="s">
        <v>25</v>
      </c>
      <c r="S713" s="267" t="s">
        <v>25</v>
      </c>
      <c r="T713" s="273" t="s">
        <v>25</v>
      </c>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row>
    <row r="714" spans="1:105" s="179" customFormat="1" ht="60" x14ac:dyDescent="0.25">
      <c r="A714" s="1"/>
      <c r="B714" s="60" t="s">
        <v>1875</v>
      </c>
      <c r="C714" s="61" t="s">
        <v>2360</v>
      </c>
      <c r="D714" s="291" t="s">
        <v>2361</v>
      </c>
      <c r="E714" s="292" t="s">
        <v>25</v>
      </c>
      <c r="F714" s="59" t="s">
        <v>25</v>
      </c>
      <c r="G714" s="63" t="s">
        <v>25</v>
      </c>
      <c r="H714" s="63" t="s">
        <v>25</v>
      </c>
      <c r="I714" s="293" t="s">
        <v>256</v>
      </c>
      <c r="J714" s="183" t="s">
        <v>2362</v>
      </c>
      <c r="K714" s="184" t="s">
        <v>630</v>
      </c>
      <c r="L714" s="294" t="s">
        <v>25</v>
      </c>
      <c r="M714" s="185" t="s">
        <v>25</v>
      </c>
      <c r="N714" s="59" t="s">
        <v>25</v>
      </c>
      <c r="O714" s="59" t="s">
        <v>25</v>
      </c>
      <c r="P714" s="59" t="s">
        <v>25</v>
      </c>
      <c r="Q714" s="59" t="s">
        <v>25</v>
      </c>
      <c r="R714" s="59" t="s">
        <v>25</v>
      </c>
      <c r="S714" s="59" t="s">
        <v>25</v>
      </c>
      <c r="T714" s="185" t="s">
        <v>25</v>
      </c>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row>
    <row r="715" spans="1:105" s="179" customFormat="1" ht="45" x14ac:dyDescent="0.25">
      <c r="A715" s="1"/>
      <c r="B715" s="59"/>
      <c r="C715" s="59" t="s">
        <v>2363</v>
      </c>
      <c r="D715" s="291" t="s">
        <v>2364</v>
      </c>
      <c r="E715" s="292" t="s">
        <v>25</v>
      </c>
      <c r="F715" s="59" t="s">
        <v>25</v>
      </c>
      <c r="G715" s="63" t="s">
        <v>25</v>
      </c>
      <c r="H715" s="63" t="s">
        <v>25</v>
      </c>
      <c r="I715" s="295" t="s">
        <v>256</v>
      </c>
      <c r="J715" s="241" t="s">
        <v>2365</v>
      </c>
      <c r="K715" s="296" t="s">
        <v>25</v>
      </c>
      <c r="L715" s="294" t="s">
        <v>25</v>
      </c>
      <c r="M715" s="185" t="s">
        <v>25</v>
      </c>
      <c r="N715" s="59" t="s">
        <v>25</v>
      </c>
      <c r="O715" s="59" t="s">
        <v>25</v>
      </c>
      <c r="P715" s="59" t="s">
        <v>25</v>
      </c>
      <c r="Q715" s="59" t="s">
        <v>25</v>
      </c>
      <c r="R715" s="59" t="s">
        <v>25</v>
      </c>
      <c r="S715" s="59" t="s">
        <v>25</v>
      </c>
      <c r="T715" s="185" t="s">
        <v>25</v>
      </c>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row>
  </sheetData>
  <mergeCells count="1">
    <mergeCell ref="Y3:Z3"/>
  </mergeCells>
  <hyperlinks>
    <hyperlink ref="A67" r:id="rId1" display="http://cordis.europa.eu/programme/rcn/664149_en.html" xr:uid="{A0D1D708-7FD0-4BEE-B27E-FFE968312544}"/>
    <hyperlink ref="C139" r:id="rId2" display="http://cordis.europa.eu/programme/rcn/664815_en.html" xr:uid="{5CBDF50B-7667-480A-AACC-284F6C5DE8CE}"/>
    <hyperlink ref="A141" r:id="rId3" display="http://cordis.europa.eu/programme/rcn/664147_en.html" xr:uid="{AE976E58-2D77-4245-8F1E-73482F7A4EDA}"/>
    <hyperlink ref="C564" r:id="rId4" display="http://cordis.europa.eu/programme/rcn/14138_en.html" xr:uid="{604AFF21-61D8-4128-A5F0-9D36CC563691}"/>
    <hyperlink ref="C428" r:id="rId5" display="http://cordis.europa.eu/programme/rcn/18685_en.html" xr:uid="{59EDDA6D-6A29-479E-8B30-A2B2CF584EA4}"/>
    <hyperlink ref="F217" r:id="rId6" display="http://cordis.europa.eu/project/rcn/188917_en.html" xr:uid="{D43ADAD7-0A7E-4D26-9BE2-D9B367A9300E}"/>
    <hyperlink ref="F218" r:id="rId7" display="http://cordis.europa.eu/project/rcn/110681_en.html" xr:uid="{6F013D8D-5F71-4580-A53B-0F43CF00CC27}"/>
    <hyperlink ref="F219" r:id="rId8" display="http://cordis.europa.eu/project/rcn/189042_en.html" xr:uid="{B34737B0-49EA-4D3F-9AA3-FBC37DEA5E9A}"/>
    <hyperlink ref="F220" r:id="rId9" display="http://cordis.europa.eu/project/rcn/109996_en.html" xr:uid="{D601C61E-DBDF-48F5-8140-F605943E8198}"/>
    <hyperlink ref="F221" r:id="rId10" display="http://cordis.europa.eu/project/rcn/110636_en.html" xr:uid="{8019F7B1-2C74-463D-ABA1-516BB1754F5C}"/>
    <hyperlink ref="F222" r:id="rId11" display="http://cordis.europa.eu/project/rcn/111272_en.html" xr:uid="{C83B67E4-9797-415B-84DB-00365405CC07}"/>
    <hyperlink ref="F224" r:id="rId12" display="http://cordis.europa.eu/project/rcn/110219_en.html" xr:uid="{528813AE-F4A4-4087-91CC-07338FDFDAB4}"/>
    <hyperlink ref="F225" r:id="rId13" display="http://cordis.europa.eu/project/rcn/110593_en.html" xr:uid="{C9281AF5-6517-4347-B579-7290F2D909D2}"/>
    <hyperlink ref="F226" r:id="rId14" display="http://cordis.europa.eu/project/rcn/110594_en.html" xr:uid="{F87AE09A-2723-4C1F-83C2-317FB356552E}"/>
    <hyperlink ref="F58" r:id="rId15" display="http://cordis.europa.eu/project/rcn/194149_en.html" xr:uid="{D0AA6819-03F5-4114-95A2-2E27E53790A4}"/>
    <hyperlink ref="F69" r:id="rId16" display="http://cordis.europa.eu/project/rcn/194203_en.html" xr:uid="{87671B64-A371-406F-8EDE-6169FE0F5A53}"/>
    <hyperlink ref="F68" r:id="rId17" display="http://cordis.europa.eu/project/rcn/194289_en.html" xr:uid="{F6DEC8C3-F8FC-40D8-BB00-B129700901E0}"/>
    <hyperlink ref="F70" r:id="rId18" display="http://cordis.europa.eu/project/rcn/194141_en.html" xr:uid="{61649109-14E5-40E2-B4F0-BB3672B524AE}"/>
    <hyperlink ref="F83" r:id="rId19" display="http://cordis.europa.eu/project/rcn/194115_en.html" xr:uid="{8F838DDA-DD08-4958-8036-EBAD614C2E87}"/>
    <hyperlink ref="T75" r:id="rId20" xr:uid="{CFDCC9E9-7722-41E4-996D-F7E9E8928103}"/>
    <hyperlink ref="F565" r:id="rId21" display="http://cordis.europa.eu/project/rcn/95141_en.html" xr:uid="{3BE1F24E-DF5E-4DAC-BA63-1C0C4A352F92}"/>
    <hyperlink ref="F429" r:id="rId22" display="http://cordis.europa.eu/project/rcn/106691_en.html" xr:uid="{9C214E79-5AFA-4D87-B6FD-8336A4051E21}"/>
    <hyperlink ref="C706" r:id="rId23" display="http://cordis.europa.eu/programme/rcn/10292_en.html" xr:uid="{52E70AD5-ACDF-4AE1-AD3E-946966BA57BD}"/>
    <hyperlink ref="F707" r:id="rId24" display="http://cordis.europa.eu/project/rcn/89257_en.html" xr:uid="{B109B5AB-93B8-4066-854A-B1CA44E80E29}"/>
    <hyperlink ref="F708" r:id="rId25" display="http://cordis.europa.eu/project/rcn/88883_en.html" xr:uid="{50ED0B53-0C4D-42EB-A719-83CE9D45848F}"/>
    <hyperlink ref="F709" r:id="rId26" display="http://cordis.europa.eu/project/rcn/89035_en.html" xr:uid="{429BAA45-2F92-49E2-8CC6-0CE4BF3B212A}"/>
    <hyperlink ref="F710" r:id="rId27" display="http://cordis.europa.eu/project/rcn/89036_en.html" xr:uid="{7952E78F-2968-4B2D-AA62-71BC49609906}"/>
    <hyperlink ref="F711" r:id="rId28" display="http://cordis.europa.eu/project/rcn/89251_en.html" xr:uid="{306D5940-C4B3-4989-8105-EE3773EA87E9}"/>
    <hyperlink ref="F712" r:id="rId29" display="http://cordis.europa.eu/project/rcn/89034_en.html" xr:uid="{4BEE65BD-980B-454A-B92A-A4D65AB5B595}"/>
    <hyperlink ref="F689" r:id="rId30" display="http://cordis.europa.eu/project/rcn/85478_en.html" xr:uid="{AE8276E8-50A9-487E-920D-1A2EB8EA56D9}"/>
    <hyperlink ref="F690" r:id="rId31" display="http://cordis.europa.eu/project/rcn/85272_en.html" xr:uid="{1581D7BA-2379-4B69-A716-4BFF3E999086}"/>
    <hyperlink ref="F691" r:id="rId32" display="http://cordis.europa.eu/project/rcn/85404_en.html" xr:uid="{D6DBF820-3E3B-4ECD-A886-50B3BA25031C}"/>
    <hyperlink ref="F692" r:id="rId33" display="http://cordis.europa.eu/project/rcn/85481_en.html" xr:uid="{76A8C662-7E38-4DBD-A2A9-166C616AEBAC}"/>
    <hyperlink ref="F693" r:id="rId34" display="http://cordis.europa.eu/project/rcn/85370_en.html" xr:uid="{E5684DBC-3D7F-4CF2-A37F-0F96CD390A17}"/>
    <hyperlink ref="F697" r:id="rId35" display="http://cordis.europa.eu/project/rcn/85312_en.html" xr:uid="{17EFA9B6-14C2-464C-ADD6-A97728101050}"/>
    <hyperlink ref="F698" r:id="rId36" display="http://cordis.europa.eu/project/rcn/85276_en.html" xr:uid="{AF373926-86EC-4489-B67D-10A182030A17}"/>
    <hyperlink ref="C580" r:id="rId37" display="http://cordis.europa.eu/programme/rcn/853_en.html" xr:uid="{57BF5E0E-1358-47BF-A048-15B5911C8C4E}"/>
    <hyperlink ref="F649" r:id="rId38" display="http://cordis.europa.eu/project/rcn/85482_en.html" xr:uid="{AB353F54-E951-4570-9C9B-5B187FFF6CB8}"/>
    <hyperlink ref="F650" r:id="rId39" display="http://cordis.europa.eu/project/rcn/85287_en.html" xr:uid="{1B6CE371-E07D-412A-825A-D9BC6AC4241D}"/>
    <hyperlink ref="F651" r:id="rId40" display="http://cordis.europa.eu/project/rcn/85433_en.html" xr:uid="{3273B314-A033-436D-B745-73803F1A810E}"/>
    <hyperlink ref="F652" r:id="rId41" display="http://cordis.europa.eu/project/rcn/85414_en.html" xr:uid="{0E4B581B-4324-45C2-B9DB-988B93C23155}"/>
    <hyperlink ref="F653" r:id="rId42" display="http://cordis.europa.eu/project/rcn/85264_en.html" xr:uid="{6DDC2893-1F4A-4FE0-81FC-66FBAC98857C}"/>
    <hyperlink ref="F654" r:id="rId43" display="http://cordis.europa.eu/project/rcn/85343_en.html" xr:uid="{71E11694-403F-4AED-8128-1250F43B41CB}"/>
    <hyperlink ref="F655" r:id="rId44" display="http://cordis.europa.eu/project/rcn/85379_en.html" xr:uid="{1850C28B-CC3A-4264-830E-7852AC5D0378}"/>
    <hyperlink ref="F656" r:id="rId45" display="http://cordis.europa.eu/project/rcn/85465_en.html" xr:uid="{DDBA326E-4D7B-4D8B-836E-3C7078100BB8}"/>
    <hyperlink ref="F657" r:id="rId46" display="http://cordis.europa.eu/project/rcn/85426_en.html" xr:uid="{24399A13-E9D1-4F6A-AAAB-1E2903E30931}"/>
    <hyperlink ref="F658" r:id="rId47" display="http://cordis.europa.eu/project/rcn/85391_en.html" xr:uid="{5A60CD45-0378-48B7-8F2C-9AF8C84C6DDA}"/>
    <hyperlink ref="F659" r:id="rId48" display="http://cordis.europa.eu/project/rcn/85475_en.html" xr:uid="{2D60B646-71A3-4936-BB03-6ACBE407EE61}"/>
    <hyperlink ref="F660" r:id="rId49" display="http://cordis.europa.eu/project/rcn/85388_en.html" xr:uid="{1694A2A8-FD94-404E-9E8A-E8600943DAF1}"/>
    <hyperlink ref="F661" r:id="rId50" display="http://cordis.europa.eu/project/rcn/85783_en.html" xr:uid="{82E2B02D-F088-4130-BC71-D8212F75FDBB}"/>
    <hyperlink ref="F662" r:id="rId51" display="http://cordis.europa.eu/project/rcn/85382_en.html" xr:uid="{A168B6B4-FED1-4CD7-B109-EF8032F83FC0}"/>
    <hyperlink ref="F663" r:id="rId52" display="http://cordis.europa.eu/project/rcn/85416_en.html" xr:uid="{5CDFF4F8-C83E-4C40-BFCC-351DD4F0BCE4}"/>
    <hyperlink ref="C621" r:id="rId53" display="http://cordis.europa.eu/programme/rcn/10273_en.html" xr:uid="{4F7EB17C-3816-46EE-BBF8-B3A2A9BE40DF}"/>
    <hyperlink ref="F622" r:id="rId54" display="http://cordis.europa.eu/project/rcn/87277_en.html" xr:uid="{2E946D70-6ECB-4D8A-86B4-846BB7A175A5}"/>
    <hyperlink ref="F623" r:id="rId55" display="http://cordis.europa.eu/project/rcn/87365_en.html" xr:uid="{93AEC677-E7CA-479A-A590-82A616F9257A}"/>
    <hyperlink ref="F624" r:id="rId56" display="http://cordis.europa.eu/project/rcn/87268_en.html" xr:uid="{6DC42BFF-F549-4107-A6AC-24D0CEA22F8A}"/>
    <hyperlink ref="F625" r:id="rId57" display="http://cordis.europa.eu/project/rcn/87307_en.html" xr:uid="{88017093-728C-44BF-A0E5-140B40DF2BDC}"/>
    <hyperlink ref="F626" r:id="rId58" display="http://cordis.europa.eu/project/rcn/87311_en.html" xr:uid="{B87CC094-B363-447B-B36E-5EFBB6A2F6EF}"/>
    <hyperlink ref="F627" r:id="rId59" display="http://cordis.europa.eu/project/rcn/87310_en.html" xr:uid="{70BFA8AD-E4D8-44E1-8360-6DD97E0D7962}"/>
    <hyperlink ref="F628" r:id="rId60" display="http://cordis.europa.eu/project/rcn/87304_en.html" xr:uid="{558E5F6E-F008-481A-BB33-6212A971865E}"/>
    <hyperlink ref="F629" r:id="rId61" display="http://cordis.europa.eu/project/rcn/86635_en.html" xr:uid="{E3A1D60F-5F84-49D9-8C10-593AE9A47154}"/>
    <hyperlink ref="F630" r:id="rId62" display="http://cordis.europa.eu/project/rcn/87016_en.html" xr:uid="{18C0F80C-7785-4D5B-ACA5-F49B53C051C3}"/>
    <hyperlink ref="F631" r:id="rId63" display="http://cordis.europa.eu/project/rcn/87271_en.html" xr:uid="{6B54B2CF-9A06-4E9A-AF5E-E1E6DC87609B}"/>
    <hyperlink ref="F632" r:id="rId64" display="http://cordis.europa.eu/project/rcn/86614_en.html" xr:uid="{4F5C49AC-AACA-43D7-B006-888AE9D2C3EC}"/>
    <hyperlink ref="F633" r:id="rId65" display="http://cordis.europa.eu/project/rcn/87018_en.html" xr:uid="{3304301C-940B-447B-9AE0-D343F699B199}"/>
    <hyperlink ref="F634" r:id="rId66" display="http://cordis.europa.eu/project/rcn/87680_en.html" xr:uid="{EF66A13F-5236-4DCB-8C38-94D1C68164E0}"/>
    <hyperlink ref="F635" r:id="rId67" display="http://cordis.europa.eu/project/rcn/87601_en.html" xr:uid="{AF2DDC16-6160-409F-8E6F-C4A1743153C9}"/>
    <hyperlink ref="F636" r:id="rId68" display="http://cordis.europa.eu/project/rcn/87019_en.html" xr:uid="{5E98EBBB-17E0-4A11-AB1E-B4610C1B185F}"/>
    <hyperlink ref="F637" r:id="rId69" display="http://cordis.europa.eu/project/rcn/87276_en.html" xr:uid="{9B41748A-AEF5-4873-9F6A-3D9EAD50F871}"/>
    <hyperlink ref="F638" r:id="rId70" display="http://cordis.europa.eu/project/rcn/87021_en.html" xr:uid="{4ACC455B-23CE-4A3A-8908-882773E9763B}"/>
    <hyperlink ref="F639" r:id="rId71" display="http://cordis.europa.eu/project/rcn/87314_en.html" xr:uid="{A117EFB8-72D9-4397-8951-7110765EDD7A}"/>
    <hyperlink ref="F640" r:id="rId72" display="http://cordis.europa.eu/project/rcn/86675_en.html" xr:uid="{7C02F34D-35E5-4EE9-BDA4-85352C18E760}"/>
    <hyperlink ref="F641" r:id="rId73" display="http://cordis.europa.eu/project/rcn/87315_en.html" xr:uid="{59FFC051-4D94-4355-9EAC-2EBBB8340507}"/>
    <hyperlink ref="F642" r:id="rId74" display="http://cordis.europa.eu/project/rcn/87313_en.html" xr:uid="{EAEC259A-2655-4729-B4C5-EACFA83BDB4E}"/>
    <hyperlink ref="F646" r:id="rId75" display="http://cordis.europa.eu/project/rcn/86673_en.html" xr:uid="{4785E673-C99C-4A78-BBD9-CF22C0194ADC}"/>
    <hyperlink ref="C296" r:id="rId76" display="http://cordis.europa.eu/programme/rcn/14618_en.html" xr:uid="{FFAF3198-D87B-44F6-86C1-4F81CEF2E696}"/>
    <hyperlink ref="C588" r:id="rId77" display="http://cordis.europa.eu/programme/rcn/10453_en.html" xr:uid="{5FD44A29-9F8A-48F8-B0FC-75BC3323CD1C}"/>
    <hyperlink ref="F589" r:id="rId78" display="http://cordis.europa.eu/project/rcn/85547_en.html" xr:uid="{16553463-5A28-427D-9EE4-DC4024F6B3EE}"/>
    <hyperlink ref="F590" r:id="rId79" display="http://cordis.europa.eu/project/rcn/85554_en.html" xr:uid="{76CC8A71-0826-44A2-AB4C-5671C2C76E09}"/>
    <hyperlink ref="F591" r:id="rId80" display="http://cordis.europa.eu/project/rcn/85564_en.html" xr:uid="{AD07B3C0-1151-473A-9E23-19D786B84605}"/>
    <hyperlink ref="F592" r:id="rId81" display="http://cordis.europa.eu/project/rcn/85289_en.html" xr:uid="{EBF360D3-3C9D-4280-9ECE-A28435E5025A}"/>
    <hyperlink ref="F593" r:id="rId82" display="http://cordis.europa.eu/project/rcn/85729_en.html" xr:uid="{B573478E-A255-4A6F-BB99-47863DCAC1CE}"/>
    <hyperlink ref="F594" r:id="rId83" display="http://cordis.europa.eu/project/rcn/85727_en.html" xr:uid="{D38799C9-44FF-4E7D-A124-29A7528E9379}"/>
    <hyperlink ref="F595" r:id="rId84" display="http://cordis.europa.eu/project/rcn/85423_en.html" xr:uid="{2C9C87D7-396C-4A65-8DA3-4FC4C09E7053}"/>
    <hyperlink ref="F596" r:id="rId85" display="http://cordis.europa.eu/project/rcn/85400_en.html" xr:uid="{BCB62D16-F200-4533-90A1-C6589EACDD8C}"/>
    <hyperlink ref="F597" r:id="rId86" display="http://cordis.europa.eu/project/rcn/85563_en.html" xr:uid="{7B913C23-14DE-4954-A3DF-C00B57DF067B}"/>
    <hyperlink ref="F598" r:id="rId87" display="http://cordis.europa.eu/project/rcn/86240_en.html" xr:uid="{86F291AE-6CA4-4FE5-91CD-94DEF68E7B5F}"/>
    <hyperlink ref="F599" r:id="rId88" display="http://cordis.europa.eu/project/rcn/85387_en.html" xr:uid="{648AA5D1-2A44-4652-BD0E-432C065B1DBD}"/>
    <hyperlink ref="F600" r:id="rId89" display="http://cordis.europa.eu/project/rcn/85425_en.html" xr:uid="{3F9A950D-D7A2-416B-BA31-CE0278F20A9C}"/>
    <hyperlink ref="F601" r:id="rId90" display="http://cordis.europa.eu/project/rcn/85543_en.html" xr:uid="{2CC302FF-D513-4061-A24E-E9DCA8C6FB04}"/>
    <hyperlink ref="F602" r:id="rId91" display="http://cordis.europa.eu/project/rcn/85376_en.html" xr:uid="{51867888-C8BC-4AA6-B4A0-D867E9273F54}"/>
    <hyperlink ref="F603" r:id="rId92" display="http://cordis.europa.eu/project/rcn/85251_en.html" xr:uid="{29FE2689-25DE-427E-882B-B1395A4F2678}"/>
    <hyperlink ref="F604" r:id="rId93" display="http://cordis.europa.eu/project/rcn/85328_en.html" xr:uid="{D34682AD-EB8F-4C6C-A1A4-16B948E04964}"/>
    <hyperlink ref="F605" r:id="rId94" display="http://cordis.europa.eu/project/rcn/85525_en.html" xr:uid="{3E23B25F-5C45-4836-A608-2D7AC6360919}"/>
    <hyperlink ref="F606" r:id="rId95" display="http://cordis.europa.eu/project/rcn/85282_en.html" xr:uid="{3765A6AA-A50F-4D05-B685-831468A9BFE0}"/>
    <hyperlink ref="F607" r:id="rId96" display="http://cordis.europa.eu/project/rcn/85552_en.html" xr:uid="{DD981435-EAB7-473C-BE5F-89DB4233AEAA}"/>
    <hyperlink ref="F608" r:id="rId97" display="http://cordis.europa.eu/project/rcn/85775_en.html" xr:uid="{845446B1-0D4C-484F-B5DF-8BACBB90DD53}"/>
    <hyperlink ref="F609" r:id="rId98" display="http://cordis.europa.eu/project/rcn/85327_en.html" xr:uid="{CF591844-021F-4488-9AD4-1D7FF1B5D2BE}"/>
    <hyperlink ref="F610" r:id="rId99" display="http://cordis.europa.eu/project/rcn/85310_en.html" xr:uid="{311C3444-317C-44E0-8DB1-3C01A3DF1319}"/>
    <hyperlink ref="F611" r:id="rId100" display="http://cordis.europa.eu/project/rcn/85422_en.html" xr:uid="{7B40879A-9A8E-4A5A-87D1-AF4877DCB7A4}"/>
    <hyperlink ref="F612" r:id="rId101" display="http://cordis.europa.eu/project/rcn/85389_en.html" xr:uid="{8A111163-E30B-4999-873F-33F5004E073E}"/>
    <hyperlink ref="F613" r:id="rId102" display="http://cordis.europa.eu/project/rcn/85240_en.html" xr:uid="{902BF025-652C-4481-9198-B260F574003B}"/>
    <hyperlink ref="F614" r:id="rId103" display="http://cordis.europa.eu/project/rcn/85549_en.html" xr:uid="{6416304D-F4EC-438E-B8F8-95F63BBD17D4}"/>
    <hyperlink ref="C550" r:id="rId104" display="http://cordis.europa.eu/programme/rcn/13622_en.html" xr:uid="{6F878886-D97D-4A9D-A5EE-FA72BF555DEA}"/>
    <hyperlink ref="F551" r:id="rId105" display="http://cordis.europa.eu/project/rcn/93736_en.html" xr:uid="{4C3A7BC1-4861-4602-8884-D662856F1C1D}"/>
    <hyperlink ref="F552" r:id="rId106" display="http://cordis.europa.eu/project/rcn/93772_en.html" xr:uid="{1573A606-59F6-491B-99AC-191D8A64DC82}"/>
    <hyperlink ref="F553" r:id="rId107" display="http://cordis.europa.eu/project/rcn/93821_en.html" xr:uid="{9F3336B4-8BE4-4FE0-AA60-544D2C5CE898}"/>
    <hyperlink ref="F554" r:id="rId108" display="http://cordis.europa.eu/project/rcn/93771_en.html" xr:uid="{286EE41A-29E1-41E5-AE42-1B337D2D04FE}"/>
    <hyperlink ref="F555" r:id="rId109" display="http://cordis.europa.eu/project/rcn/93781_en.html" xr:uid="{54E0AB2A-2B88-4CEF-BEB2-60FC7B4D7132}"/>
    <hyperlink ref="F556" r:id="rId110" display="http://cordis.europa.eu/project/rcn/93726_en.html" xr:uid="{5EAEA213-AF05-495D-8BA8-AE168983ABF0}"/>
    <hyperlink ref="C519" r:id="rId111" display="http://cordis.europa.eu/programme/rcn/14172_en.html" xr:uid="{1C86D795-ED6E-479C-8F63-E5B60DFCC7BA}"/>
    <hyperlink ref="F520" r:id="rId112" display="http://cordis.europa.eu/project/rcn/95429_en.html" xr:uid="{86F311E9-DEBB-4EB7-8429-E0B6EAFEA6EA}"/>
    <hyperlink ref="F521" r:id="rId113" display="http://cordis.europa.eu/project/rcn/95142_en.html" xr:uid="{3F8C9EF3-8376-4732-A691-B37EF8CB0818}"/>
    <hyperlink ref="F522" r:id="rId114" display="http://cordis.europa.eu/project/rcn/95424_en.html" xr:uid="{6C3AABB6-8FDA-4936-8F43-A4B97E9911A5}"/>
    <hyperlink ref="F523" r:id="rId115" display="http://cordis.europa.eu/project/rcn/95668_en.html" xr:uid="{05EB7B1A-4751-4E5F-A17A-43DFD75ECD25}"/>
    <hyperlink ref="F524" r:id="rId116" display="http://cordis.europa.eu/project/rcn/95473_en.html" xr:uid="{036DDC10-10B5-40D7-96F0-29EDC0FF0DD3}"/>
    <hyperlink ref="F526" r:id="rId117" display="http://cordis.europa.eu/project/rcn/95103_en.html" xr:uid="{47E52329-3B0D-4A7A-A56A-EA9A2F8A4469}"/>
    <hyperlink ref="F527" r:id="rId118" display="http://cordis.europa.eu/project/rcn/95472_en.html" xr:uid="{0D83E9B1-FB3C-4140-B925-6095ECE64915}"/>
    <hyperlink ref="F528" r:id="rId119" display="http://cordis.europa.eu/project/rcn/95098_en.html" xr:uid="{DC66350A-732F-4251-9B8A-78A51010B49B}"/>
    <hyperlink ref="F529" r:id="rId120" display="http://cordis.europa.eu/project/rcn/95423_en.html" xr:uid="{CFA8BB95-8125-41E5-BA72-ABCDC3D561E5}"/>
    <hyperlink ref="F530" r:id="rId121" display="http://cordis.europa.eu/project/rcn/95467_en.html" xr:uid="{668AB31A-F8AD-45DA-87AC-FB6B11717825}"/>
    <hyperlink ref="F531" r:id="rId122" display="http://cordis.europa.eu/project/rcn/95301_en.html" xr:uid="{B97F7CFF-4ACC-4028-A530-F8871F0453F2}"/>
    <hyperlink ref="F532" r:id="rId123" display="http://cordis.europa.eu/project/rcn/95302_en.html" xr:uid="{40FFFD96-C3EA-4D43-8599-1A34207C5D9E}"/>
    <hyperlink ref="F533" r:id="rId124" display="http://cordis.europa.eu/project/rcn/95181_en.html" xr:uid="{47A01D15-0885-4D98-8168-27086E80CB29}"/>
    <hyperlink ref="F534" r:id="rId125" display="http://cordis.europa.eu/project/rcn/95488_en.html" xr:uid="{DB35E331-C8AD-4DAE-920F-630EA0647D1A}"/>
    <hyperlink ref="F535" r:id="rId126" display="http://cordis.europa.eu/project/rcn/95309_en.html" xr:uid="{FD8D8B56-66A8-4607-AB35-BF2B75CF0AA7}"/>
    <hyperlink ref="F536" r:id="rId127" display="http://cordis.europa.eu/project/rcn/95255_en.html" xr:uid="{2ED50690-E3F1-46DB-8069-C6E7C6507E03}"/>
    <hyperlink ref="F537" r:id="rId128" display="http://cordis.europa.eu/project/rcn/95315_en.html" xr:uid="{BCE70A82-8668-42DF-B14D-2BAC62E6EBD0}"/>
    <hyperlink ref="F538" r:id="rId129" display="http://cordis.europa.eu/project/rcn/95307_en.html" xr:uid="{6859B64B-3656-403D-A8CC-172E537DC83F}"/>
    <hyperlink ref="C469" r:id="rId130" display="http://cordis.europa.eu/programme/rcn/13586_en.html" xr:uid="{0967E30A-C5E6-4827-A3E8-3442A5A2F4C1}"/>
    <hyperlink ref="F470" r:id="rId131" display="http://cordis.europa.eu/project/rcn/102440_en.html" xr:uid="{FB96E9B9-A052-481D-B3F9-5B6ADDEC7761}"/>
    <hyperlink ref="C452" r:id="rId132" display="http://cordis.europa.eu/programme/rcn/853_en.html" xr:uid="{ECC4F9CD-1CE9-4935-A946-057BECD73409}"/>
    <hyperlink ref="F471" r:id="rId133" display="http://cordis.europa.eu/project/rcn/97463_en.html" xr:uid="{BE70C81F-45D9-4AAB-A644-48927AC931F7}"/>
    <hyperlink ref="F472" r:id="rId134" display="http://cordis.europa.eu/project/rcn/93278_en.html" xr:uid="{B5B76BD8-99C2-40FD-9918-7ABC86A25F51}"/>
    <hyperlink ref="F473" r:id="rId135" display="http://cordis.europa.eu/project/rcn/93857_en.html" xr:uid="{2AF23AFB-9C94-4605-A930-84705BAA44C9}"/>
    <hyperlink ref="F474" r:id="rId136" display="http://cordis.europa.eu/project/rcn/97731_en.html" xr:uid="{81A14D84-68FA-44AB-BBF9-D299AC2DA8B1}"/>
    <hyperlink ref="F475" r:id="rId137" display="http://cordis.europa.eu/project/rcn/93716_en.html" xr:uid="{0C1717B5-69C1-4CB4-9B61-1149CBB92967}"/>
    <hyperlink ref="F476" r:id="rId138" display="http://cordis.europa.eu/project/rcn/97459_en.html" xr:uid="{AF572674-9CFB-4AD7-9EE7-3D1F7006DE2C}"/>
    <hyperlink ref="F477" r:id="rId139" display="http://cordis.europa.eu/project/rcn/94217_en.html" xr:uid="{5361B46A-7F92-45AC-8F60-9579F83721E5}"/>
    <hyperlink ref="F478" r:id="rId140" display="http://cordis.europa.eu/project/rcn/93790_en.html" xr:uid="{BB06DA1A-1858-4C04-9B3B-B6AD0AE72697}"/>
    <hyperlink ref="F479" r:id="rId141" display="http://cordis.europa.eu/project/rcn/97337_en.html" xr:uid="{7364CCFB-61D9-417B-9016-D2825B9AFEDF}"/>
    <hyperlink ref="F480" r:id="rId142" display="http://cordis.europa.eu/project/rcn/93730_en.html" xr:uid="{40E4764E-F491-4475-BF43-493422BA6F5D}"/>
    <hyperlink ref="F481" r:id="rId143" display="http://cordis.europa.eu/project/rcn/97473_en.html" xr:uid="{A5B09E80-42B9-4E9C-8A0E-249172FD08BB}"/>
    <hyperlink ref="F482" r:id="rId144" display="http://cordis.europa.eu/project/rcn/97732_en.html" xr:uid="{927E8D4C-98B0-4B9F-91CF-7E5548FBF106}"/>
    <hyperlink ref="F483" r:id="rId145" display="http://cordis.europa.eu/project/rcn/97676_en.html" xr:uid="{08494668-604C-47DE-AD6F-D186C0B8874E}"/>
    <hyperlink ref="F484" r:id="rId146" display="http://cordis.europa.eu/project/rcn/97393_en.html" xr:uid="{DC4EA922-B0F3-45D7-9331-A15BD2B6F547}"/>
    <hyperlink ref="F485" r:id="rId147" display="http://cordis.europa.eu/project/rcn/97457_en.html" xr:uid="{1ED5E1EE-8965-4374-8DA3-81AF9B7A3754}"/>
    <hyperlink ref="F486" r:id="rId148" display="http://cordis.europa.eu/project/rcn/108028_en.html" xr:uid="{B2B4EE68-845D-461B-A7F0-10288CF419F8}"/>
    <hyperlink ref="F487" r:id="rId149" display="http://cordis.europa.eu/project/rcn/97844_en.html" xr:uid="{670BBC85-5515-4716-A68A-05455F1D3710}"/>
    <hyperlink ref="F488" r:id="rId150" display="http://cordis.europa.eu/project/rcn/93968_en.html" xr:uid="{2D2822BF-70C8-43F4-BFD8-997D10F50FC1}"/>
    <hyperlink ref="F489" r:id="rId151" display="http://cordis.europa.eu/project/rcn/97477_en.html" xr:uid="{0656DD55-2144-49E6-9384-420834BAFC00}"/>
    <hyperlink ref="F490" r:id="rId152" display="http://cordis.europa.eu/project/rcn/93563_en.html" xr:uid="{D660A856-6C65-4783-9846-BB4457C51381}"/>
    <hyperlink ref="F491" r:id="rId153" display="http://cordis.europa.eu/project/rcn/95581_en.html" xr:uid="{4F870DCD-CE36-4FC9-B26F-1F31462B2762}"/>
    <hyperlink ref="F492" r:id="rId154" display="http://cordis.europa.eu/project/rcn/93576_en.html" xr:uid="{0659C623-824F-4922-8B1D-7FD8C47C5BFB}"/>
    <hyperlink ref="F493" r:id="rId155" display="http://cordis.europa.eu/project/rcn/97745_en.html" xr:uid="{0DD9BD59-3FF9-4598-BCBE-0053FF4A9DA2}"/>
    <hyperlink ref="F494" r:id="rId156" display="http://cordis.europa.eu/project/rcn/97865_en.html" xr:uid="{09443A02-A22B-416B-856C-0C6F05029EE8}"/>
    <hyperlink ref="F495" r:id="rId157" display="http://cordis.europa.eu/project/rcn/97746_en.html" xr:uid="{3AAFDE59-6CDD-4AC2-A867-2063BB8CB75E}"/>
    <hyperlink ref="F496" r:id="rId158" display="http://cordis.europa.eu/project/rcn/93629_en.html" xr:uid="{544D1C25-D582-4CCA-BF3E-6BC12EE11FFD}"/>
    <hyperlink ref="F497" r:id="rId159" display="http://cordis.europa.eu/project/rcn/93890_en.html" xr:uid="{A52E41E3-3F35-4EB2-8DCD-A5C8AAA0D400}"/>
    <hyperlink ref="F498" r:id="rId160" display="http://cordis.europa.eu/project/rcn/97338_en.html" xr:uid="{3AF5430D-1D30-4E72-B1E4-C996730525EB}"/>
    <hyperlink ref="F499" r:id="rId161" display="http://cordis.europa.eu/project/rcn/93712_en.html" xr:uid="{6036A04B-EF10-438E-AD3E-E919CC1DC627}"/>
    <hyperlink ref="F500" r:id="rId162" display="http://cordis.europa.eu/project/rcn/93717_en.html" xr:uid="{E73BE73C-248D-4348-B93A-987F45CA5B7F}"/>
    <hyperlink ref="F501" r:id="rId163" display="http://cordis.europa.eu/project/rcn/93630_en.html" xr:uid="{25ED0829-AEC9-443E-9E20-9E6F1CD57AEE}"/>
    <hyperlink ref="F502" r:id="rId164" display="http://cordis.europa.eu/project/rcn/97861_en.html" xr:uid="{137F0C2D-08C1-40CC-97F3-5EAFF7217E30}"/>
    <hyperlink ref="F503" r:id="rId165" display="http://cordis.europa.eu/project/rcn/97863_en.html" xr:uid="{096527BC-EC3C-4B98-B557-68448E094177}"/>
    <hyperlink ref="F504" r:id="rId166" display="http://cordis.europa.eu/project/rcn/93718_en.html" xr:uid="{8685E77C-0BE0-4619-BE08-BF64201D961C}"/>
    <hyperlink ref="F505" r:id="rId167" display="http://cordis.europa.eu/project/rcn/93814_en.html" xr:uid="{1DAAAC85-068C-4581-9C92-6C6C787F8318}"/>
    <hyperlink ref="F506" r:id="rId168" display="http://cordis.europa.eu/project/rcn/97727_en.html" xr:uid="{31F27FE2-7797-4B46-85B9-AC940CE98AA8}"/>
    <hyperlink ref="F507" r:id="rId169" display="http://cordis.europa.eu/project/rcn/93749_en.html" xr:uid="{E930F1F1-2E1D-457A-B3A6-77C6F4F7FDFA}"/>
    <hyperlink ref="F508" r:id="rId170" display="http://cordis.europa.eu/project/rcn/93711_en.html" xr:uid="{60CC4699-0F26-427E-AC16-BB779DCCD46A}"/>
    <hyperlink ref="F509" r:id="rId171" display="http://cordis.europa.eu/project/rcn/97336_en.html" xr:uid="{D918C6CF-E3C9-4D0F-9E51-E5B4FD72149A}"/>
    <hyperlink ref="C455" r:id="rId172" display="http://cordis.europa.eu/programme/rcn/14272_en.html" xr:uid="{B1DF5E1A-80BA-49A6-8E3C-81BFF710F66D}"/>
    <hyperlink ref="F456" r:id="rId173" display="http://cordis.europa.eu/project/rcn/97979_en.html" xr:uid="{AEA70E61-D568-466E-A30B-52C50A8F0099}"/>
    <hyperlink ref="F457" r:id="rId174" display="http://cordis.europa.eu/project/rcn/95102_en.html" xr:uid="{0BC0C402-5EC4-48D4-8BBD-51C53385E85B}"/>
    <hyperlink ref="F458" r:id="rId175" display="http://cordis.europa.eu/project/rcn/96598_en.html" xr:uid="{2FFDD5F6-2BDF-4408-8C79-7CD2CD4424F5}"/>
    <hyperlink ref="F459" r:id="rId176" display="http://cordis.europa.eu/project/rcn/95348_en.html" xr:uid="{FA6403B8-6A95-44D2-80B3-DFEB6E4194A8}"/>
    <hyperlink ref="F460" r:id="rId177" display="http://cordis.europa.eu/project/rcn/95714_en.html" xr:uid="{06CC97EB-273D-4F4D-BC33-75A1657F1526}"/>
    <hyperlink ref="F461" r:id="rId178" display="http://cordis.europa.eu/project/rcn/95752_en.html" xr:uid="{93FF9B0F-3E66-432D-B915-8B257EEAB282}"/>
    <hyperlink ref="F462" r:id="rId179" display="http://cordis.europa.eu/project/rcn/95403_en.html" xr:uid="{51597A86-9EEA-4648-BFBE-6A0F3892992C}"/>
    <hyperlink ref="F463" r:id="rId180" display="http://cordis.europa.eu/project/rcn/95713_en.html" xr:uid="{A714682A-ADE6-4E96-B8A2-74F112B94BAB}"/>
    <hyperlink ref="F464" r:id="rId181" display="http://cordis.europa.eu/project/rcn/95205_en.html" xr:uid="{8851224C-BA55-4BC3-8421-4735E82918F5}"/>
    <hyperlink ref="F465" r:id="rId182" display="http://cordis.europa.eu/project/rcn/95531_en.html" xr:uid="{D94CC677-71B4-49D8-8811-DF283F7E8642}"/>
    <hyperlink ref="C403" r:id="rId183" display="http://cordis.europa.eu/programme/rcn/16695_en.html" xr:uid="{28AB24A0-CB2B-408D-8DE8-C3ED6CC2CDB3}"/>
    <hyperlink ref="F404" r:id="rId184" display="http://cordis.europa.eu/project/rcn/104675_en.html" xr:uid="{AFF1DDE6-F818-4A12-8E97-0E4D32159771}"/>
    <hyperlink ref="F405" r:id="rId185" display="http://cordis.europa.eu/project/rcn/104564_en.html" xr:uid="{87295666-A9A1-45C8-910A-51E224E47DCA}"/>
    <hyperlink ref="F406" r:id="rId186" display="http://cordis.europa.eu/project/rcn/104878_en.html" xr:uid="{AF8E6EB9-4D57-4367-9CFD-E4E3024CD8D6}"/>
    <hyperlink ref="F407" r:id="rId187" display="http://cordis.europa.eu/project/rcn/104951_en.html" xr:uid="{4560ADB2-DF01-4ACE-A81E-62398C510E69}"/>
    <hyperlink ref="F408" r:id="rId188" display="http://cordis.europa.eu/project/rcn/105917_en.html" xr:uid="{33608AD4-8678-4C8C-98CB-EEFF858DDA91}"/>
    <hyperlink ref="F409" r:id="rId189" display="http://cordis.europa.eu/project/rcn/104367_en.html" xr:uid="{7525FF24-0E30-4A84-A9A8-5BDC4FAFA377}"/>
    <hyperlink ref="F410" r:id="rId190" display="http://cordis.europa.eu/project/rcn/105093_en.html" xr:uid="{399BE9C5-727B-43EC-A2A7-64F1DE461A00}"/>
    <hyperlink ref="F411" r:id="rId191" display="http://cordis.europa.eu/project/rcn/105092_en.html" xr:uid="{62EFD7AC-7F3B-4DF3-A3F9-47CB7F1CD1AB}"/>
    <hyperlink ref="F412" r:id="rId192" display="http://cordis.europa.eu/project/rcn/104761_en.html" xr:uid="{3C7E215C-E5C1-418D-A454-5984F2CCB8FD}"/>
    <hyperlink ref="F413" r:id="rId193" display="http://cordis.europa.eu/project/rcn/105115_en.html" xr:uid="{833AFFD9-8D3F-480A-858A-1CCBD2E6B5C7}"/>
    <hyperlink ref="C385" r:id="rId194" display="http://cordis.europa.eu/programme/rcn/16694_en.html" xr:uid="{066CA1E0-EBBF-4C10-BA32-D24C156E1039}"/>
    <hyperlink ref="F386" r:id="rId195" display="http://cordis.europa.eu/project/rcn/106390_en.html" xr:uid="{7764555C-E61B-4B71-BDDE-F7B75E92BC99}"/>
    <hyperlink ref="F387" r:id="rId196" display="http://cordis.europa.eu/project/rcn/105697_en.html" xr:uid="{5D760203-2E7B-47D5-B06C-96CC05E8D651}"/>
    <hyperlink ref="F389" r:id="rId197" display="http://cordis.europa.eu/project/rcn/105542_en.html" xr:uid="{68E6551A-AEEC-49D7-A5EF-7A5F1B447115}"/>
    <hyperlink ref="F390" r:id="rId198" display="http://cordis.europa.eu/project/rcn/105541_en.html" xr:uid="{CFA6E6D8-FF76-401C-AA99-CA18257AB6A9}"/>
    <hyperlink ref="F391" r:id="rId199" display="http://cordis.europa.eu/project/rcn/105543_en.html" xr:uid="{92DF380C-268B-4E4A-846D-35A99C3431E6}"/>
    <hyperlink ref="F392" r:id="rId200" display="http://cordis.europa.eu/project/rcn/106338_en.html" xr:uid="{E01B0A9D-00D7-4111-95E9-D70BF6565B9B}"/>
    <hyperlink ref="F393" r:id="rId201" display="http://cordis.europa.eu/project/rcn/105545_en.html" xr:uid="{35F34D04-2494-4D89-9E8C-0A3C65348E29}"/>
    <hyperlink ref="F394" r:id="rId202" display="http://cordis.europa.eu/project/rcn/105992_en.html" xr:uid="{8CA7C3F0-290C-4194-998E-FFAF9FBBDB06}"/>
    <hyperlink ref="F395" r:id="rId203" display="http://cordis.europa.eu/project/rcn/106172_en.html" xr:uid="{8914395A-C7B2-461A-AB44-C39338AEF42B}"/>
    <hyperlink ref="C382" r:id="rId204" display="http://cordis.europa.eu/programme/rcn/14629_en.html" xr:uid="{BE72F4AB-3DBC-469F-B90F-8B5AE64F4FE6}"/>
    <hyperlink ref="C354" r:id="rId205" display="http://cordis.europa.eu/programme/rcn/14620_en.html" xr:uid="{DEEEDAAE-0CE2-400E-8799-FA5146A22703}"/>
    <hyperlink ref="F355" r:id="rId206" display="http://cordis.europa.eu/project/rcn/99826_en.html" xr:uid="{C66B07D8-1D32-4BF4-96C9-14A05C29A2EB}"/>
    <hyperlink ref="F356" r:id="rId207" display="http://cordis.europa.eu/project/rcn/99695_en.html" xr:uid="{0CF3FA8A-EE0D-4855-B5F0-63EA5969AAC9}"/>
    <hyperlink ref="F357" r:id="rId208" display="http://cordis.europa.eu/project/rcn/99693_en.html" xr:uid="{6A1C9FE4-6089-409D-B530-C371CC57DCA9}"/>
    <hyperlink ref="F358" r:id="rId209" display="http://cordis.europa.eu/project/rcn/99825_en.html" xr:uid="{3B47A4F2-65FE-4543-B080-476F04210A6F}"/>
    <hyperlink ref="F359" r:id="rId210" display="http://cordis.europa.eu/project/rcn/100149_en.html" xr:uid="{EBAEB55E-534D-4A6B-A732-BC233E0912D7}"/>
    <hyperlink ref="F361" r:id="rId211" display="http://cordis.europa.eu/project/rcn/99691_en.html" xr:uid="{0E270BB6-B31A-4EFD-A226-DE2CFF0B443D}"/>
    <hyperlink ref="F362" r:id="rId212" display="http://cordis.europa.eu/project/rcn/100775_en.html" xr:uid="{C211497D-D241-41FA-B2F4-FE560DAD8D51}"/>
    <hyperlink ref="F363" r:id="rId213" display="http://cordis.europa.eu/project/rcn/100034_en.html" xr:uid="{4BB8303C-10D0-4848-BACD-B67CE2A5DDC2}"/>
    <hyperlink ref="F364" r:id="rId214" display="http://cordis.europa.eu/project/rcn/100756_en.html" xr:uid="{C22BFE57-F787-48A5-A261-5DFE7EBEC8AF}"/>
    <hyperlink ref="F365" r:id="rId215" display="http://cordis.europa.eu/project/rcn/100874_en.html" xr:uid="{2CDE5C3B-3A7D-46A5-91B1-3730DA08AD0D}"/>
    <hyperlink ref="F366" r:id="rId216" display="http://cordis.europa.eu/project/rcn/99994_en.html" xr:uid="{4B23A7BD-F955-4B9F-B3F8-528A23A9C338}"/>
    <hyperlink ref="F367" r:id="rId217" display="http://cordis.europa.eu/project/rcn/99690_en.html" xr:uid="{1D7EB678-094D-4046-884D-4890BAC26EA2}"/>
    <hyperlink ref="F368" r:id="rId218" display="http://cordis.europa.eu/project/rcn/99933_en.html" xr:uid="{FC045154-7D4A-4CB3-ABC7-5840DEAE71F0}"/>
    <hyperlink ref="F369" r:id="rId219" display="http://cordis.europa.eu/project/rcn/100096_en.html" xr:uid="{C1DFEC5C-E136-4258-AE14-DA64BC7A83A2}"/>
    <hyperlink ref="F370" r:id="rId220" display="http://cordis.europa.eu/project/rcn/99804_en.html" xr:uid="{46E3750E-3D93-4E69-8789-F303D1ADB8C2}"/>
    <hyperlink ref="C334" r:id="rId221" display="http://cordis.europa.eu/programme/rcn/14619_en.html" xr:uid="{C750BB8E-4B28-4255-BA07-A8D2BB688039}"/>
    <hyperlink ref="F335" r:id="rId222" display="http://cordis.europa.eu/project/rcn/105119_en.html" xr:uid="{904D01AE-C1A3-44D9-A60C-0F2F7755A87D}"/>
    <hyperlink ref="F336" r:id="rId223" display="http://cordis.europa.eu/project/rcn/105552_en.html" xr:uid="{720D95A8-FB0E-4C82-AD26-AACFBBDA085C}"/>
    <hyperlink ref="F337" r:id="rId224" display="http://cordis.europa.eu/project/rcn/102484_en.html" xr:uid="{3C6E6EB8-6CFD-45F1-BA6B-3D9044857F2D}"/>
    <hyperlink ref="F338" r:id="rId225" display="http://cordis.europa.eu/project/rcn/99989_en.html" xr:uid="{7F84C729-EAE3-4F0A-9F94-BC6F20736E46}"/>
    <hyperlink ref="F339" r:id="rId226" display="http://cordis.europa.eu/project/rcn/104970_en.html" xr:uid="{6584ACD2-5F2B-4B90-A1F3-B37ACA6C3318}"/>
    <hyperlink ref="F340" r:id="rId227" display="http://cordis.europa.eu/project/rcn/99999_en.html" xr:uid="{5EACB206-AEC0-4882-92BC-AAF18411436E}"/>
    <hyperlink ref="F341" r:id="rId228" display="http://cordis.europa.eu/project/rcn/100773_en.html" xr:uid="{90C7EC35-B320-4CF1-B6A3-DD450762D701}"/>
    <hyperlink ref="F342" r:id="rId229" display="http://cordis.europa.eu/project/rcn/100726_en.html" xr:uid="{FA40A883-6F24-4D45-8ACA-70237F33E5CA}"/>
    <hyperlink ref="F343" r:id="rId230" display="http://cordis.europa.eu/project/rcn/100710_en.html" xr:uid="{531B1F80-B8AD-4E68-82B7-98385039107C}"/>
    <hyperlink ref="F344" r:id="rId231" display="http://cordis.europa.eu/project/rcn/105051_en.html" xr:uid="{88C270F8-2FB7-499B-B41F-808EFB239A96}"/>
    <hyperlink ref="F345" r:id="rId232" display="http://cordis.europa.eu/project/rcn/100325_en.html" xr:uid="{6513D2CB-EB98-4757-97E1-493E5D760D95}"/>
    <hyperlink ref="F346" r:id="rId233" display="http://cordis.europa.eu/project/rcn/104782_en.html" xr:uid="{6C956170-47BD-4B82-8D84-0210F21073BD}"/>
    <hyperlink ref="F347" r:id="rId234" display="http://cordis.europa.eu/project/rcn/105730_en.html" xr:uid="{95B695B5-E1A3-4F90-8EB8-19D5BFFB9FC4}"/>
    <hyperlink ref="F348" r:id="rId235" display="http://cordis.europa.eu/project/rcn/104915_en.html" xr:uid="{952187CD-AF42-43B5-BD7A-30F770C9389F}"/>
    <hyperlink ref="F349" r:id="rId236" display="http://cordis.europa.eu/project/rcn/100719_en.html" xr:uid="{6DD2385C-CDDC-4AA9-A3CE-2617F2D13560}"/>
    <hyperlink ref="F350" r:id="rId237" display="http://cordis.europa.eu/project/rcn/105554_en.html" xr:uid="{845ED4CF-C1B0-4194-AB06-4B601C14D93A}"/>
    <hyperlink ref="F351" r:id="rId238" display="http://cordis.europa.eu/project/rcn/99996_en.html" xr:uid="{E6BDDB8A-72FC-4AFC-802E-4F38998F508F}"/>
    <hyperlink ref="F352" r:id="rId239" display="http://cordis.europa.eu/project/rcn/100751_en.html" xr:uid="{18DE5ABB-2F89-4C8B-B74D-877C0C3A043A}"/>
    <hyperlink ref="F353" r:id="rId240" display="http://cordis.europa.eu/project/rcn/100700_en.html" xr:uid="{2A2F681C-D138-497A-BC7D-E91720702597}"/>
    <hyperlink ref="F297" r:id="rId241" display="http://cordis.europa.eu/project/rcn/106962_en.html" xr:uid="{7CD59BF1-7D19-4601-971E-56269EEDEEED}"/>
    <hyperlink ref="F298" r:id="rId242" display="http://cordis.europa.eu/project/rcn/106854_en.html" xr:uid="{A9547F0B-58AD-4F51-958F-485A85BAFBE9}"/>
    <hyperlink ref="F299" r:id="rId243" display="http://cordis.europa.eu/project/rcn/106961_en.html" xr:uid="{E68B961F-F7CA-43F1-A415-23AC958F4C6F}"/>
    <hyperlink ref="F300" r:id="rId244" display="http://cordis.europa.eu/project/rcn/108515_en.html" xr:uid="{1CAD6250-A9F0-4E50-ADBD-6F9EE859A9AD}"/>
    <hyperlink ref="F301" r:id="rId245" display="http://cordis.europa.eu/project/rcn/102157_en.html" xr:uid="{ED2AD397-B8C8-4C96-A829-C2BCE381AC8D}"/>
    <hyperlink ref="F302" r:id="rId246" display="http://cordis.europa.eu/project/rcn/106993_en.html" xr:uid="{A60262E4-7C15-47D6-8BED-285EC54AEC43}"/>
    <hyperlink ref="F303" r:id="rId247" display="http://cordis.europa.eu/project/rcn/107157_en.html" xr:uid="{12AF4112-57CB-451F-848A-A1C53E65A600}"/>
    <hyperlink ref="F304" r:id="rId248" display="http://cordis.europa.eu/project/rcn/101213_en.html" xr:uid="{03BF6646-4C83-4B4F-A6BE-329EECCAC598}"/>
    <hyperlink ref="F305" r:id="rId249" display="http://cordis.europa.eu/project/rcn/100739_en.html" xr:uid="{3B78F498-E033-4F51-9D93-F23ACAF21393}"/>
    <hyperlink ref="F308" r:id="rId250" display="http://cordis.europa.eu/project/rcn/100799_en.html" xr:uid="{C0F6A1FC-2837-4907-A924-F4A8B921E58C}"/>
    <hyperlink ref="F309" r:id="rId251" display="http://cordis.europa.eu/project/rcn/102147_en.html" xr:uid="{B5926084-05AD-4E3F-85E4-AC728B52D283}"/>
    <hyperlink ref="F310" r:id="rId252" display="http://cordis.europa.eu/project/rcn/100747_en.html" xr:uid="{0C1E1DD5-07A1-4EB0-AFB8-6342A713FAC9}"/>
    <hyperlink ref="F311" r:id="rId253" display="http://cordis.europa.eu/project/rcn/100870_en.html" xr:uid="{457FBBAD-4A00-4A37-8FC0-20B4A90E68AD}"/>
    <hyperlink ref="F312" r:id="rId254" display="http://cordis.europa.eu/project/rcn/106859_en.html" xr:uid="{0EA534B6-4B47-46B7-B728-2E503014C124}"/>
    <hyperlink ref="F313" r:id="rId255" display="http://cordis.europa.eu/project/rcn/108158_en.html" xr:uid="{61DEC5B6-4EAE-4063-B7FA-94A8650B73AD}"/>
    <hyperlink ref="F314" r:id="rId256" display="http://cordis.europa.eu/project/rcn/100749_en.html" xr:uid="{E9CF6C53-E19C-4D9E-893D-8EADE1D4F335}"/>
    <hyperlink ref="F315" r:id="rId257" display="http://cordis.europa.eu/project/rcn/101283_en.html" xr:uid="{2CCB6CB1-C473-43E2-9D8D-F276EE8BF655}"/>
    <hyperlink ref="F316" r:id="rId258" display="http://cordis.europa.eu/project/rcn/107156_en.html" xr:uid="{C849AAFF-807B-4ABF-B211-FD78188DEEA1}"/>
    <hyperlink ref="F317" r:id="rId259" display="http://cordis.europa.eu/project/rcn/106651_en.html" xr:uid="{AACC0B50-2AE3-4C7B-A9B3-D7FD320B5DDD}"/>
    <hyperlink ref="F318" r:id="rId260" display="http://cordis.europa.eu/project/rcn/106992_en.html" xr:uid="{86E1872D-97AB-486C-9303-2836B4C8BD78}"/>
    <hyperlink ref="F319" r:id="rId261" display="http://cordis.europa.eu/project/rcn/100760_en.html" xr:uid="{0E350939-3C5F-40F7-860E-44190C8C4304}"/>
    <hyperlink ref="F320" r:id="rId262" display="http://cordis.europa.eu/project/rcn/106964_en.html" xr:uid="{AA9EEF2F-3D17-450A-9173-BA9C428ABBBD}"/>
    <hyperlink ref="F321" r:id="rId263" display="http://cordis.europa.eu/project/rcn/106855_en.html" xr:uid="{48A3AA47-E369-4BD8-A2F5-035C975D41BC}"/>
    <hyperlink ref="F322" r:id="rId264" display="http://cordis.europa.eu/project/rcn/106965_en.html" xr:uid="{192357EB-D050-4B54-B5E9-034B283EA177}"/>
    <hyperlink ref="F323" r:id="rId265" display="http://cordis.europa.eu/project/rcn/102206_en.html" xr:uid="{9EF0E0A0-954F-4C61-AF97-A1E63EBDB25B}"/>
    <hyperlink ref="F324" r:id="rId266" display="http://cordis.europa.eu/project/rcn/101726_en.html" xr:uid="{83378A74-76B0-4A16-A90F-1B787BF4A0D2}"/>
    <hyperlink ref="F325" r:id="rId267" display="http://cordis.europa.eu/project/rcn/106994_en.html" xr:uid="{46E84A7D-FE1F-4552-8FDC-54BF82669C26}"/>
    <hyperlink ref="F326" r:id="rId268" display="http://cordis.europa.eu/project/rcn/100800_en.html" xr:uid="{8DA08CEB-67BA-4374-B75A-5417A54B408E}"/>
    <hyperlink ref="F327" r:id="rId269" display="http://cordis.europa.eu/project/rcn/106858_en.html" xr:uid="{D8F0EB45-0559-4542-A0DA-8C79CCBF2680}"/>
    <hyperlink ref="F328" r:id="rId270" display="http://cordis.europa.eu/project/rcn/101459_en.html" xr:uid="{00098F18-D266-48FC-8A8E-944001CF2F95}"/>
    <hyperlink ref="F329" r:id="rId271" display="http://cordis.europa.eu/project/rcn/100804_en.html" xr:uid="{67A998A0-EBD3-4C36-A4D6-EBCA94D55C86}"/>
    <hyperlink ref="F330" r:id="rId272" display="http://cordis.europa.eu/project/rcn/108499_en.html" xr:uid="{1EBD0A28-F0E6-479F-8363-5F684419B54F}"/>
    <hyperlink ref="F331" r:id="rId273" display="http://cordis.europa.eu/project/rcn/101415_en.html" xr:uid="{C53F8449-A944-479E-90C0-9EDD9585966B}"/>
    <hyperlink ref="C244" r:id="rId274" display="http://cordis.europa.eu/programme/rcn/18703_en.html" xr:uid="{38A2A3F1-9316-4571-9E89-118F06B79D39}"/>
    <hyperlink ref="C216" r:id="rId275" display="http://cordis.europa.eu/programme/rcn/18697_en.html" xr:uid="{6DAE80BC-E7F3-40B3-8EAE-7D192F100466}"/>
    <hyperlink ref="C205" r:id="rId276" display="http://cordis.europa.eu/programme/rcn/18723_en.html" xr:uid="{D5F3D3BF-6877-4335-A3F4-C52FECAE6D12}"/>
    <hyperlink ref="C195" r:id="rId277" display="http://cordis.europa.eu/programme/rcn/18719_en.html" xr:uid="{27578130-F9F3-42EB-9906-B7E3338E2234}"/>
    <hyperlink ref="C177" r:id="rId278" display="http://cordis.europa.eu/programme/rcn/18718_en.html" xr:uid="{B3722FAC-2FEA-4E79-9214-9FF9187CE203}"/>
    <hyperlink ref="C253" r:id="rId279" display="http://cordis.europa.eu/programme/rcn/18707_en.html" xr:uid="{8B759EB6-8223-4C2F-846E-509B7A0CDEED}"/>
    <hyperlink ref="C230" r:id="rId280" display="http://cordis.europa.eu/programme/rcn/18713_en.html" xr:uid="{C032344B-A76C-4C1B-937F-18C129D5D200}"/>
    <hyperlink ref="F254" r:id="rId281" display="http://cordis.europa.eu/project/rcn/109868_en.html" xr:uid="{75E5BC3D-D504-46EF-9974-A110D48A956C}"/>
    <hyperlink ref="F259" r:id="rId282" display="http://cordis.europa.eu/project/rcn/109223_en.html" xr:uid="{95894F0F-F854-4D34-ACF8-A3FC0E074604}"/>
    <hyperlink ref="F258" r:id="rId283" display="http://cordis.europa.eu/project/rcn/110374_en.html" xr:uid="{A3907F70-8BAE-4FBD-978A-4B1DFF85AB67}"/>
    <hyperlink ref="F257" r:id="rId284" display="http://cordis.europa.eu/project/rcn/109109_en.html" xr:uid="{AA43A9B2-39B3-48A9-95B8-EB103BC37173}"/>
    <hyperlink ref="F256" r:id="rId285" display="http://cordis.europa.eu/project/rcn/109151_en.html" xr:uid="{DF71D37F-107E-443D-988F-F6048FC3D775}"/>
    <hyperlink ref="F255" r:id="rId286" display="http://cordis.europa.eu/project/rcn/109893_en.html" xr:uid="{F7F8DA71-6921-4A03-BD80-68E94631A975}"/>
    <hyperlink ref="F250" r:id="rId287" display="http://cordis.europa.eu/project/rcn/191624_en.html" xr:uid="{75BD504A-EFD2-49D5-8602-7A33E0384CD7}"/>
    <hyperlink ref="F249" r:id="rId288" display="http://cordis.europa.eu/project/rcn/110589_en.html" xr:uid="{FD58FF60-9357-438A-B22E-32F5087B08F4}"/>
    <hyperlink ref="F248" r:id="rId289" display="http://cordis.europa.eu/project/rcn/111089_en.html" xr:uid="{B8DF0F73-D450-40BA-B9DD-7E86D1F461F9}"/>
    <hyperlink ref="F247" r:id="rId290" display="http://cordis.europa.eu/project/rcn/110628_en.html" xr:uid="{162A24EE-828E-409F-A858-0A8881686AEB}"/>
    <hyperlink ref="F246" r:id="rId291" display="http://cordis.europa.eu/project/rcn/110506_en.html" xr:uid="{7070EF7A-4CDE-4D5C-80CA-9FB2059201B2}"/>
    <hyperlink ref="F245" r:id="rId292" display="http://cordis.europa.eu/project/rcn/110651_en.html" xr:uid="{9FC79594-CEB5-4ABA-8FF0-47A1ECC60683}"/>
    <hyperlink ref="F240" r:id="rId293" display="http://cordis.europa.eu/project/rcn/110043_en.html" xr:uid="{E5EC06B3-A98A-42CB-8CD8-07D7E4F0782E}"/>
    <hyperlink ref="F239" r:id="rId294" display="http://cordis.europa.eu/project/rcn/188910_en.html" xr:uid="{0874D813-5677-4A3A-862D-83B5AC9441CF}"/>
    <hyperlink ref="F238" r:id="rId295" display="http://cordis.europa.eu/project/rcn/110900_en.html" xr:uid="{F6998849-90A6-4F8E-8C1A-CB7C70400DA7}"/>
    <hyperlink ref="F237" r:id="rId296" display="http://cordis.europa.eu/project/rcn/111353_en.html" xr:uid="{1F379202-CA31-43ED-AEAF-5C1F9275D9F3}"/>
    <hyperlink ref="F236" r:id="rId297" display="http://cordis.europa.eu/project/rcn/110134_en.html" xr:uid="{02C35003-1D7C-4161-AC09-95BB8AF1573A}"/>
    <hyperlink ref="F235" r:id="rId298" display="http://cordis.europa.eu/project/rcn/109894_en.html" xr:uid="{CDCD34B0-59BE-4198-A397-39EA7AF86B3C}"/>
    <hyperlink ref="F231" r:id="rId299" display="http://cordis.europa.eu/project/rcn/110045_en.html" xr:uid="{B0A23E41-675E-4BA7-91A0-7D730BEFA3B5}"/>
    <hyperlink ref="F234" r:id="rId300" display="http://cordis.europa.eu/project/rcn/110988_en.html" xr:uid="{2B10BED9-E86F-47C0-8F11-84343DB64C4A}"/>
    <hyperlink ref="F233" r:id="rId301" display="http://cordis.europa.eu/project/rcn/110429_en.html" xr:uid="{8030E410-7597-4FDC-8C7F-F0166871A506}"/>
    <hyperlink ref="F232" r:id="rId302" display="http://cordis.europa.eu/project/rcn/110133_en.html" xr:uid="{DB036629-BDDC-4B6F-AE75-8A9AE41B8DEF}"/>
    <hyperlink ref="F243" r:id="rId303" display="http://cordis.europa.eu/project/rcn/109942_en.html" xr:uid="{259AA75D-D4EA-475F-B6C5-D0AFF6BA426B}"/>
    <hyperlink ref="F242" r:id="rId304" display="http://cordis.europa.eu/project/rcn/110042_en.html" xr:uid="{96D891ED-EA10-48EB-AA86-C81672833A88}"/>
    <hyperlink ref="F241" r:id="rId305" display="http://cordis.europa.eu/project/rcn/110156_en.html" xr:uid="{77F642CC-DD4A-4D0B-8100-E39200332076}"/>
    <hyperlink ref="F214" r:id="rId306" display="http://cordis.europa.eu/project/rcn/189035_en.html" xr:uid="{7A0B9FCD-C834-492F-9153-955C7FC57CBD}"/>
    <hyperlink ref="F213" r:id="rId307" display="http://cordis.europa.eu/project/rcn/189033_en.html" xr:uid="{D9CF4EF5-BFFA-4835-94BA-4271054CF7A8}"/>
    <hyperlink ref="F212" r:id="rId308" display="http://cordis.europa.eu/project/rcn/188912_en.html" xr:uid="{0969C64F-6C90-46C8-A885-EAF04450262D}"/>
    <hyperlink ref="F211" r:id="rId309" display="http://cordis.europa.eu/project/rcn/188922_en.html" xr:uid="{FCEB650C-09BD-4FA9-A7C2-F805699631BC}"/>
    <hyperlink ref="F210" r:id="rId310" display="http://cordis.europa.eu/project/rcn/111127_en.html" xr:uid="{F343BCAB-DC21-4BD3-9810-D2B5D49469E4}"/>
    <hyperlink ref="F209" r:id="rId311" display="http://cordis.europa.eu/project/rcn/189036_en.html" xr:uid="{499C9DA5-0333-44B6-BB79-5A4CD9CAE7C8}"/>
    <hyperlink ref="F208" r:id="rId312" display="http://cordis.europa.eu/project/rcn/111010_en.html" xr:uid="{29FBB688-21E9-4191-98B3-BFA139957B66}"/>
    <hyperlink ref="F206" r:id="rId313" display="http://cordis.europa.eu/project/rcn/111123_en.html" xr:uid="{E5F4E4B6-18A6-4C10-9747-8B1DCC951877}"/>
    <hyperlink ref="F140" r:id="rId314" display="http://cordis.europa.eu/project/rcn/199180_en.html" xr:uid="{3F9CD0CD-047B-4C61-8A39-486867B7AFEB}"/>
    <hyperlink ref="F141" r:id="rId315" display="http://cordis.europa.eu/project/rcn/200833_en.html" xr:uid="{08130203-BD8B-45A6-A935-909A4854689F}"/>
    <hyperlink ref="F144" r:id="rId316" display="http://cordis.europa.eu/project/rcn/199587_en.html" xr:uid="{B21055CB-A2FE-4E3B-AE16-D2A41410902E}"/>
    <hyperlink ref="F145" r:id="rId317" display="http://cordis.europa.eu/project/rcn/199853_en.html" xr:uid="{5C70B3A7-50F5-4CD0-90E1-96926D92CAC7}"/>
    <hyperlink ref="F146" r:id="rId318" display="http://cordis.europa.eu/project/rcn/200252_en.html" xr:uid="{45599EF5-984F-4F4A-9525-73F29E2A4C9A}"/>
    <hyperlink ref="F150" r:id="rId319" display="http://cordis.europa.eu/project/rcn/200391_en.html" xr:uid="{78AFB91A-A947-406D-A75E-C9B11D33A41A}"/>
    <hyperlink ref="F151" r:id="rId320" display="http://cordis.europa.eu/project/rcn/199859_en.html" xr:uid="{708D9725-F21C-41AC-803A-9D59884DB0D2}"/>
    <hyperlink ref="F156" r:id="rId321" display="http://cordis.europa.eu/project/rcn/199188_en.html" xr:uid="{039E449E-F1AB-484C-AC28-AB1337B50379}"/>
    <hyperlink ref="F157" r:id="rId322" display="http://cordis.europa.eu/project/rcn/199390_en.html" xr:uid="{AB976A65-0EF0-4DE5-B9D5-A5817C81DC59}"/>
    <hyperlink ref="F223" r:id="rId323" display="http://cordis.europa.eu/project/rcn/110269_en.html" xr:uid="{98E2B667-F03A-451A-8942-794A97648A73}"/>
    <hyperlink ref="F525" r:id="rId324" display="http://cordis.europa.eu/project/rcn/95332_en.html" xr:uid="{E517AE72-3A8B-40F5-B762-0B81FC03EF75}"/>
    <hyperlink ref="T707" r:id="rId325" xr:uid="{0D97B296-4029-45B3-B0E5-096FA08DD6FD}"/>
    <hyperlink ref="F569" r:id="rId326" display="http://cordis.europa.eu/project/rcn/94731_en.html" xr:uid="{ED23A5BF-DCD4-4B11-9DFC-E0D2AD667E50}"/>
    <hyperlink ref="T642" r:id="rId327" display="http://ipac.di.uoa.gr/" xr:uid="{76288CF2-2CD4-426E-BB66-34A4ED11A556}"/>
    <hyperlink ref="T652" r:id="rId328" xr:uid="{57616005-C25B-4CAC-AFD3-138928922768}"/>
    <hyperlink ref="T596" r:id="rId329" xr:uid="{E7B33F71-E9A1-4AAC-BA20-01E33BC79B4D}"/>
    <hyperlink ref="T614" r:id="rId330" xr:uid="{CA534DF9-090A-4B36-8CB5-CA4772F0F4F1}"/>
    <hyperlink ref="T622" r:id="rId331" xr:uid="{91A75914-293D-4F13-AF51-B8DD23BFB3BC}"/>
    <hyperlink ref="T710" r:id="rId332" xr:uid="{C390831E-3160-4664-B15C-CAFD602DE756}"/>
    <hyperlink ref="F438" r:id="rId333" display="http://cordis.europa.eu/project/rcn/106345_en.html" xr:uid="{F7F9F49D-D244-49D4-878E-70DB5881B826}"/>
    <hyperlink ref="F437" r:id="rId334" display="http://cordis.europa.eu/project/rcn/106219_en.html" xr:uid="{E5B7CC73-151E-459A-94AC-DF771D75524A}"/>
    <hyperlink ref="F430" r:id="rId335" display="http://cordis.europa.eu/project/rcn/106786_en.html" xr:uid="{A04D9A74-8116-4802-8090-E43DF7A48D52}"/>
    <hyperlink ref="F431" r:id="rId336" display="http://cordis.europa.eu/project/rcn/106959_en.html" xr:uid="{01A2A9A9-611F-4466-A6D1-3EE8B9281B1B}"/>
    <hyperlink ref="T219" r:id="rId337" xr:uid="{3A829443-C5F0-4703-9AEE-46843E3377CE}"/>
    <hyperlink ref="T240" r:id="rId338" xr:uid="{50C90672-5289-4769-AA83-A3177504C855}"/>
    <hyperlink ref="T481" r:id="rId339" xr:uid="{EEF9C8C9-3CD0-4444-AE3D-A3C2C359B130}"/>
    <hyperlink ref="T693" r:id="rId340" xr:uid="{C120F090-2E24-4890-9802-E97C45252E93}"/>
    <hyperlink ref="T637" r:id="rId341" xr:uid="{369D64C6-18B3-4BD8-B9B8-A9CF445AC1F8}"/>
    <hyperlink ref="T604" r:id="rId342" xr:uid="{CFA62401-0730-4BAD-8ACD-C9EEC2EF958C}"/>
    <hyperlink ref="T556" r:id="rId343" xr:uid="{190AAA89-7D92-4561-AF09-51A0945B206F}"/>
    <hyperlink ref="T554" r:id="rId344" xr:uid="{F617EDBF-102A-4B2A-BE89-3C47C889E42B}"/>
    <hyperlink ref="T552" r:id="rId345" xr:uid="{6CC72415-0192-4999-943C-D41E43F5002D}"/>
    <hyperlink ref="T532" r:id="rId346" xr:uid="{28BFD7A2-F7B4-4E8D-A572-61391AFBC2F4}"/>
    <hyperlink ref="T411" r:id="rId347" xr:uid="{A8CD7462-4219-45AF-BE5C-336FAF52C56B}"/>
    <hyperlink ref="T409" r:id="rId348" xr:uid="{596AA83F-031A-42ED-B87A-DB418E0323D9}"/>
    <hyperlink ref="T206" r:id="rId349" xr:uid="{521F4927-8AFF-4910-B74F-67A7F9906743}"/>
    <hyperlink ref="T151" r:id="rId350" xr:uid="{75B1980E-B326-4BEF-959E-26B369E7D6C8}"/>
    <hyperlink ref="T146" r:id="rId351" xr:uid="{21966466-8D86-4123-8427-06C024E7CD42}"/>
    <hyperlink ref="T141" r:id="rId352" xr:uid="{262FB953-B792-491A-A5D7-EFB9F0B4C3D9}"/>
    <hyperlink ref="T364" r:id="rId353" xr:uid="{255CC0C6-3393-41E4-85C7-462F543B0398}"/>
    <hyperlink ref="T608" r:id="rId354" xr:uid="{65647FEC-1AE3-40A3-ABE6-73CAFEF84C09}"/>
    <hyperlink ref="T599" r:id="rId355" xr:uid="{BAC7F5F5-9C02-4A9C-968C-52B92E2C630E}"/>
    <hyperlink ref="T594" r:id="rId356" xr:uid="{19051402-2394-425E-922F-ECBCD992A500}"/>
    <hyperlink ref="T531" r:id="rId357" xr:uid="{F5C7F468-2607-42F9-9D43-6F2CD175DDD4}"/>
    <hyperlink ref="T483" r:id="rId358" xr:uid="{E98070B1-5168-4A02-ACD0-70A51EBD4A25}"/>
    <hyperlink ref="T480" r:id="rId359" xr:uid="{9276763C-37B8-499A-8344-F65ACA3E2740}"/>
    <hyperlink ref="T471" r:id="rId360" xr:uid="{D9D3E53B-CFC7-4549-AA61-48ED0D37A0E6}"/>
    <hyperlink ref="T431" r:id="rId361" xr:uid="{30CF468A-2309-4364-B208-8EBCD34E0DCE}"/>
    <hyperlink ref="T430" r:id="rId362" xr:uid="{E69C92F6-2F6A-473F-9FDB-3FA0F66DB2DA}"/>
    <hyperlink ref="T298" r:id="rId363" xr:uid="{68B1E889-132C-4BE6-832B-7AA33006FE07}"/>
    <hyperlink ref="T302" r:id="rId364" xr:uid="{ABA2DD41-EC98-419D-98B9-BAD9B1915285}"/>
    <hyperlink ref="T305" r:id="rId365" xr:uid="{64A71002-A265-4B90-AB45-2DB144733836}"/>
    <hyperlink ref="T319" r:id="rId366" xr:uid="{B04FF50B-8C33-489F-877C-3B0C964E9C8D}"/>
    <hyperlink ref="T320" r:id="rId367" xr:uid="{A31ED0E4-0E4E-4DAE-912C-3CE7F83C7D95}"/>
    <hyperlink ref="T331" r:id="rId368" xr:uid="{12E45712-5E89-4163-993F-AFB384D8900B}"/>
    <hyperlink ref="T390" r:id="rId369" xr:uid="{AA172019-8FCC-4D96-BD68-3B03A2AD0C55}"/>
    <hyperlink ref="T391" r:id="rId370" xr:uid="{11732A20-563D-49B9-925E-0228858EBC2E}"/>
    <hyperlink ref="T408" r:id="rId371" xr:uid="{D994540C-912E-48F7-8614-B85CA97F3232}"/>
    <hyperlink ref="T507" r:id="rId372" xr:uid="{E899239E-780C-46AF-9425-5A28AB8D4B48}"/>
    <hyperlink ref="T437" r:id="rId373" xr:uid="{53975FB0-CC7D-4145-86E9-9E66BCE9405B}"/>
    <hyperlink ref="T327" r:id="rId374" xr:uid="{A426E168-C4C7-4915-928B-CE2BADAF9952}"/>
    <hyperlink ref="T357" r:id="rId375" xr:uid="{3F3B53AE-9FF2-43F1-8233-8E946FD1C1B0}"/>
    <hyperlink ref="C199" r:id="rId376" display="http://cordis.europa.eu/programme/rcn/18714_en.html" xr:uid="{F9CF917F-7341-4926-8366-9F8DFD95C39C}"/>
    <hyperlink ref="C648" r:id="rId377" display="http://cordis.europa.eu/programme/rcn/10457_en.html" xr:uid="{342A9F9D-4886-4929-99C6-DB5F74A5205E}"/>
    <hyperlink ref="C688" r:id="rId378" display="http://cordis.europa.eu/programme/rcn/10289_en.html" xr:uid="{A270516F-1AC2-430C-A704-07DAB3C414C1}"/>
    <hyperlink ref="C272" r:id="rId379" display="http://cordis.europa.eu/programme/rcn/18606_en.html" xr:uid="{2E316F89-A217-4FCF-B0A6-ED71A1567BA7}"/>
    <hyperlink ref="F273" r:id="rId380" display="http://cordis.europa.eu/project/rcn/110155_en.html" xr:uid="{946E05C5-212F-4CAD-8AF6-FA10F584C979}"/>
    <hyperlink ref="F274" r:id="rId381" display="http://cordis.europa.eu/project/rcn/109060_en.html" xr:uid="{FDC668BE-6E6F-40C5-90D3-05812FC86283}"/>
    <hyperlink ref="F275" r:id="rId382" display="http://cordis.europa.eu/project/rcn/109021_en.html" xr:uid="{C24BE653-E65E-4D29-BDE7-0BE42E346910}"/>
    <hyperlink ref="F276" r:id="rId383" display="http://cordis.europa.eu/project/rcn/109108_en.html" xr:uid="{6E3CA424-3F17-4E40-AE86-2212A00DD007}"/>
    <hyperlink ref="F277" r:id="rId384" display="http://cordis.europa.eu/project/rcn/109706_en.html" xr:uid="{E95191CB-1A68-4D49-8681-D766CE4BB488}"/>
    <hyperlink ref="F278" r:id="rId385" display="http://cordis.europa.eu/project/rcn/109299_en.html" xr:uid="{D80DD59F-7CAE-4A2D-90D8-DED31D1DA38D}"/>
    <hyperlink ref="C446" r:id="rId386" display="http://cordis.europa.eu/programme/rcn/16691_en.html" xr:uid="{DDF5691A-EDAF-490E-B294-9BE1A646A7B8}"/>
    <hyperlink ref="C447" r:id="rId387" display="http://cordis.europa.eu/programme/rcn/15192_en.html" xr:uid="{552923A1-6658-4BBA-8882-6C0146B96C64}"/>
    <hyperlink ref="C448" r:id="rId388" display="http://cordis.europa.eu/programme/rcn/16674_en.html" xr:uid="{307424CC-5AEC-4273-8640-527D16656E97}"/>
    <hyperlink ref="C445" r:id="rId389" display="http://cordis.europa.eu/programme/rcn/15113_en.html" xr:uid="{5778C050-DCBD-418E-A1A6-C5171087096C}"/>
    <hyperlink ref="C449" r:id="rId390" display="http://cordis.europa.eu/programme/rcn/15137_en.html" xr:uid="{92EFD365-6065-4219-87A1-34F48193BE82}"/>
    <hyperlink ref="F446" r:id="rId391" display="http://cordis.europa.eu/project/rcn/99337_en.html" xr:uid="{B74DF632-D2D9-4E02-A1EA-935893C9D8D3}"/>
    <hyperlink ref="F447" r:id="rId392" display="http://cordis.europa.eu/project/rcn/99654_en.html" xr:uid="{82A684F7-4E31-481A-B509-9EB42A635D4A}"/>
    <hyperlink ref="F448" r:id="rId393" display="http://cordis.europa.eu/project/rcn/108030_en.html" xr:uid="{3A7265D9-E04D-4C3B-BAE3-77F15F3AEFE1}"/>
    <hyperlink ref="F445" r:id="rId394" display="http://cordis.europa.eu/project/rcn/99475_en.html" xr:uid="{24C2B5FC-0B9D-43E1-8204-03FABCB8160C}"/>
    <hyperlink ref="F449" r:id="rId395" display="http://cordis.europa.eu/project/rcn/99564_en.html" xr:uid="{1F4E6492-E630-4D4A-BDA3-56D931D4F169}"/>
    <hyperlink ref="C665" r:id="rId396" display="http://cordis.europa.eu/programme/rcn/10458_en.html" xr:uid="{50641AAB-AF5E-4AC1-A5F3-AB13C1CBD348}"/>
    <hyperlink ref="F666" r:id="rId397" display="http://cordis.europa.eu/project/rcn/89260_en.html" xr:uid="{DAB6A55E-C81D-40AE-B30B-5850DCD7FBDC}"/>
    <hyperlink ref="F667" r:id="rId398" display="http://cordis.europa.eu/project/rcn/89494_en.html" xr:uid="{508A37BB-B26A-48ED-8412-32A7377377A2}"/>
    <hyperlink ref="F668" r:id="rId399" display="http://cordis.europa.eu/project/rcn/89486_en.html" xr:uid="{1DB51B7C-4064-40FD-A914-7BD03638A01B}"/>
    <hyperlink ref="F669" r:id="rId400" display="http://cordis.europa.eu/project/rcn/89483_en.html" xr:uid="{C4A203CA-198E-427E-B124-CB8228CF94D6}"/>
    <hyperlink ref="F670" r:id="rId401" display="http://cordis.europa.eu/project/rcn/89484_en.html" xr:uid="{90303885-CD01-4C9D-965D-FF9ED60CF17A}"/>
    <hyperlink ref="F671" r:id="rId402" display="http://cordis.europa.eu/project/rcn/89493_en.html" xr:uid="{AD143ABA-AF45-461A-92D3-AB48049A6E88}"/>
    <hyperlink ref="F672" r:id="rId403" display="http://cordis.europa.eu/project/rcn/89485_en.html" xr:uid="{8DF9DA7E-66FA-492C-B253-24778FF40D22}"/>
    <hyperlink ref="F673" r:id="rId404" display="http://cordis.europa.eu/project/rcn/89243_en.html" xr:uid="{4B0F4272-D976-4DE5-AF3E-0A08F7C736CF}"/>
    <hyperlink ref="F674" r:id="rId405" display="http://cordis.europa.eu/project/rcn/89254_en.html" xr:uid="{EAECA48E-AAF1-4A03-9EAF-DA5264CF0F45}"/>
    <hyperlink ref="F675" r:id="rId406" display="http://cordis.europa.eu/project/rcn/89495_en.html" xr:uid="{5F346CE3-0F6A-46E5-9D6D-BF96F38042D9}"/>
    <hyperlink ref="F676" r:id="rId407" display="http://cordis.europa.eu/project/rcn/89245_en.html" xr:uid="{4F3234A9-ECB4-4BAB-83C1-5FAA3B4155F5}"/>
    <hyperlink ref="F677" r:id="rId408" display="http://cordis.europa.eu/project/rcn/92566_en.html" xr:uid="{00C782C2-CD86-45B4-9361-C0EAA2748A81}"/>
    <hyperlink ref="F678" r:id="rId409" display="http://cordis.europa.eu/project/rcn/89246_en.html" xr:uid="{3AF05436-63D6-4F9D-9FB0-F5D1DBEE4FAB}"/>
    <hyperlink ref="F436" r:id="rId410" display="http://cordis.europa.eu/project/rcn/106237_en.html" xr:uid="{8B5BDF68-9934-4444-B6C4-3A6420E58A01}"/>
    <hyperlink ref="F439" r:id="rId411" display="http://cordis.europa.eu/project/rcn/106296_en.html" xr:uid="{735658EE-A82B-48AA-B779-68667FA09DAA}"/>
    <hyperlink ref="C92" r:id="rId412" display="http://cordis.europa.eu/programme/rcn/664795_en.html" xr:uid="{543ABBD4-0402-4E3C-9556-FA04EB96E048}"/>
    <hyperlink ref="F93" r:id="rId413" display="http://cordis.europa.eu/project/rcn/198821_en.html" xr:uid="{8F80138F-D15C-4D5B-8F43-FB50EF0EDE02}"/>
    <hyperlink ref="F94" r:id="rId414" display="http://cordis.europa.eu/project/rcn/198824_en.html" xr:uid="{FFB14A1E-3B69-4574-A26B-645A3BA16353}"/>
    <hyperlink ref="F95" r:id="rId415" display="http://cordis.europa.eu/project/rcn/199118_en.html" xr:uid="{C18FA967-21AE-4ADB-B12A-2F59E7DF8A8C}"/>
    <hyperlink ref="F96" r:id="rId416" display="http://cordis.europa.eu/project/rcn/199864_en.html" xr:uid="{3D41E07F-7D14-4D09-8F17-8E866C5837D1}"/>
    <hyperlink ref="F97" r:id="rId417" display="http://cordis.europa.eu/project/rcn/199879_en.html" xr:uid="{1A946D6E-32EF-476E-B4D5-DBA0EE4ACAEB}"/>
    <hyperlink ref="F98" r:id="rId418" display="http://cordis.europa.eu/project/rcn/205893_en.html" xr:uid="{F0F06D24-CA89-4CC1-B4E3-9160C17D5CCB}"/>
    <hyperlink ref="F99" r:id="rId419" display="http://cordis.europa.eu/project/rcn/199856_en.html" xr:uid="{58D78A3A-F24E-43C0-9B2E-B9CCEA7C10E3}"/>
    <hyperlink ref="F100" r:id="rId420" display="http://cordis.europa.eu/project/rcn/200022_en.html" xr:uid="{886F9400-735D-423F-99A3-DF49E45C1BB7}"/>
    <hyperlink ref="F101" r:id="rId421" display="http://cordis.europa.eu/project/rcn/204762_en.html" xr:uid="{669E6484-1AD6-4CA6-B785-8C3E49CDB999}"/>
    <hyperlink ref="F102" r:id="rId422" display="http://cordis.europa.eu/project/rcn/198820_en.html" xr:uid="{72B043FD-7DE7-4B74-9C9F-1A5A9D445F06}"/>
    <hyperlink ref="F103" r:id="rId423" display="http://cordis.europa.eu/project/rcn/200424_en.html" xr:uid="{8180BA34-4918-47D9-A5B8-A457434650E4}"/>
    <hyperlink ref="F104" r:id="rId424" display="http://cordis.europa.eu/project/rcn/199880_en.html" xr:uid="{426C15BE-2435-41E5-8D29-9BE57034659A}"/>
    <hyperlink ref="F105" r:id="rId425" display="http://cordis.europa.eu/project/rcn/198819_en.html" xr:uid="{67F5EB17-3A1E-4034-8AD9-A1A1A5899761}"/>
    <hyperlink ref="F106" r:id="rId426" display="http://cordis.europa.eu/project/rcn/199869_en.html" xr:uid="{CD4E0B46-12BC-4B9D-9C8B-035E15FAFC6C}"/>
    <hyperlink ref="F107" r:id="rId427" display="http://cordis.europa.eu/project/rcn/199846_en.html" xr:uid="{D9F8FA29-C5AD-4FB5-A1C8-F6695ACDB933}"/>
    <hyperlink ref="F108" r:id="rId428" display="http://cordis.europa.eu/project/rcn/200250_en.html" xr:uid="{ABE0A508-5EAD-4B94-B94A-F49808ECE106}"/>
    <hyperlink ref="F109" r:id="rId429" display="http://cordis.europa.eu/project/rcn/199848_en.html" xr:uid="{ACB177EC-692B-4FA5-AC06-52802599D4C7}"/>
    <hyperlink ref="F110" r:id="rId430" display="http://cordis.europa.eu/project/rcn/199878_en.html" xr:uid="{1E15AD73-84CC-4A62-9ECF-ACAAD008F621}"/>
    <hyperlink ref="F111" r:id="rId431" display="http://cordis.europa.eu/project/rcn/199870_en.html" xr:uid="{AF1C8B4A-38C0-485D-BE00-AFB9B6FFBB3F}"/>
    <hyperlink ref="F112" r:id="rId432" display="http://cordis.europa.eu/project/rcn/200551_en.html" xr:uid="{27E452B1-5ACC-40D2-B256-D4A067D3DB8C}"/>
    <hyperlink ref="F113" r:id="rId433" display="http://cordis.europa.eu/project/rcn/205194_en.html" xr:uid="{E31EEF03-ABEB-4AC5-AFBE-7001DD74963B}"/>
    <hyperlink ref="F114" r:id="rId434" display="http://cordis.europa.eu/project/rcn/199849_en.html" xr:uid="{7694D733-02C4-4269-AAD2-E5A1E61CD608}"/>
    <hyperlink ref="F118" r:id="rId435" display="http://cordis.europa.eu/project/rcn/199845_en.html" xr:uid="{7883B1C8-25DB-43CE-8504-51009EF599BD}"/>
    <hyperlink ref="F119" r:id="rId436" display="http://cordis.europa.eu/project/rcn/199877_en.html" xr:uid="{0A390959-4BC6-464A-A493-07D1403CB402}"/>
    <hyperlink ref="F178" r:id="rId437" display="http://cordis.europa.eu/project/rcn/109702_en.html" xr:uid="{970169EE-097F-4FEA-A951-619880CB2771}"/>
    <hyperlink ref="F179" r:id="rId438" display="http://cordis.europa.eu/project/rcn/110160_en.html" xr:uid="{04E30705-DD2F-459D-86AC-A100701871EA}"/>
    <hyperlink ref="F180" r:id="rId439" display="http://cordis.europa.eu/project/rcn/111164_en.html" xr:uid="{F26E89B3-1AEB-4799-8B15-DFF19D8D6F73}"/>
    <hyperlink ref="F181" r:id="rId440" display="http://cordis.europa.eu/project/rcn/111124_en.html" xr:uid="{13AB02EF-9842-474B-AA0C-2E50D4F3F856}"/>
    <hyperlink ref="F182" r:id="rId441" display="http://cordis.europa.eu/project/rcn/110771_en.html" xr:uid="{4DBE391C-5680-4B03-9561-52F105849925}"/>
    <hyperlink ref="F183" r:id="rId442" display="http://cordis.europa.eu/project/rcn/110658_en.html" xr:uid="{34CAD6FB-A64F-4C26-843C-FE07984616E9}"/>
    <hyperlink ref="F184" r:id="rId443" display="http://cordis.europa.eu/project/rcn/188924_en.html" xr:uid="{42551860-1445-414B-BF56-8D94829FD5A1}"/>
    <hyperlink ref="F185" r:id="rId444" display="http://cordis.europa.eu/project/rcn/110314_en.html" xr:uid="{7D8B71C4-BF7A-49B4-A568-B9A2BCD4FCC8}"/>
    <hyperlink ref="F186" r:id="rId445" display="http://cordis.europa.eu/project/rcn/110384_en.html" xr:uid="{4EFF69F1-FFD1-4B43-8299-D994EEEDA808}"/>
    <hyperlink ref="F187" r:id="rId446" display="http://cordis.europa.eu/project/rcn/109701_en.html" xr:uid="{6E5622B1-B37C-4604-B969-A90756178C38}"/>
    <hyperlink ref="F188" r:id="rId447" display="http://cordis.europa.eu/project/rcn/189014_en.html" xr:uid="{31031D09-C919-4B4C-8DDF-19777C3C8388}"/>
    <hyperlink ref="F189" r:id="rId448" display="http://cordis.europa.eu/project/rcn/110726_en.html" xr:uid="{1C5B4EDD-370F-4CD7-A401-226A5DCBCB84}"/>
    <hyperlink ref="F190" r:id="rId449" display="http://cordis.europa.eu/project/rcn/111178_en.html" xr:uid="{23F8ABD8-FC75-4844-A13F-C32B94618CF6}"/>
    <hyperlink ref="F191" r:id="rId450" display="http://cordis.europa.eu/project/rcn/110722_en.html" xr:uid="{19B3F8B2-16A0-44DB-A33A-E0DE887EA42B}"/>
    <hyperlink ref="F192" r:id="rId451" display="http://cordis.europa.eu/project/rcn/110159_en.html" xr:uid="{1DB9B50C-C085-4E58-B3C7-763E0B952C92}"/>
    <hyperlink ref="F193" r:id="rId452" display="http://cordis.europa.eu/project/rcn/189030_en.html" xr:uid="{84D84E00-DBFC-42C9-A066-3A99BCFEA603}"/>
    <hyperlink ref="F194" r:id="rId453" display="http://cordis.europa.eu/project/rcn/110792_en.html" xr:uid="{9BB42DFB-53FF-4ABF-B344-BAA1D6A569C5}"/>
    <hyperlink ref="C279" r:id="rId454" display="http://cordis.europa.eu/programme/rcn/18586_en.html" xr:uid="{15E9CA74-8749-4669-A9C9-160A76FFE878}"/>
    <hyperlink ref="F280" r:id="rId455" display="http://cordis.europa.eu/project/rcn/109810_en.html" xr:uid="{F0AD97B9-6895-47BB-83F4-C03A6D45EDCA}"/>
    <hyperlink ref="F281" r:id="rId456" display="http://cordis.europa.eu/project/rcn/110379_en.html" xr:uid="{0D07FD61-C54F-4987-893F-5E05E37E36C2}"/>
    <hyperlink ref="F282" r:id="rId457" display="http://cordis.europa.eu/project/rcn/109871_en.html" xr:uid="{F9F5F554-85E4-44E0-8EBE-9CB4903E316D}"/>
    <hyperlink ref="F283" r:id="rId458" display="http://cordis.europa.eu/project/rcn/191630_en.html" xr:uid="{177C01E9-C3FB-4A60-8020-4B7C6E1C1C5E}"/>
    <hyperlink ref="C700" r:id="rId459" display="http://cordis.europa.eu/programme/rcn/10291_en.html" xr:uid="{C917D296-4757-4031-8AB0-1621897D0CA4}"/>
    <hyperlink ref="F701" r:id="rId460" display="http://cordis.europa.eu/project/rcn/89255_en.html" xr:uid="{B2DECF6E-C5E0-4BE1-B73B-9498B3B131C6}"/>
    <hyperlink ref="F702" r:id="rId461" display="http://cordis.europa.eu/project/rcn/89031_en.html" xr:uid="{FAE7ED0C-D542-4315-954E-71386252A8BB}"/>
    <hyperlink ref="F703" r:id="rId462" display="http://cordis.europa.eu/project/rcn/89032_en.html" xr:uid="{D1A91FB5-E83B-4FDF-8674-BFA9F203307F}"/>
    <hyperlink ref="F704" r:id="rId463" display="http://cordis.europa.eu/project/rcn/89800_en.html" xr:uid="{E12A2A82-298C-443E-B189-477A9A7221DB}"/>
    <hyperlink ref="F705" r:id="rId464" display="http://cordis.europa.eu/project/rcn/89519_en.html" xr:uid="{2C647284-2F4F-44A9-9CB5-81FC1D69E87E}"/>
    <hyperlink ref="F57" r:id="rId465" display="http://cordis.europa.eu/project/rcn/194150_en.html" xr:uid="{8BA32E6F-7F22-44C5-BD0D-EA4CF52B3D15}"/>
    <hyperlink ref="F71" r:id="rId466" display="http://cordis.europa.eu/project/rcn/194114_en.html" xr:uid="{5DD888AF-D120-4E1B-A15A-F7FF58500B73}"/>
    <hyperlink ref="F67" r:id="rId467" display="http://cordis.europa.eu/project/rcn/194284_en.html" xr:uid="{2A8A4EE9-BA08-4A09-8813-F0BA6A653807}"/>
    <hyperlink ref="F75" r:id="rId468" display="http://cordis.europa.eu/project/rcn/194248_en.html" xr:uid="{4A18797E-B50C-4E17-AD22-332408C3E020}"/>
    <hyperlink ref="F76" r:id="rId469" display="http://cordis.europa.eu/project/rcn/194159_en.html" xr:uid="{A5AA2472-5F00-4D5E-8C7C-C455CD21088D}"/>
    <hyperlink ref="F77" r:id="rId470" display="http://cordis.europa.eu/project/rcn/194142_en.html" xr:uid="{2A81CBF8-A6B4-4D03-9F36-11083FBE2AE5}"/>
    <hyperlink ref="F78" r:id="rId471" display="http://cordis.europa.eu/project/rcn/194164_en.html" xr:uid="{AF3D6E1A-014C-4877-AB8F-6FFF69423893}"/>
    <hyperlink ref="F79" r:id="rId472" display="http://cordis.europa.eu/project/rcn/194260_en.html" xr:uid="{80B118D5-E3E6-4EFD-A7A4-284D24559DBD}"/>
    <hyperlink ref="F80" r:id="rId473" display="http://cordis.europa.eu/project/rcn/194328_en.html" xr:uid="{3DD10B37-5F48-4F0E-B060-2E6FE304CA6A}"/>
    <hyperlink ref="F81" r:id="rId474" display="http://cordis.europa.eu/project/rcn/194326_en.html" xr:uid="{0537E5D6-321C-43D5-8D7C-98B832CB2B69}"/>
    <hyperlink ref="F570" r:id="rId475" display="http://cordis.europa.eu/project/rcn/94919_en.html" xr:uid="{65B109E3-9866-444F-A901-0397B91888CF}"/>
    <hyperlink ref="T94" r:id="rId476" xr:uid="{50B570C9-DF37-4150-9A79-C75A6B1679A1}"/>
    <hyperlink ref="T103" r:id="rId477" xr:uid="{DEA984A9-9903-4A8E-942A-D383A6A0206F}"/>
    <hyperlink ref="T179" r:id="rId478" xr:uid="{B3EDC96F-E8F4-423D-9329-70B355ACD1AC}"/>
    <hyperlink ref="T281" r:id="rId479" xr:uid="{954FA0EC-BF41-4588-898D-EA0E6E0C3E98}"/>
    <hyperlink ref="T58" r:id="rId480" xr:uid="{BC263AF4-1A45-422B-A9C5-EA1DD1184162}"/>
    <hyperlink ref="T712" r:id="rId481" xr:uid="{83CF200A-C4CD-4454-A80A-F245AA1AFF48}"/>
    <hyperlink ref="T80" r:id="rId482" xr:uid="{D7010041-CBA4-42B2-984D-5A9D3DAE1B14}"/>
    <hyperlink ref="T57" r:id="rId483" xr:uid="{64CE3263-A5D0-45FF-8FEB-C022D94BC441}"/>
    <hyperlink ref="C7" r:id="rId484" display="http://cordis.europa.eu/programme/rcn/700389_en.html" xr:uid="{F8BA5BD0-7E44-4A62-8824-74859C324B57}"/>
    <hyperlink ref="C29" r:id="rId485" display="http://cordis.europa.eu/programme/rcn/700616_en.html" xr:uid="{3C872720-FD5B-4BD2-9568-8A86DE64AEDD}"/>
    <hyperlink ref="C5" r:id="rId486" display="http://cordis.europa.eu/programme/rcn/700433_en.html" xr:uid="{CDCCF2AD-E934-4F1F-8950-3985A8729154}"/>
    <hyperlink ref="T182" r:id="rId487" xr:uid="{A00417B6-8EF9-4C77-AEBA-E0805E185B45}"/>
    <hyperlink ref="T673" r:id="rId488" xr:uid="{8558E206-38AD-4AA0-92D1-1883BB850D68}"/>
    <hyperlink ref="T536" r:id="rId489" xr:uid="{F275C71E-27A9-4B25-8BC6-AB9248FE8033}"/>
    <hyperlink ref="T488" r:id="rId490" xr:uid="{B21E07C6-FD36-4978-9C77-D2C0A418C5F3}"/>
    <hyperlink ref="T276" r:id="rId491" xr:uid="{5BD714B0-3F45-4D9F-82CD-1E4D1BDB80DB}"/>
    <hyperlink ref="T387" r:id="rId492" xr:uid="{090B13D6-82F0-4D3A-95DC-2B366E1EA216}"/>
    <hyperlink ref="V4" r:id="rId493" display="http://cordis.europa.eu/programme/rcn/700433_en.html" xr:uid="{26D47218-0ACC-4C55-98D6-B27616FE24D2}"/>
    <hyperlink ref="X4" r:id="rId494" display="http://cordis.europa.eu/programme/rcn/700433_en.html" xr:uid="{A4A0E0A7-F5C5-48FA-83FE-A3E2812D9FCD}"/>
    <hyperlink ref="T71" r:id="rId495" xr:uid="{E560F0F9-A5EF-4D9C-8AEC-92B5D41677A8}"/>
    <hyperlink ref="T189" r:id="rId496" xr:uid="{94D41B12-2A92-4960-AF52-FDFAB70F1A47}"/>
  </hyperlinks>
  <pageMargins left="0.7" right="0.7" top="0.75" bottom="0.75" header="0.3" footer="0.3"/>
  <pageSetup paperSize="9" scale="41" fitToHeight="0" orientation="landscape" r:id="rId497"/>
  <headerFooter>
    <oddFooter>Page &amp;P</oddFooter>
  </headerFooter>
  <tableParts count="1">
    <tablePart r:id="rId49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21F85-0195-4A38-BBB9-EAB31824818D}">
  <sheetPr>
    <pageSetUpPr fitToPage="1"/>
  </sheetPr>
  <dimension ref="A1:J33"/>
  <sheetViews>
    <sheetView zoomScale="85" workbookViewId="0">
      <selection activeCell="C16" sqref="C16"/>
    </sheetView>
  </sheetViews>
  <sheetFormatPr defaultRowHeight="15" x14ac:dyDescent="0.25"/>
  <cols>
    <col min="1" max="1" width="11" customWidth="1"/>
    <col min="2" max="2" width="14.42578125" customWidth="1"/>
    <col min="3" max="3" width="13.42578125" bestFit="1" customWidth="1"/>
    <col min="4" max="4" width="14.28515625" bestFit="1" customWidth="1"/>
    <col min="5" max="5" width="14.5703125" customWidth="1"/>
    <col min="6" max="7" width="17.42578125" bestFit="1" customWidth="1"/>
    <col min="8" max="8" width="21.7109375" customWidth="1"/>
    <col min="9" max="9" width="11.5703125" bestFit="1" customWidth="1"/>
    <col min="10" max="10" width="19.85546875" bestFit="1" customWidth="1"/>
    <col min="11" max="11" width="20.42578125" bestFit="1" customWidth="1"/>
  </cols>
  <sheetData>
    <row r="1" spans="1:10" x14ac:dyDescent="0.25">
      <c r="A1" t="s">
        <v>2371</v>
      </c>
      <c r="B1" t="s">
        <v>2372</v>
      </c>
      <c r="C1" t="s">
        <v>2373</v>
      </c>
      <c r="D1" t="s">
        <v>2374</v>
      </c>
      <c r="E1" t="s">
        <v>2375</v>
      </c>
      <c r="F1" t="s">
        <v>2376</v>
      </c>
      <c r="G1" t="s">
        <v>2377</v>
      </c>
      <c r="H1" t="s">
        <v>2378</v>
      </c>
      <c r="I1" t="s">
        <v>2379</v>
      </c>
      <c r="J1" t="s">
        <v>2380</v>
      </c>
    </row>
    <row r="2" spans="1:10" x14ac:dyDescent="0.25">
      <c r="A2">
        <v>2016</v>
      </c>
      <c r="B2">
        <v>41</v>
      </c>
      <c r="C2">
        <v>14</v>
      </c>
      <c r="D2">
        <v>0</v>
      </c>
      <c r="E2">
        <v>0</v>
      </c>
      <c r="F2">
        <v>0</v>
      </c>
      <c r="G2">
        <v>0</v>
      </c>
      <c r="H2">
        <v>0</v>
      </c>
      <c r="I2">
        <v>0</v>
      </c>
      <c r="J2">
        <v>0</v>
      </c>
    </row>
    <row r="3" spans="1:10" x14ac:dyDescent="0.25">
      <c r="A3">
        <v>2014</v>
      </c>
      <c r="B3">
        <v>39</v>
      </c>
      <c r="C3">
        <v>9</v>
      </c>
      <c r="D3">
        <v>3</v>
      </c>
      <c r="E3">
        <v>48</v>
      </c>
      <c r="F3">
        <v>36</v>
      </c>
      <c r="G3">
        <v>12</v>
      </c>
      <c r="H3">
        <v>2</v>
      </c>
      <c r="I3">
        <v>34</v>
      </c>
      <c r="J3">
        <v>9</v>
      </c>
    </row>
    <row r="4" spans="1:10" x14ac:dyDescent="0.25">
      <c r="A4">
        <v>2013</v>
      </c>
      <c r="B4">
        <v>46</v>
      </c>
      <c r="C4">
        <v>16</v>
      </c>
      <c r="D4">
        <v>8</v>
      </c>
      <c r="E4">
        <v>70</v>
      </c>
      <c r="F4">
        <v>35</v>
      </c>
      <c r="G4">
        <v>10</v>
      </c>
      <c r="H4">
        <v>3</v>
      </c>
      <c r="I4">
        <v>8</v>
      </c>
      <c r="J4">
        <v>3</v>
      </c>
    </row>
    <row r="5" spans="1:10" x14ac:dyDescent="0.25">
      <c r="A5">
        <v>2011</v>
      </c>
      <c r="B5">
        <v>59</v>
      </c>
      <c r="C5">
        <v>13</v>
      </c>
      <c r="D5">
        <v>7</v>
      </c>
      <c r="E5">
        <v>93</v>
      </c>
      <c r="F5">
        <v>67</v>
      </c>
      <c r="G5">
        <v>23</v>
      </c>
      <c r="H5">
        <v>11</v>
      </c>
      <c r="I5">
        <v>21</v>
      </c>
      <c r="J5">
        <v>4</v>
      </c>
    </row>
    <row r="6" spans="1:10" x14ac:dyDescent="0.25">
      <c r="A6">
        <v>2009</v>
      </c>
      <c r="B6">
        <v>46</v>
      </c>
      <c r="C6">
        <v>15</v>
      </c>
      <c r="D6">
        <v>5</v>
      </c>
      <c r="E6">
        <v>79</v>
      </c>
      <c r="F6">
        <v>52</v>
      </c>
      <c r="G6">
        <v>19</v>
      </c>
      <c r="H6">
        <v>16</v>
      </c>
      <c r="I6">
        <v>5</v>
      </c>
      <c r="J6">
        <v>4</v>
      </c>
    </row>
    <row r="7" spans="1:10" x14ac:dyDescent="0.25">
      <c r="A7">
        <v>2007</v>
      </c>
      <c r="B7">
        <v>35</v>
      </c>
      <c r="C7">
        <v>14</v>
      </c>
      <c r="D7">
        <v>7</v>
      </c>
      <c r="E7">
        <v>94</v>
      </c>
      <c r="F7">
        <v>53</v>
      </c>
      <c r="G7">
        <v>19</v>
      </c>
      <c r="H7">
        <v>15</v>
      </c>
      <c r="I7">
        <v>10</v>
      </c>
      <c r="J7">
        <v>3</v>
      </c>
    </row>
    <row r="8" spans="1:10" x14ac:dyDescent="0.25">
      <c r="A8" s="298" t="s">
        <v>2367</v>
      </c>
      <c r="B8" s="298">
        <f>SUM(B2:B7)</f>
        <v>266</v>
      </c>
      <c r="C8" s="298">
        <f t="shared" ref="C8:J8" si="0">SUM(C2:C7)</f>
        <v>81</v>
      </c>
      <c r="D8" s="298">
        <f t="shared" si="0"/>
        <v>30</v>
      </c>
      <c r="E8" s="298">
        <f t="shared" si="0"/>
        <v>384</v>
      </c>
      <c r="F8" s="298">
        <f t="shared" si="0"/>
        <v>243</v>
      </c>
      <c r="G8" s="298">
        <f t="shared" si="0"/>
        <v>83</v>
      </c>
      <c r="H8" s="298">
        <f>SUM(H2:H7)</f>
        <v>47</v>
      </c>
      <c r="I8" s="298">
        <f t="shared" si="0"/>
        <v>78</v>
      </c>
      <c r="J8" s="298">
        <f t="shared" si="0"/>
        <v>23</v>
      </c>
    </row>
    <row r="15" spans="1:10" x14ac:dyDescent="0.25">
      <c r="B15" s="321"/>
      <c r="C15" s="10"/>
    </row>
    <row r="16" spans="1:10" x14ac:dyDescent="0.25">
      <c r="B16" s="321"/>
      <c r="C16" s="10"/>
    </row>
    <row r="17" spans="2:6" x14ac:dyDescent="0.25">
      <c r="B17" s="321"/>
      <c r="C17" s="10"/>
    </row>
    <row r="18" spans="2:6" x14ac:dyDescent="0.25">
      <c r="B18" s="321"/>
      <c r="C18" s="10"/>
    </row>
    <row r="19" spans="2:6" x14ac:dyDescent="0.25">
      <c r="B19" s="321"/>
      <c r="C19" s="10"/>
      <c r="F19" s="302"/>
    </row>
    <row r="20" spans="2:6" x14ac:dyDescent="0.25">
      <c r="B20" s="321"/>
      <c r="C20" s="10"/>
      <c r="F20" s="302"/>
    </row>
    <row r="21" spans="2:6" x14ac:dyDescent="0.25">
      <c r="B21" s="321"/>
      <c r="C21" s="10"/>
    </row>
    <row r="22" spans="2:6" x14ac:dyDescent="0.25">
      <c r="B22" s="324"/>
      <c r="C22" s="324"/>
    </row>
    <row r="23" spans="2:6" x14ac:dyDescent="0.25">
      <c r="B23" s="324"/>
      <c r="C23" s="324"/>
    </row>
    <row r="32" spans="2:6" x14ac:dyDescent="0.25">
      <c r="F32" s="302"/>
    </row>
    <row r="33" spans="6:6" x14ac:dyDescent="0.25">
      <c r="F33" s="302"/>
    </row>
  </sheetData>
  <pageMargins left="0.7" right="0.7" top="0.75" bottom="0.75" header="0.3" footer="0.3"/>
  <pageSetup scale="37" orientation="landscape"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961A-8B84-4E5F-85BB-55DE9D50B442}">
  <dimension ref="A1:K30"/>
  <sheetViews>
    <sheetView zoomScale="85" workbookViewId="0">
      <selection activeCell="E24" sqref="E24"/>
    </sheetView>
  </sheetViews>
  <sheetFormatPr defaultRowHeight="15" x14ac:dyDescent="0.25"/>
  <cols>
    <col min="1" max="1" width="11" customWidth="1"/>
    <col min="2" max="2" width="12" customWidth="1"/>
    <col min="3" max="3" width="15.42578125" customWidth="1"/>
    <col min="4" max="4" width="13.5703125" customWidth="1"/>
    <col min="5" max="5" width="11.140625" customWidth="1"/>
    <col min="6" max="6" width="10.28515625" customWidth="1"/>
    <col min="7" max="7" width="8" customWidth="1"/>
    <col min="9" max="9" width="11" customWidth="1"/>
    <col min="10" max="10" width="10.7109375" customWidth="1"/>
  </cols>
  <sheetData>
    <row r="1" spans="1:11" x14ac:dyDescent="0.25">
      <c r="A1" t="s">
        <v>2</v>
      </c>
      <c r="B1" t="s">
        <v>119</v>
      </c>
      <c r="C1" t="s">
        <v>470</v>
      </c>
      <c r="D1" t="s">
        <v>169</v>
      </c>
      <c r="E1" t="s">
        <v>185</v>
      </c>
      <c r="F1" t="s">
        <v>541</v>
      </c>
      <c r="G1" t="s">
        <v>584</v>
      </c>
      <c r="H1" t="s">
        <v>2366</v>
      </c>
      <c r="I1" t="s">
        <v>110</v>
      </c>
      <c r="J1" t="s">
        <v>232</v>
      </c>
      <c r="K1" s="297" t="s">
        <v>2464</v>
      </c>
    </row>
    <row r="2" spans="1:11" x14ac:dyDescent="0.25">
      <c r="A2" s="333">
        <v>2016</v>
      </c>
      <c r="B2" s="334"/>
      <c r="C2" s="334"/>
      <c r="D2" s="334"/>
      <c r="E2" s="334"/>
      <c r="F2" s="334"/>
      <c r="G2" s="334"/>
      <c r="H2" s="334"/>
      <c r="I2" s="334"/>
      <c r="J2" s="334"/>
      <c r="K2" s="297">
        <f>SUM(Table14[[#This Row],[Smart factory and manufacturing]:[Healthcare &amp; Medicine ]])</f>
        <v>0</v>
      </c>
    </row>
    <row r="3" spans="1:11" x14ac:dyDescent="0.25">
      <c r="A3" s="335">
        <v>2014</v>
      </c>
      <c r="B3" s="336"/>
      <c r="C3" s="336">
        <v>3</v>
      </c>
      <c r="D3" s="336">
        <v>4</v>
      </c>
      <c r="E3" s="336">
        <v>2</v>
      </c>
      <c r="F3" s="336"/>
      <c r="G3" s="336"/>
      <c r="H3" s="336"/>
      <c r="I3" s="336"/>
      <c r="J3" s="336"/>
      <c r="K3" s="297">
        <f>SUM(Table14[[#This Row],[Smart factory and manufacturing]:[Healthcare &amp; Medicine ]])</f>
        <v>9</v>
      </c>
    </row>
    <row r="4" spans="1:11" x14ac:dyDescent="0.25">
      <c r="A4" s="333">
        <v>2013</v>
      </c>
      <c r="B4" s="334"/>
      <c r="C4" s="334"/>
      <c r="D4" s="334"/>
      <c r="E4" s="334">
        <v>1</v>
      </c>
      <c r="F4" s="334">
        <v>1</v>
      </c>
      <c r="G4" s="334"/>
      <c r="H4" s="334">
        <v>1</v>
      </c>
      <c r="I4" s="334"/>
      <c r="J4" s="334"/>
      <c r="K4" s="297">
        <f>SUM(Table14[[#This Row],[Smart factory and manufacturing]:[Healthcare &amp; Medicine ]])</f>
        <v>3</v>
      </c>
    </row>
    <row r="5" spans="1:11" x14ac:dyDescent="0.25">
      <c r="A5" s="335">
        <v>2011</v>
      </c>
      <c r="B5" s="336">
        <v>1</v>
      </c>
      <c r="C5" s="336"/>
      <c r="D5" s="336"/>
      <c r="E5" s="336">
        <v>2</v>
      </c>
      <c r="F5" s="336">
        <v>1</v>
      </c>
      <c r="G5" s="336"/>
      <c r="H5" s="336"/>
      <c r="I5" s="336"/>
      <c r="J5" s="336"/>
      <c r="K5" s="297">
        <f>SUM(Table14[[#This Row],[Smart factory and manufacturing]:[Healthcare &amp; Medicine ]])</f>
        <v>4</v>
      </c>
    </row>
    <row r="6" spans="1:11" x14ac:dyDescent="0.25">
      <c r="A6" s="333">
        <v>2009</v>
      </c>
      <c r="B6" s="334"/>
      <c r="C6" s="334"/>
      <c r="D6" s="334">
        <v>1</v>
      </c>
      <c r="E6" s="334"/>
      <c r="F6" s="334"/>
      <c r="G6" s="334">
        <v>2</v>
      </c>
      <c r="H6" s="334">
        <v>1</v>
      </c>
      <c r="I6" s="334"/>
      <c r="J6" s="334"/>
      <c r="K6" s="297">
        <f>SUM(Table14[[#This Row],[Smart factory and manufacturing]:[Healthcare &amp; Medicine ]])</f>
        <v>4</v>
      </c>
    </row>
    <row r="7" spans="1:11" x14ac:dyDescent="0.25">
      <c r="A7" s="335">
        <v>2007</v>
      </c>
      <c r="B7" s="336">
        <v>1</v>
      </c>
      <c r="C7" s="336"/>
      <c r="D7" s="336">
        <v>1</v>
      </c>
      <c r="E7" s="336"/>
      <c r="F7" s="336"/>
      <c r="G7" s="336">
        <v>1</v>
      </c>
      <c r="H7" s="336"/>
      <c r="I7" s="336"/>
      <c r="J7" s="336"/>
      <c r="K7" s="297">
        <f>SUM(Table14[[#This Row],[Smart factory and manufacturing]:[Healthcare &amp; Medicine ]])</f>
        <v>3</v>
      </c>
    </row>
    <row r="8" spans="1:11" x14ac:dyDescent="0.25">
      <c r="A8" s="337" t="s">
        <v>2367</v>
      </c>
      <c r="B8" s="337">
        <f t="shared" ref="B8:J8" si="0">SUM(B2:B7)</f>
        <v>2</v>
      </c>
      <c r="C8" s="337">
        <f t="shared" si="0"/>
        <v>3</v>
      </c>
      <c r="D8" s="337">
        <f t="shared" si="0"/>
        <v>6</v>
      </c>
      <c r="E8" s="337">
        <f t="shared" si="0"/>
        <v>5</v>
      </c>
      <c r="F8" s="337">
        <f t="shared" si="0"/>
        <v>2</v>
      </c>
      <c r="G8" s="337">
        <f t="shared" si="0"/>
        <v>3</v>
      </c>
      <c r="H8" s="337">
        <f t="shared" si="0"/>
        <v>2</v>
      </c>
      <c r="I8" s="337">
        <f t="shared" si="0"/>
        <v>0</v>
      </c>
      <c r="J8" s="337">
        <f t="shared" si="0"/>
        <v>0</v>
      </c>
      <c r="K8" s="338">
        <f>SUM(Table14[[#This Row],[Smart factory and manufacturing]:[Healthcare &amp; Medicine ]])</f>
        <v>23</v>
      </c>
    </row>
    <row r="11" spans="1:11" x14ac:dyDescent="0.25">
      <c r="A11" t="s">
        <v>2</v>
      </c>
      <c r="B11" t="s">
        <v>119</v>
      </c>
      <c r="C11" t="s">
        <v>470</v>
      </c>
      <c r="D11" t="s">
        <v>169</v>
      </c>
      <c r="E11" t="s">
        <v>185</v>
      </c>
      <c r="F11" t="s">
        <v>541</v>
      </c>
      <c r="G11" t="s">
        <v>584</v>
      </c>
      <c r="H11" t="s">
        <v>2366</v>
      </c>
      <c r="I11" t="s">
        <v>110</v>
      </c>
      <c r="J11" t="s">
        <v>232</v>
      </c>
      <c r="K11" s="297" t="s">
        <v>2464</v>
      </c>
    </row>
    <row r="12" spans="1:11" x14ac:dyDescent="0.25">
      <c r="A12" s="333">
        <v>2016</v>
      </c>
      <c r="B12" s="334"/>
      <c r="C12" s="334"/>
      <c r="D12" s="334"/>
      <c r="E12" s="334"/>
      <c r="F12" s="334"/>
      <c r="G12" s="334"/>
      <c r="H12" s="334"/>
      <c r="I12" s="334"/>
      <c r="J12" s="334"/>
      <c r="K12" s="297">
        <f>SUM(Table15[[#This Row],[Smart factory and manufacturing]:[Healthcare &amp; Medicine ]])</f>
        <v>0</v>
      </c>
    </row>
    <row r="13" spans="1:11" x14ac:dyDescent="0.25">
      <c r="A13" s="335">
        <v>2014</v>
      </c>
      <c r="B13" s="336">
        <v>9</v>
      </c>
      <c r="C13" s="336">
        <v>3</v>
      </c>
      <c r="D13" s="336">
        <v>4</v>
      </c>
      <c r="E13" s="336">
        <v>1</v>
      </c>
      <c r="F13" s="336"/>
      <c r="G13" s="336"/>
      <c r="H13" s="336"/>
      <c r="I13" s="336">
        <v>9</v>
      </c>
      <c r="J13" s="336">
        <v>3</v>
      </c>
      <c r="K13" s="297">
        <f>SUM(Table15[[#This Row],[Smart factory and manufacturing]:[Healthcare &amp; Medicine ]])</f>
        <v>29</v>
      </c>
    </row>
    <row r="14" spans="1:11" x14ac:dyDescent="0.25">
      <c r="A14" s="333">
        <v>2013</v>
      </c>
      <c r="B14" s="334"/>
      <c r="C14" s="334"/>
      <c r="D14" s="334"/>
      <c r="E14" s="334"/>
      <c r="F14" s="334"/>
      <c r="G14" s="334">
        <v>2</v>
      </c>
      <c r="H14" s="334"/>
      <c r="I14" s="334">
        <v>1</v>
      </c>
      <c r="J14" s="334">
        <v>2</v>
      </c>
      <c r="K14" s="297">
        <f>SUM(Table15[[#This Row],[Smart factory and manufacturing]:[Healthcare &amp; Medicine ]])</f>
        <v>5</v>
      </c>
    </row>
    <row r="15" spans="1:11" x14ac:dyDescent="0.25">
      <c r="A15" s="335">
        <v>2011</v>
      </c>
      <c r="B15" s="336">
        <v>1</v>
      </c>
      <c r="C15" s="336"/>
      <c r="D15" s="336">
        <v>1</v>
      </c>
      <c r="E15" s="336">
        <v>3</v>
      </c>
      <c r="F15" s="336">
        <v>6</v>
      </c>
      <c r="G15" s="336"/>
      <c r="H15" s="336"/>
      <c r="I15" s="336">
        <v>5</v>
      </c>
      <c r="J15" s="336">
        <v>1</v>
      </c>
      <c r="K15" s="297">
        <f>SUM(Table15[[#This Row],[Smart factory and manufacturing]:[Healthcare &amp; Medicine ]])</f>
        <v>17</v>
      </c>
    </row>
    <row r="16" spans="1:11" x14ac:dyDescent="0.25">
      <c r="A16" s="333">
        <v>2009</v>
      </c>
      <c r="B16" s="334"/>
      <c r="C16" s="334"/>
      <c r="D16" s="334"/>
      <c r="E16" s="334"/>
      <c r="F16" s="334"/>
      <c r="G16" s="334"/>
      <c r="H16" s="334"/>
      <c r="I16" s="334">
        <v>1</v>
      </c>
      <c r="J16" s="334"/>
      <c r="K16" s="297">
        <f>SUM(Table15[[#This Row],[Smart factory and manufacturing]:[Healthcare &amp; Medicine ]])</f>
        <v>1</v>
      </c>
    </row>
    <row r="17" spans="1:11" x14ac:dyDescent="0.25">
      <c r="A17" s="335">
        <v>2007</v>
      </c>
      <c r="B17" s="336"/>
      <c r="C17" s="336"/>
      <c r="D17" s="336"/>
      <c r="E17" s="336"/>
      <c r="F17" s="336">
        <v>2</v>
      </c>
      <c r="G17" s="336"/>
      <c r="H17" s="336"/>
      <c r="I17" s="336">
        <v>5</v>
      </c>
      <c r="J17" s="336"/>
      <c r="K17" s="297">
        <f>SUM(Table15[[#This Row],[Smart factory and manufacturing]:[Healthcare &amp; Medicine ]])</f>
        <v>7</v>
      </c>
    </row>
    <row r="18" spans="1:11" x14ac:dyDescent="0.25">
      <c r="A18" s="337" t="s">
        <v>2367</v>
      </c>
      <c r="B18" s="337">
        <f>SUM(B12:B17)</f>
        <v>10</v>
      </c>
      <c r="C18" s="337">
        <f t="shared" ref="C18:H18" si="1">SUM(C12:C17)</f>
        <v>3</v>
      </c>
      <c r="D18" s="337">
        <f>SUM(D12:D17)</f>
        <v>5</v>
      </c>
      <c r="E18" s="337">
        <f t="shared" si="1"/>
        <v>4</v>
      </c>
      <c r="F18" s="337">
        <f t="shared" si="1"/>
        <v>8</v>
      </c>
      <c r="G18" s="337">
        <f t="shared" si="1"/>
        <v>2</v>
      </c>
      <c r="H18" s="337">
        <f t="shared" si="1"/>
        <v>0</v>
      </c>
      <c r="I18" s="337">
        <f>SUM(I12:I17)</f>
        <v>21</v>
      </c>
      <c r="J18" s="337">
        <f>SUM(J12:J17)</f>
        <v>6</v>
      </c>
      <c r="K18" s="297">
        <f>SUM(Table15[[#This Row],[Smart factory and manufacturing]:[Healthcare &amp; Medicine ]])</f>
        <v>59</v>
      </c>
    </row>
    <row r="21" spans="1:11" ht="30" x14ac:dyDescent="0.25">
      <c r="A21" t="s">
        <v>2463</v>
      </c>
      <c r="B21" s="324" t="s">
        <v>2465</v>
      </c>
      <c r="C21" s="324" t="s">
        <v>2466</v>
      </c>
      <c r="D21" t="s">
        <v>2464</v>
      </c>
    </row>
    <row r="22" spans="1:11" ht="34.5" thickBot="1" x14ac:dyDescent="0.3">
      <c r="A22" s="299" t="s">
        <v>119</v>
      </c>
      <c r="B22">
        <f>B8</f>
        <v>2</v>
      </c>
      <c r="C22">
        <f>B18</f>
        <v>10</v>
      </c>
      <c r="D22">
        <f>SUM(Table216[[#This Row],[Selected use cases]:[Others]])</f>
        <v>12</v>
      </c>
    </row>
    <row r="23" spans="1:11" ht="22.5" x14ac:dyDescent="0.25">
      <c r="A23" s="300" t="s">
        <v>470</v>
      </c>
      <c r="B23">
        <f>C8</f>
        <v>3</v>
      </c>
      <c r="C23">
        <f>C18</f>
        <v>3</v>
      </c>
      <c r="D23">
        <f>SUM(Table216[[#This Row],[Selected use cases]:[Others]])</f>
        <v>6</v>
      </c>
    </row>
    <row r="24" spans="1:11" ht="22.5" x14ac:dyDescent="0.25">
      <c r="A24" s="301" t="s">
        <v>169</v>
      </c>
      <c r="B24">
        <f>D8</f>
        <v>6</v>
      </c>
      <c r="C24">
        <f>D18</f>
        <v>5</v>
      </c>
      <c r="D24">
        <f>SUM(Table216[[#This Row],[Selected use cases]:[Others]])</f>
        <v>11</v>
      </c>
    </row>
    <row r="25" spans="1:11" ht="22.5" x14ac:dyDescent="0.25">
      <c r="A25" s="300" t="s">
        <v>185</v>
      </c>
      <c r="B25">
        <f>E8</f>
        <v>5</v>
      </c>
      <c r="C25">
        <f>E18</f>
        <v>4</v>
      </c>
      <c r="D25">
        <f>SUM(Table216[[#This Row],[Selected use cases]:[Others]])</f>
        <v>9</v>
      </c>
    </row>
    <row r="26" spans="1:11" x14ac:dyDescent="0.25">
      <c r="A26" s="301" t="s">
        <v>384</v>
      </c>
      <c r="B26">
        <f>F8</f>
        <v>2</v>
      </c>
      <c r="C26">
        <f>F18</f>
        <v>8</v>
      </c>
      <c r="D26">
        <f>SUM(Table216[[#This Row],[Selected use cases]:[Others]])</f>
        <v>10</v>
      </c>
    </row>
    <row r="27" spans="1:11" ht="22.5" x14ac:dyDescent="0.25">
      <c r="A27" s="300" t="s">
        <v>584</v>
      </c>
      <c r="B27">
        <f>G8</f>
        <v>3</v>
      </c>
      <c r="C27">
        <f>G18</f>
        <v>2</v>
      </c>
      <c r="D27">
        <f>SUM(Table216[[#This Row],[Selected use cases]:[Others]])</f>
        <v>5</v>
      </c>
    </row>
    <row r="28" spans="1:11" x14ac:dyDescent="0.25">
      <c r="A28" s="301" t="s">
        <v>2369</v>
      </c>
      <c r="B28">
        <f>H8</f>
        <v>2</v>
      </c>
      <c r="C28">
        <f>H18</f>
        <v>0</v>
      </c>
      <c r="D28">
        <f>SUM(Table216[[#This Row],[Selected use cases]:[Others]])</f>
        <v>2</v>
      </c>
    </row>
    <row r="29" spans="1:11" ht="22.5" x14ac:dyDescent="0.25">
      <c r="A29" s="300" t="s">
        <v>2368</v>
      </c>
      <c r="B29">
        <f>I8</f>
        <v>0</v>
      </c>
      <c r="C29">
        <f>I18</f>
        <v>21</v>
      </c>
      <c r="D29">
        <f>SUM(Table216[[#This Row],[Selected use cases]:[Others]])</f>
        <v>21</v>
      </c>
    </row>
    <row r="30" spans="1:11" ht="22.5" x14ac:dyDescent="0.25">
      <c r="A30" s="301" t="s">
        <v>232</v>
      </c>
      <c r="B30">
        <f>J8</f>
        <v>0</v>
      </c>
      <c r="C30">
        <f>J18</f>
        <v>6</v>
      </c>
      <c r="D30">
        <f>SUM(Table216[[#This Row],[Selected use cases]:[Others]])</f>
        <v>6</v>
      </c>
    </row>
  </sheetData>
  <pageMargins left="0.7" right="0.7" top="0.75" bottom="0.75" header="0.3" footer="0.3"/>
  <pageSetup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D7FB-BDB6-4D1E-B3FC-4BD0B0056F5E}">
  <dimension ref="A1:L56"/>
  <sheetViews>
    <sheetView topLeftCell="A22" zoomScale="85" zoomScaleNormal="100" workbookViewId="0">
      <selection activeCell="E44" sqref="E44"/>
    </sheetView>
  </sheetViews>
  <sheetFormatPr defaultRowHeight="15" x14ac:dyDescent="0.25"/>
  <cols>
    <col min="1" max="2" width="20.7109375" customWidth="1"/>
    <col min="3" max="3" width="20.7109375" style="177" customWidth="1"/>
    <col min="4" max="4" width="34.140625" customWidth="1"/>
    <col min="5" max="5" width="33.28515625" customWidth="1"/>
    <col min="6" max="6" width="55.5703125" customWidth="1"/>
    <col min="7" max="7" width="13.5703125" customWidth="1"/>
    <col min="8" max="9" width="10.42578125" customWidth="1"/>
    <col min="10" max="10" width="8.7109375" customWidth="1"/>
  </cols>
  <sheetData>
    <row r="1" spans="1:12" x14ac:dyDescent="0.25">
      <c r="A1" s="339" t="s">
        <v>2467</v>
      </c>
      <c r="B1" s="339" t="s">
        <v>2478</v>
      </c>
      <c r="C1" s="339" t="s">
        <v>8</v>
      </c>
      <c r="D1" s="339" t="s">
        <v>2470</v>
      </c>
      <c r="E1" s="339" t="s">
        <v>2468</v>
      </c>
      <c r="F1" s="339" t="s">
        <v>2469</v>
      </c>
      <c r="G1" s="352" t="s">
        <v>2648</v>
      </c>
      <c r="H1" s="352" t="s">
        <v>2609</v>
      </c>
      <c r="I1" s="352" t="s">
        <v>2610</v>
      </c>
    </row>
    <row r="2" spans="1:12" x14ac:dyDescent="0.25">
      <c r="A2" s="349" t="s">
        <v>2471</v>
      </c>
      <c r="B2" s="349"/>
      <c r="C2" s="349"/>
      <c r="D2" s="349"/>
      <c r="E2" s="349"/>
      <c r="F2" s="349"/>
      <c r="G2" s="349"/>
      <c r="H2" s="349"/>
      <c r="I2" s="349"/>
    </row>
    <row r="3" spans="1:12" ht="30" x14ac:dyDescent="0.25">
      <c r="A3" s="103" t="s">
        <v>2550</v>
      </c>
      <c r="B3" s="103" t="s">
        <v>464</v>
      </c>
      <c r="C3" s="103" t="s">
        <v>2480</v>
      </c>
      <c r="D3" s="139" t="s">
        <v>2661</v>
      </c>
      <c r="E3" s="103" t="s">
        <v>2560</v>
      </c>
      <c r="F3" s="103" t="s">
        <v>2662</v>
      </c>
      <c r="G3" s="103" t="s">
        <v>25</v>
      </c>
      <c r="H3" s="380" t="s">
        <v>2611</v>
      </c>
      <c r="I3" s="43" t="s">
        <v>2611</v>
      </c>
    </row>
    <row r="4" spans="1:12" ht="30" x14ac:dyDescent="0.25">
      <c r="A4" s="339" t="s">
        <v>2548</v>
      </c>
      <c r="B4" s="339" t="s">
        <v>548</v>
      </c>
      <c r="C4" s="339" t="s">
        <v>384</v>
      </c>
      <c r="D4" s="339" t="s">
        <v>2659</v>
      </c>
      <c r="E4" s="339" t="s">
        <v>2500</v>
      </c>
      <c r="F4" s="339" t="s">
        <v>2501</v>
      </c>
      <c r="G4" s="380" t="s">
        <v>2623</v>
      </c>
      <c r="H4" s="380" t="s">
        <v>2611</v>
      </c>
      <c r="I4" s="380" t="s">
        <v>2612</v>
      </c>
    </row>
    <row r="5" spans="1:12" ht="30" x14ac:dyDescent="0.25">
      <c r="A5" s="339" t="s">
        <v>2549</v>
      </c>
      <c r="B5" s="339" t="s">
        <v>2101</v>
      </c>
      <c r="C5" s="339" t="s">
        <v>2481</v>
      </c>
      <c r="D5" s="177" t="s">
        <v>2658</v>
      </c>
      <c r="E5" s="339" t="s">
        <v>2542</v>
      </c>
      <c r="F5" s="339" t="s">
        <v>2543</v>
      </c>
      <c r="G5" s="380" t="s">
        <v>2615</v>
      </c>
      <c r="H5" s="352" t="s">
        <v>2611</v>
      </c>
      <c r="I5" s="380" t="s">
        <v>2612</v>
      </c>
    </row>
    <row r="6" spans="1:12" x14ac:dyDescent="0.25">
      <c r="A6" s="349" t="s">
        <v>2473</v>
      </c>
      <c r="B6" s="349"/>
      <c r="C6" s="349"/>
      <c r="D6" s="349"/>
      <c r="E6" s="349"/>
      <c r="F6" s="349"/>
      <c r="G6" s="349"/>
      <c r="H6" s="349"/>
      <c r="I6" s="349"/>
    </row>
    <row r="7" spans="1:12" ht="30" x14ac:dyDescent="0.25">
      <c r="A7" s="339" t="s">
        <v>2547</v>
      </c>
      <c r="B7" s="339" t="s">
        <v>2479</v>
      </c>
      <c r="C7" s="339" t="s">
        <v>2481</v>
      </c>
      <c r="D7" s="339" t="s">
        <v>2663</v>
      </c>
      <c r="E7" s="339" t="s">
        <v>2485</v>
      </c>
      <c r="F7" s="339" t="s">
        <v>2488</v>
      </c>
      <c r="G7" s="380" t="s">
        <v>2605</v>
      </c>
      <c r="H7" s="380" t="s">
        <v>2611</v>
      </c>
      <c r="I7" s="380" t="s">
        <v>2612</v>
      </c>
      <c r="K7" s="394" t="s">
        <v>2652</v>
      </c>
      <c r="L7" s="394"/>
    </row>
    <row r="8" spans="1:12" ht="30" x14ac:dyDescent="0.25">
      <c r="A8" s="339" t="s">
        <v>2547</v>
      </c>
      <c r="B8" s="353" t="s">
        <v>2479</v>
      </c>
      <c r="C8" s="339" t="s">
        <v>2480</v>
      </c>
      <c r="D8" s="353" t="s">
        <v>2663</v>
      </c>
      <c r="E8" s="353" t="s">
        <v>2485</v>
      </c>
      <c r="F8" s="339" t="s">
        <v>2487</v>
      </c>
      <c r="G8" s="380" t="s">
        <v>2605</v>
      </c>
      <c r="H8" s="380" t="s">
        <v>2611</v>
      </c>
      <c r="I8" s="380" t="s">
        <v>2612</v>
      </c>
      <c r="K8" s="394"/>
      <c r="L8" s="394"/>
    </row>
    <row r="9" spans="1:12" ht="30" x14ac:dyDescent="0.25">
      <c r="A9" s="339" t="s">
        <v>2547</v>
      </c>
      <c r="B9" s="353" t="s">
        <v>2479</v>
      </c>
      <c r="C9" s="339" t="s">
        <v>185</v>
      </c>
      <c r="D9" s="353" t="s">
        <v>2663</v>
      </c>
      <c r="E9" s="353" t="s">
        <v>2485</v>
      </c>
      <c r="F9" s="339" t="s">
        <v>2489</v>
      </c>
      <c r="G9" s="380" t="s">
        <v>2624</v>
      </c>
      <c r="H9" s="380" t="s">
        <v>2611</v>
      </c>
      <c r="I9" s="380" t="s">
        <v>2612</v>
      </c>
    </row>
    <row r="10" spans="1:12" ht="45" x14ac:dyDescent="0.25">
      <c r="A10" s="339" t="s">
        <v>2550</v>
      </c>
      <c r="B10" s="339" t="s">
        <v>464</v>
      </c>
      <c r="C10" s="339" t="s">
        <v>2481</v>
      </c>
      <c r="D10" s="339" t="s">
        <v>2664</v>
      </c>
      <c r="E10" s="339" t="s">
        <v>2660</v>
      </c>
      <c r="F10" s="339" t="s">
        <v>2495</v>
      </c>
      <c r="G10" s="380" t="s">
        <v>2605</v>
      </c>
      <c r="H10" s="380" t="s">
        <v>2611</v>
      </c>
      <c r="I10" s="380" t="s">
        <v>2612</v>
      </c>
    </row>
    <row r="11" spans="1:12" ht="45" x14ac:dyDescent="0.25">
      <c r="A11" s="339" t="s">
        <v>2550</v>
      </c>
      <c r="B11" s="339" t="s">
        <v>464</v>
      </c>
      <c r="C11" s="339" t="s">
        <v>470</v>
      </c>
      <c r="D11" s="339" t="s">
        <v>2665</v>
      </c>
      <c r="E11" s="339" t="s">
        <v>2498</v>
      </c>
      <c r="F11" s="339" t="s">
        <v>2561</v>
      </c>
      <c r="G11" s="380" t="s">
        <v>2605</v>
      </c>
      <c r="H11" s="380" t="s">
        <v>2611</v>
      </c>
      <c r="I11" s="380" t="s">
        <v>2612</v>
      </c>
    </row>
    <row r="12" spans="1:12" ht="45" x14ac:dyDescent="0.25">
      <c r="A12" s="339" t="s">
        <v>2551</v>
      </c>
      <c r="B12" s="339" t="s">
        <v>749</v>
      </c>
      <c r="C12" s="339" t="s">
        <v>185</v>
      </c>
      <c r="D12" s="339" t="s">
        <v>2666</v>
      </c>
      <c r="E12" s="339" t="s">
        <v>2503</v>
      </c>
      <c r="F12" s="339" t="s">
        <v>2504</v>
      </c>
      <c r="G12" s="380" t="s">
        <v>2625</v>
      </c>
      <c r="H12" s="380" t="s">
        <v>2611</v>
      </c>
      <c r="I12" s="380" t="s">
        <v>2612</v>
      </c>
    </row>
    <row r="13" spans="1:12" ht="45" x14ac:dyDescent="0.25">
      <c r="A13" s="339" t="s">
        <v>2552</v>
      </c>
      <c r="B13" s="339" t="s">
        <v>1162</v>
      </c>
      <c r="C13" s="339" t="s">
        <v>119</v>
      </c>
      <c r="D13" s="339" t="s">
        <v>2667</v>
      </c>
      <c r="E13" s="339" t="s">
        <v>2519</v>
      </c>
      <c r="F13" s="339" t="s">
        <v>2517</v>
      </c>
      <c r="G13" s="380" t="s">
        <v>2623</v>
      </c>
      <c r="H13" s="380" t="s">
        <v>2611</v>
      </c>
      <c r="I13" s="380" t="s">
        <v>2612</v>
      </c>
    </row>
    <row r="14" spans="1:12" ht="30" x14ac:dyDescent="0.25">
      <c r="A14" s="339" t="s">
        <v>2553</v>
      </c>
      <c r="B14" s="339" t="s">
        <v>1245</v>
      </c>
      <c r="C14" s="339" t="s">
        <v>185</v>
      </c>
      <c r="D14" s="177" t="s">
        <v>2668</v>
      </c>
      <c r="E14" s="339" t="s">
        <v>2521</v>
      </c>
      <c r="F14" s="339" t="s">
        <v>2522</v>
      </c>
      <c r="G14" s="380" t="s">
        <v>2630</v>
      </c>
      <c r="H14" s="380" t="s">
        <v>2611</v>
      </c>
      <c r="I14" s="380" t="s">
        <v>2612</v>
      </c>
    </row>
    <row r="15" spans="1:12" ht="45" x14ac:dyDescent="0.25">
      <c r="A15" s="339" t="s">
        <v>2554</v>
      </c>
      <c r="B15" s="339" t="s">
        <v>1271</v>
      </c>
      <c r="C15" s="339" t="s">
        <v>185</v>
      </c>
      <c r="D15" s="362" t="s">
        <v>2666</v>
      </c>
      <c r="E15" s="339" t="s">
        <v>2527</v>
      </c>
      <c r="F15" s="350" t="s">
        <v>2528</v>
      </c>
      <c r="G15" s="103" t="s">
        <v>2624</v>
      </c>
      <c r="H15" s="380" t="s">
        <v>2841</v>
      </c>
      <c r="I15" s="103" t="s">
        <v>2612</v>
      </c>
    </row>
    <row r="16" spans="1:12" ht="30" x14ac:dyDescent="0.25">
      <c r="A16" s="339" t="s">
        <v>2555</v>
      </c>
      <c r="B16" s="339" t="s">
        <v>1836</v>
      </c>
      <c r="C16" s="177" t="s">
        <v>2369</v>
      </c>
      <c r="D16" s="362" t="s">
        <v>2663</v>
      </c>
      <c r="E16" s="339" t="s">
        <v>2540</v>
      </c>
      <c r="F16" s="350" t="s">
        <v>2539</v>
      </c>
      <c r="G16" s="103" t="s">
        <v>2605</v>
      </c>
      <c r="H16" s="380" t="s">
        <v>2841</v>
      </c>
      <c r="I16" s="103" t="s">
        <v>2612</v>
      </c>
    </row>
    <row r="17" spans="1:9" ht="30" x14ac:dyDescent="0.25">
      <c r="A17" s="339" t="s">
        <v>2555</v>
      </c>
      <c r="B17" s="339" t="s">
        <v>1836</v>
      </c>
      <c r="C17" s="339" t="s">
        <v>2481</v>
      </c>
      <c r="D17" s="362" t="s">
        <v>2663</v>
      </c>
      <c r="E17" s="339" t="s">
        <v>2540</v>
      </c>
      <c r="F17" s="350" t="s">
        <v>2541</v>
      </c>
      <c r="G17" s="103" t="s">
        <v>2605</v>
      </c>
      <c r="H17" s="380" t="s">
        <v>2841</v>
      </c>
      <c r="I17" s="103" t="s">
        <v>2612</v>
      </c>
    </row>
    <row r="18" spans="1:9" ht="30" x14ac:dyDescent="0.25">
      <c r="A18" s="339" t="s">
        <v>2549</v>
      </c>
      <c r="B18" s="339" t="s">
        <v>2101</v>
      </c>
      <c r="C18" s="339" t="s">
        <v>119</v>
      </c>
      <c r="D18" s="362" t="s">
        <v>2669</v>
      </c>
      <c r="E18" s="339" t="s">
        <v>2546</v>
      </c>
      <c r="F18" s="339" t="s">
        <v>2545</v>
      </c>
      <c r="G18" s="380" t="s">
        <v>2617</v>
      </c>
      <c r="H18" s="352" t="s">
        <v>2611</v>
      </c>
      <c r="I18" s="380" t="s">
        <v>2612</v>
      </c>
    </row>
    <row r="19" spans="1:9" x14ac:dyDescent="0.25">
      <c r="A19" s="349" t="s">
        <v>2472</v>
      </c>
      <c r="B19" s="349"/>
      <c r="C19" s="349"/>
      <c r="D19" s="349"/>
      <c r="E19" s="349"/>
      <c r="F19" s="349"/>
      <c r="G19" s="349"/>
      <c r="H19" s="349"/>
      <c r="I19" s="349"/>
    </row>
    <row r="20" spans="1:9" ht="45" x14ac:dyDescent="0.25">
      <c r="A20" s="339" t="s">
        <v>2547</v>
      </c>
      <c r="B20" s="339" t="s">
        <v>2479</v>
      </c>
      <c r="C20" s="339" t="s">
        <v>2480</v>
      </c>
      <c r="D20" s="339" t="s">
        <v>2670</v>
      </c>
      <c r="E20" s="339" t="s">
        <v>2490</v>
      </c>
      <c r="F20" s="339" t="s">
        <v>2492</v>
      </c>
      <c r="G20" s="380" t="s">
        <v>2605</v>
      </c>
      <c r="H20" s="380" t="s">
        <v>2611</v>
      </c>
      <c r="I20" s="380" t="s">
        <v>2612</v>
      </c>
    </row>
    <row r="21" spans="1:9" ht="30" x14ac:dyDescent="0.25">
      <c r="A21" s="339" t="s">
        <v>2547</v>
      </c>
      <c r="B21" s="353" t="s">
        <v>2479</v>
      </c>
      <c r="C21" s="339" t="s">
        <v>2481</v>
      </c>
      <c r="D21" s="362" t="s">
        <v>2670</v>
      </c>
      <c r="E21" s="339" t="s">
        <v>2482</v>
      </c>
      <c r="F21" s="339" t="s">
        <v>2491</v>
      </c>
      <c r="G21" s="380" t="s">
        <v>2605</v>
      </c>
      <c r="H21" s="380" t="s">
        <v>2611</v>
      </c>
      <c r="I21" s="380" t="s">
        <v>2612</v>
      </c>
    </row>
    <row r="22" spans="1:9" ht="45" x14ac:dyDescent="0.25">
      <c r="A22" s="339" t="s">
        <v>2547</v>
      </c>
      <c r="B22" s="353" t="s">
        <v>2479</v>
      </c>
      <c r="C22" s="339" t="s">
        <v>185</v>
      </c>
      <c r="D22" s="362" t="s">
        <v>2670</v>
      </c>
      <c r="E22" s="339" t="s">
        <v>2486</v>
      </c>
      <c r="F22" s="339" t="s">
        <v>2493</v>
      </c>
      <c r="G22" s="103" t="s">
        <v>2624</v>
      </c>
      <c r="H22" s="380" t="s">
        <v>2611</v>
      </c>
      <c r="I22" s="380" t="s">
        <v>2612</v>
      </c>
    </row>
    <row r="23" spans="1:9" ht="45" x14ac:dyDescent="0.25">
      <c r="A23" s="339" t="s">
        <v>2551</v>
      </c>
      <c r="B23" s="339" t="s">
        <v>749</v>
      </c>
      <c r="C23" s="339" t="s">
        <v>185</v>
      </c>
      <c r="D23" s="362" t="s">
        <v>2666</v>
      </c>
      <c r="E23" s="339" t="s">
        <v>2503</v>
      </c>
      <c r="F23" s="339" t="s">
        <v>2504</v>
      </c>
      <c r="G23" s="380" t="s">
        <v>2605</v>
      </c>
      <c r="H23" s="380" t="s">
        <v>2611</v>
      </c>
      <c r="I23" s="380" t="s">
        <v>2612</v>
      </c>
    </row>
    <row r="24" spans="1:9" ht="30" x14ac:dyDescent="0.25">
      <c r="A24" s="339" t="s">
        <v>2553</v>
      </c>
      <c r="B24" s="339" t="s">
        <v>1245</v>
      </c>
      <c r="C24" s="339" t="s">
        <v>185</v>
      </c>
      <c r="D24" s="362" t="s">
        <v>2670</v>
      </c>
      <c r="E24" s="339" t="s">
        <v>2521</v>
      </c>
      <c r="F24" s="339" t="s">
        <v>2522</v>
      </c>
      <c r="G24" s="380" t="s">
        <v>2605</v>
      </c>
      <c r="H24" s="380" t="s">
        <v>2611</v>
      </c>
      <c r="I24" s="380" t="s">
        <v>2612</v>
      </c>
    </row>
    <row r="25" spans="1:9" ht="45" x14ac:dyDescent="0.25">
      <c r="A25" s="339" t="s">
        <v>2555</v>
      </c>
      <c r="B25" s="339" t="s">
        <v>1836</v>
      </c>
      <c r="C25" s="177" t="s">
        <v>2369</v>
      </c>
      <c r="D25" s="177" t="s">
        <v>2671</v>
      </c>
      <c r="E25" s="339" t="s">
        <v>2538</v>
      </c>
      <c r="F25" s="350" t="s">
        <v>2539</v>
      </c>
      <c r="G25" s="103" t="s">
        <v>2605</v>
      </c>
      <c r="H25" s="380" t="s">
        <v>2841</v>
      </c>
      <c r="I25" s="103" t="s">
        <v>2612</v>
      </c>
    </row>
    <row r="26" spans="1:9" x14ac:dyDescent="0.25">
      <c r="A26" s="349" t="s">
        <v>2474</v>
      </c>
      <c r="B26" s="349"/>
      <c r="C26" s="349"/>
      <c r="D26" s="349"/>
      <c r="E26" s="349"/>
      <c r="F26" s="349"/>
      <c r="G26" s="349"/>
      <c r="H26" s="349"/>
      <c r="I26" s="349"/>
    </row>
    <row r="27" spans="1:9" ht="30" x14ac:dyDescent="0.25">
      <c r="A27" s="350" t="s">
        <v>2550</v>
      </c>
      <c r="B27" s="350" t="s">
        <v>464</v>
      </c>
      <c r="C27" s="350" t="s">
        <v>2480</v>
      </c>
      <c r="D27" s="351" t="s">
        <v>2672</v>
      </c>
      <c r="E27" s="350" t="s">
        <v>2537</v>
      </c>
      <c r="F27" s="350" t="s">
        <v>2866</v>
      </c>
      <c r="G27" s="103" t="s">
        <v>2628</v>
      </c>
      <c r="H27" s="103" t="s">
        <v>2612</v>
      </c>
      <c r="I27" s="103" t="s">
        <v>2612</v>
      </c>
    </row>
    <row r="28" spans="1:9" ht="30" x14ac:dyDescent="0.25">
      <c r="A28" s="350" t="s">
        <v>2548</v>
      </c>
      <c r="B28" s="350" t="s">
        <v>464</v>
      </c>
      <c r="C28" s="350" t="s">
        <v>2481</v>
      </c>
      <c r="D28" s="351" t="s">
        <v>2672</v>
      </c>
      <c r="E28" s="350" t="s">
        <v>2537</v>
      </c>
      <c r="F28" s="350" t="s">
        <v>2562</v>
      </c>
      <c r="G28" s="103" t="s">
        <v>2758</v>
      </c>
      <c r="H28" s="103" t="s">
        <v>2612</v>
      </c>
      <c r="I28" s="103" t="s">
        <v>2612</v>
      </c>
    </row>
    <row r="29" spans="1:9" ht="30" x14ac:dyDescent="0.25">
      <c r="A29" s="339" t="s">
        <v>2548</v>
      </c>
      <c r="B29" s="339" t="s">
        <v>548</v>
      </c>
      <c r="C29" s="339" t="s">
        <v>384</v>
      </c>
      <c r="D29" s="339" t="s">
        <v>2673</v>
      </c>
      <c r="E29" s="339" t="s">
        <v>2484</v>
      </c>
      <c r="F29" s="339" t="s">
        <v>2863</v>
      </c>
      <c r="G29" s="380" t="s">
        <v>2627</v>
      </c>
      <c r="H29" s="380" t="s">
        <v>2611</v>
      </c>
      <c r="I29" s="380" t="s">
        <v>2612</v>
      </c>
    </row>
    <row r="30" spans="1:9" ht="30" x14ac:dyDescent="0.25">
      <c r="A30" s="339" t="s">
        <v>2556</v>
      </c>
      <c r="B30" s="339" t="s">
        <v>857</v>
      </c>
      <c r="C30" s="339" t="s">
        <v>2369</v>
      </c>
      <c r="D30" s="339" t="s">
        <v>2674</v>
      </c>
      <c r="E30" s="339" t="s">
        <v>2506</v>
      </c>
      <c r="F30" s="350" t="s">
        <v>2514</v>
      </c>
      <c r="G30" s="103" t="s">
        <v>2711</v>
      </c>
      <c r="H30" s="380" t="s">
        <v>2841</v>
      </c>
      <c r="I30" s="103" t="s">
        <v>2612</v>
      </c>
    </row>
    <row r="31" spans="1:9" ht="30" x14ac:dyDescent="0.25">
      <c r="A31" s="339" t="s">
        <v>2557</v>
      </c>
      <c r="B31" s="339" t="s">
        <v>2370</v>
      </c>
      <c r="C31" s="339" t="s">
        <v>384</v>
      </c>
      <c r="D31" s="339" t="s">
        <v>2510</v>
      </c>
      <c r="E31" s="339" t="s">
        <v>2511</v>
      </c>
      <c r="F31" s="339" t="s">
        <v>2509</v>
      </c>
      <c r="G31" s="380" t="s">
        <v>2626</v>
      </c>
      <c r="H31" s="380" t="s">
        <v>2611</v>
      </c>
      <c r="I31" s="380" t="s">
        <v>2612</v>
      </c>
    </row>
    <row r="32" spans="1:9" ht="30" x14ac:dyDescent="0.25">
      <c r="A32" s="339" t="s">
        <v>2552</v>
      </c>
      <c r="B32" s="339" t="s">
        <v>1162</v>
      </c>
      <c r="C32" s="339" t="s">
        <v>119</v>
      </c>
      <c r="D32" s="362" t="s">
        <v>2667</v>
      </c>
      <c r="E32" s="350" t="s">
        <v>2518</v>
      </c>
      <c r="F32" s="350" t="s">
        <v>2520</v>
      </c>
      <c r="G32" s="103" t="s">
        <v>2628</v>
      </c>
      <c r="H32" s="380" t="s">
        <v>2841</v>
      </c>
      <c r="I32" s="103" t="s">
        <v>2612</v>
      </c>
    </row>
    <row r="33" spans="1:9" x14ac:dyDescent="0.25">
      <c r="A33" s="350" t="s">
        <v>2558</v>
      </c>
      <c r="B33" s="350" t="s">
        <v>2529</v>
      </c>
      <c r="C33" s="350" t="s">
        <v>2530</v>
      </c>
      <c r="D33" s="351" t="s">
        <v>2675</v>
      </c>
      <c r="E33" s="350" t="s">
        <v>2563</v>
      </c>
      <c r="F33" s="350" t="s">
        <v>2564</v>
      </c>
      <c r="G33" s="103" t="s">
        <v>2629</v>
      </c>
      <c r="H33" s="103" t="s">
        <v>2612</v>
      </c>
      <c r="I33" s="103" t="s">
        <v>2612</v>
      </c>
    </row>
    <row r="34" spans="1:9" ht="30" x14ac:dyDescent="0.25">
      <c r="A34" s="350" t="s">
        <v>2553</v>
      </c>
      <c r="B34" s="350" t="s">
        <v>1245</v>
      </c>
      <c r="C34" s="350" t="s">
        <v>185</v>
      </c>
      <c r="D34" s="350" t="s">
        <v>2676</v>
      </c>
      <c r="E34" s="350" t="s">
        <v>2525</v>
      </c>
      <c r="F34" s="350" t="s">
        <v>2526</v>
      </c>
      <c r="G34" s="103" t="s">
        <v>2630</v>
      </c>
      <c r="H34" s="103" t="s">
        <v>2612</v>
      </c>
      <c r="I34" s="103" t="s">
        <v>2612</v>
      </c>
    </row>
    <row r="35" spans="1:9" ht="30" x14ac:dyDescent="0.25">
      <c r="A35" s="339" t="s">
        <v>2555</v>
      </c>
      <c r="B35" s="339" t="s">
        <v>1836</v>
      </c>
      <c r="C35" s="339" t="s">
        <v>2530</v>
      </c>
      <c r="D35" s="339" t="s">
        <v>2677</v>
      </c>
      <c r="E35" s="350" t="s">
        <v>2532</v>
      </c>
      <c r="F35" s="350" t="s">
        <v>2535</v>
      </c>
      <c r="G35" s="103" t="s">
        <v>2606</v>
      </c>
      <c r="H35" s="380" t="s">
        <v>2841</v>
      </c>
      <c r="I35" s="103" t="s">
        <v>2612</v>
      </c>
    </row>
    <row r="36" spans="1:9" x14ac:dyDescent="0.25">
      <c r="A36" s="339" t="s">
        <v>2555</v>
      </c>
      <c r="B36" s="339" t="s">
        <v>1836</v>
      </c>
      <c r="C36" s="177" t="s">
        <v>2369</v>
      </c>
      <c r="D36" s="177" t="s">
        <v>2677</v>
      </c>
      <c r="E36" s="339" t="s">
        <v>2537</v>
      </c>
      <c r="F36" s="350" t="s">
        <v>2536</v>
      </c>
      <c r="G36" s="103" t="s">
        <v>2607</v>
      </c>
      <c r="H36" s="380" t="s">
        <v>2841</v>
      </c>
      <c r="I36" s="103" t="s">
        <v>2612</v>
      </c>
    </row>
    <row r="37" spans="1:9" x14ac:dyDescent="0.25">
      <c r="A37" s="349" t="s">
        <v>2475</v>
      </c>
      <c r="B37" s="349"/>
      <c r="C37" s="349"/>
      <c r="D37" s="349"/>
      <c r="E37" s="349"/>
      <c r="F37" s="349"/>
      <c r="G37" s="349"/>
      <c r="H37" s="349"/>
      <c r="I37" s="349"/>
    </row>
    <row r="38" spans="1:9" ht="30" x14ac:dyDescent="0.25">
      <c r="A38" s="339" t="s">
        <v>2548</v>
      </c>
      <c r="B38" s="339" t="s">
        <v>548</v>
      </c>
      <c r="C38" s="339" t="s">
        <v>384</v>
      </c>
      <c r="D38" s="339" t="s">
        <v>2678</v>
      </c>
      <c r="E38" s="339" t="s">
        <v>2502</v>
      </c>
      <c r="F38" s="339" t="s">
        <v>2868</v>
      </c>
      <c r="G38" s="380" t="s">
        <v>2627</v>
      </c>
      <c r="H38" s="380" t="s">
        <v>2611</v>
      </c>
      <c r="I38" s="380" t="s">
        <v>2612</v>
      </c>
    </row>
    <row r="39" spans="1:9" ht="45" x14ac:dyDescent="0.25">
      <c r="A39" s="339" t="s">
        <v>2557</v>
      </c>
      <c r="B39" s="339" t="s">
        <v>2370</v>
      </c>
      <c r="C39" s="339" t="s">
        <v>384</v>
      </c>
      <c r="D39" s="362" t="s">
        <v>2690</v>
      </c>
      <c r="E39" s="339" t="s">
        <v>2513</v>
      </c>
      <c r="F39" s="339" t="s">
        <v>2508</v>
      </c>
      <c r="G39" s="380" t="s">
        <v>2631</v>
      </c>
      <c r="H39" s="380" t="s">
        <v>2611</v>
      </c>
      <c r="I39" s="380" t="s">
        <v>2612</v>
      </c>
    </row>
    <row r="40" spans="1:9" ht="49.5" customHeight="1" x14ac:dyDescent="0.25">
      <c r="A40" s="339" t="s">
        <v>2558</v>
      </c>
      <c r="B40" s="339" t="s">
        <v>2529</v>
      </c>
      <c r="C40" s="339" t="s">
        <v>2530</v>
      </c>
      <c r="D40" s="362" t="s">
        <v>2690</v>
      </c>
      <c r="E40" s="339" t="s">
        <v>2531</v>
      </c>
      <c r="F40" s="339" t="s">
        <v>2534</v>
      </c>
      <c r="G40" s="380" t="s">
        <v>2738</v>
      </c>
      <c r="H40" s="380" t="s">
        <v>2611</v>
      </c>
      <c r="I40" s="380" t="s">
        <v>2612</v>
      </c>
    </row>
    <row r="41" spans="1:9" ht="45" customHeight="1" x14ac:dyDescent="0.25">
      <c r="A41" s="339" t="s">
        <v>2555</v>
      </c>
      <c r="B41" s="339" t="s">
        <v>1836</v>
      </c>
      <c r="C41" s="339" t="s">
        <v>2530</v>
      </c>
      <c r="D41" s="362" t="s">
        <v>2679</v>
      </c>
      <c r="E41" s="339" t="s">
        <v>2533</v>
      </c>
      <c r="F41" s="339" t="s">
        <v>2680</v>
      </c>
      <c r="G41" s="380" t="s">
        <v>2608</v>
      </c>
      <c r="H41" s="380" t="s">
        <v>2611</v>
      </c>
      <c r="I41" s="380" t="s">
        <v>2612</v>
      </c>
    </row>
    <row r="42" spans="1:9" ht="45" x14ac:dyDescent="0.25">
      <c r="A42" s="358" t="s">
        <v>2549</v>
      </c>
      <c r="B42" s="358" t="s">
        <v>2101</v>
      </c>
      <c r="C42" s="358" t="s">
        <v>119</v>
      </c>
      <c r="D42" s="358" t="s">
        <v>2690</v>
      </c>
      <c r="E42" s="358" t="s">
        <v>2566</v>
      </c>
      <c r="F42" s="358" t="s">
        <v>2565</v>
      </c>
      <c r="G42" t="s">
        <v>2618</v>
      </c>
      <c r="H42" s="359" t="s">
        <v>2612</v>
      </c>
      <c r="I42" t="s">
        <v>2612</v>
      </c>
    </row>
    <row r="43" spans="1:9" x14ac:dyDescent="0.25">
      <c r="A43" s="349" t="s">
        <v>2476</v>
      </c>
      <c r="B43" s="349"/>
      <c r="C43" s="349"/>
      <c r="D43" s="349"/>
      <c r="E43" s="349"/>
      <c r="F43" s="349"/>
      <c r="G43" s="349"/>
      <c r="H43" s="349"/>
      <c r="I43" s="349"/>
    </row>
    <row r="44" spans="1:9" ht="30" x14ac:dyDescent="0.25">
      <c r="A44" s="339" t="s">
        <v>2557</v>
      </c>
      <c r="B44" s="339" t="s">
        <v>2370</v>
      </c>
      <c r="C44" s="339" t="s">
        <v>384</v>
      </c>
      <c r="D44" s="339" t="s">
        <v>2682</v>
      </c>
      <c r="E44" s="339" t="s">
        <v>2507</v>
      </c>
      <c r="F44" s="350" t="s">
        <v>2512</v>
      </c>
      <c r="G44" s="103" t="s">
        <v>2613</v>
      </c>
      <c r="H44" s="380" t="s">
        <v>2841</v>
      </c>
      <c r="I44" s="103" t="s">
        <v>2612</v>
      </c>
    </row>
    <row r="45" spans="1:9" ht="30" x14ac:dyDescent="0.25">
      <c r="A45" s="339" t="s">
        <v>2552</v>
      </c>
      <c r="B45" s="339" t="s">
        <v>1162</v>
      </c>
      <c r="C45" s="339" t="s">
        <v>119</v>
      </c>
      <c r="D45" s="339" t="s">
        <v>2683</v>
      </c>
      <c r="E45" s="339" t="s">
        <v>2515</v>
      </c>
      <c r="F45" s="339" t="s">
        <v>2516</v>
      </c>
      <c r="G45" s="380" t="s">
        <v>2777</v>
      </c>
      <c r="H45" s="380" t="s">
        <v>2611</v>
      </c>
      <c r="I45" s="380" t="s">
        <v>2612</v>
      </c>
    </row>
    <row r="46" spans="1:9" ht="30" x14ac:dyDescent="0.25">
      <c r="A46" s="353" t="s">
        <v>2549</v>
      </c>
      <c r="B46" s="353" t="s">
        <v>2101</v>
      </c>
      <c r="C46" s="353" t="s">
        <v>2530</v>
      </c>
      <c r="D46" s="353" t="s">
        <v>2684</v>
      </c>
      <c r="E46" s="353" t="s">
        <v>2515</v>
      </c>
      <c r="F46" s="353" t="s">
        <v>2544</v>
      </c>
      <c r="G46" t="s">
        <v>2613</v>
      </c>
      <c r="H46" s="353" t="s">
        <v>2611</v>
      </c>
      <c r="I46" s="380" t="s">
        <v>2612</v>
      </c>
    </row>
    <row r="47" spans="1:9" x14ac:dyDescent="0.25">
      <c r="A47" s="349" t="s">
        <v>2477</v>
      </c>
      <c r="B47" s="349"/>
      <c r="C47" s="349"/>
      <c r="D47" s="349"/>
      <c r="E47" s="349"/>
      <c r="F47" s="349"/>
      <c r="G47" s="349"/>
      <c r="H47" s="349"/>
      <c r="I47" s="349"/>
    </row>
    <row r="48" spans="1:9" ht="30" x14ac:dyDescent="0.25">
      <c r="A48" s="339" t="s">
        <v>2550</v>
      </c>
      <c r="B48" s="339" t="s">
        <v>464</v>
      </c>
      <c r="C48" s="339" t="s">
        <v>2481</v>
      </c>
      <c r="D48" s="380" t="s">
        <v>2685</v>
      </c>
      <c r="E48" s="339" t="s">
        <v>2496</v>
      </c>
      <c r="F48" s="339" t="s">
        <v>2497</v>
      </c>
      <c r="G48" s="380" t="s">
        <v>25</v>
      </c>
      <c r="H48" s="103" t="s">
        <v>2611</v>
      </c>
      <c r="I48" s="43" t="s">
        <v>2611</v>
      </c>
    </row>
    <row r="49" spans="1:9" ht="30" x14ac:dyDescent="0.25">
      <c r="A49" s="339" t="s">
        <v>2553</v>
      </c>
      <c r="B49" s="339" t="s">
        <v>1245</v>
      </c>
      <c r="C49" s="339" t="s">
        <v>185</v>
      </c>
      <c r="D49" s="339" t="s">
        <v>2686</v>
      </c>
      <c r="E49" s="339" t="s">
        <v>2523</v>
      </c>
      <c r="F49" s="339" t="s">
        <v>2524</v>
      </c>
      <c r="G49" s="380" t="s">
        <v>25</v>
      </c>
      <c r="H49" s="103" t="s">
        <v>2611</v>
      </c>
      <c r="I49" s="43" t="s">
        <v>2611</v>
      </c>
    </row>
    <row r="50" spans="1:9" x14ac:dyDescent="0.25">
      <c r="A50" s="376"/>
      <c r="B50" s="376"/>
      <c r="C50" s="376"/>
      <c r="D50" s="339"/>
      <c r="E50" s="339"/>
      <c r="F50" s="339"/>
      <c r="G50" s="352"/>
      <c r="H50" s="352"/>
      <c r="I50" s="380"/>
    </row>
    <row r="56" spans="1:9" x14ac:dyDescent="0.25">
      <c r="A56" t="s">
        <v>2559</v>
      </c>
    </row>
  </sheetData>
  <mergeCells count="1">
    <mergeCell ref="K7:L8"/>
  </mergeCells>
  <pageMargins left="0.7" right="0.7" top="0.75" bottom="0.75" header="0.3" footer="0.3"/>
  <pageSetup scale="37" orientation="portrait" r:id="rId1"/>
  <colBreaks count="1" manualBreakCount="1">
    <brk id="9" max="49" man="1"/>
  </colBreak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EC31-0A95-4832-94DE-F51BED4DBF58}">
  <dimension ref="A1:I16"/>
  <sheetViews>
    <sheetView topLeftCell="A3" zoomScale="85" workbookViewId="0">
      <selection activeCell="I6" sqref="I6"/>
    </sheetView>
  </sheetViews>
  <sheetFormatPr defaultRowHeight="15" x14ac:dyDescent="0.25"/>
  <cols>
    <col min="1" max="1" width="26.42578125" customWidth="1"/>
    <col min="2" max="2" width="25.28515625" customWidth="1"/>
    <col min="3" max="4" width="24" customWidth="1"/>
    <col min="5" max="5" width="20.5703125" customWidth="1"/>
    <col min="6" max="6" width="14" style="348" customWidth="1"/>
    <col min="7" max="7" width="13.140625" customWidth="1"/>
    <col min="8" max="8" width="24.28515625" customWidth="1"/>
    <col min="9" max="9" width="20.7109375" style="348" customWidth="1"/>
  </cols>
  <sheetData>
    <row r="1" spans="1:9" x14ac:dyDescent="0.25">
      <c r="A1" t="s">
        <v>2478</v>
      </c>
      <c r="B1" t="s">
        <v>2582</v>
      </c>
      <c r="C1" t="s">
        <v>2467</v>
      </c>
      <c r="D1" t="s">
        <v>2574</v>
      </c>
      <c r="E1" t="s">
        <v>2575</v>
      </c>
      <c r="F1" s="348" t="s">
        <v>2576</v>
      </c>
      <c r="G1" t="s">
        <v>2577</v>
      </c>
      <c r="H1" t="s">
        <v>2578</v>
      </c>
      <c r="I1" s="348" t="s">
        <v>2579</v>
      </c>
    </row>
    <row r="2" spans="1:9" ht="45" x14ac:dyDescent="0.25">
      <c r="A2" t="s">
        <v>435</v>
      </c>
      <c r="B2" s="348" t="s">
        <v>2583</v>
      </c>
      <c r="C2" t="s">
        <v>2587</v>
      </c>
      <c r="D2" t="s">
        <v>2695</v>
      </c>
      <c r="E2" s="368" t="s">
        <v>2706</v>
      </c>
      <c r="F2" s="348" t="s">
        <v>2699</v>
      </c>
      <c r="G2" s="348" t="s">
        <v>2603</v>
      </c>
      <c r="H2" t="s">
        <v>2748</v>
      </c>
      <c r="I2" s="348" t="s">
        <v>2749</v>
      </c>
    </row>
    <row r="3" spans="1:9" ht="45" x14ac:dyDescent="0.25">
      <c r="A3" t="s">
        <v>2580</v>
      </c>
      <c r="B3" s="348" t="s">
        <v>2584</v>
      </c>
      <c r="C3" s="348" t="s">
        <v>2588</v>
      </c>
      <c r="D3" s="353" t="s">
        <v>2742</v>
      </c>
      <c r="E3" s="375" t="s">
        <v>2691</v>
      </c>
      <c r="F3" s="375" t="s">
        <v>2699</v>
      </c>
      <c r="G3" s="375" t="s">
        <v>2603</v>
      </c>
      <c r="H3" s="348" t="s">
        <v>2599</v>
      </c>
      <c r="I3" s="348" t="s">
        <v>2754</v>
      </c>
    </row>
    <row r="4" spans="1:9" ht="45" x14ac:dyDescent="0.25">
      <c r="A4" t="s">
        <v>548</v>
      </c>
      <c r="B4" t="s">
        <v>384</v>
      </c>
      <c r="C4" s="348" t="s">
        <v>2594</v>
      </c>
      <c r="D4" s="353" t="s">
        <v>2634</v>
      </c>
      <c r="E4" s="370" t="s">
        <v>2706</v>
      </c>
      <c r="F4" s="348" t="s">
        <v>2598</v>
      </c>
      <c r="G4" s="348" t="s">
        <v>2601</v>
      </c>
      <c r="H4" t="s">
        <v>2599</v>
      </c>
      <c r="I4" s="348" t="s">
        <v>2596</v>
      </c>
    </row>
    <row r="5" spans="1:9" ht="45" x14ac:dyDescent="0.25">
      <c r="A5" t="s">
        <v>749</v>
      </c>
      <c r="B5" t="s">
        <v>185</v>
      </c>
      <c r="C5" t="s">
        <v>2587</v>
      </c>
      <c r="D5" t="s">
        <v>2655</v>
      </c>
      <c r="E5" s="370" t="s">
        <v>2712</v>
      </c>
      <c r="F5" s="348" t="s">
        <v>2598</v>
      </c>
      <c r="G5" s="348" t="s">
        <v>2603</v>
      </c>
      <c r="H5" t="s">
        <v>2600</v>
      </c>
      <c r="I5" s="348" t="s">
        <v>2717</v>
      </c>
    </row>
    <row r="6" spans="1:9" ht="45" x14ac:dyDescent="0.25">
      <c r="A6" t="s">
        <v>857</v>
      </c>
      <c r="B6" t="s">
        <v>2369</v>
      </c>
      <c r="C6" t="s">
        <v>2474</v>
      </c>
      <c r="D6" t="s">
        <v>2634</v>
      </c>
      <c r="E6" s="370" t="s">
        <v>2712</v>
      </c>
      <c r="F6" s="370" t="s">
        <v>2699</v>
      </c>
      <c r="G6" s="348" t="s">
        <v>2601</v>
      </c>
      <c r="H6" s="348" t="s">
        <v>2713</v>
      </c>
      <c r="I6" s="348" t="s">
        <v>2714</v>
      </c>
    </row>
    <row r="7" spans="1:9" ht="30" x14ac:dyDescent="0.25">
      <c r="A7" t="s">
        <v>2370</v>
      </c>
      <c r="B7" t="s">
        <v>384</v>
      </c>
      <c r="C7" s="348" t="s">
        <v>2589</v>
      </c>
      <c r="D7" s="353" t="s">
        <v>2634</v>
      </c>
      <c r="E7" s="370" t="s">
        <v>2712</v>
      </c>
      <c r="F7" s="348" t="s">
        <v>2598</v>
      </c>
      <c r="G7" s="348" t="s">
        <v>2601</v>
      </c>
      <c r="H7" t="s">
        <v>2599</v>
      </c>
      <c r="I7" s="348" t="s">
        <v>2596</v>
      </c>
    </row>
    <row r="8" spans="1:9" ht="45" x14ac:dyDescent="0.25">
      <c r="A8" t="s">
        <v>1162</v>
      </c>
      <c r="B8" s="348" t="s">
        <v>119</v>
      </c>
      <c r="C8" s="348" t="s">
        <v>2590</v>
      </c>
      <c r="D8" s="353" t="s">
        <v>2695</v>
      </c>
      <c r="E8" s="363" t="s">
        <v>2691</v>
      </c>
      <c r="F8" s="348" t="s">
        <v>2598</v>
      </c>
      <c r="G8" s="348" t="s">
        <v>2604</v>
      </c>
      <c r="H8" s="363" t="s">
        <v>2694</v>
      </c>
      <c r="I8" s="348" t="s">
        <v>2693</v>
      </c>
    </row>
    <row r="9" spans="1:9" ht="60" x14ac:dyDescent="0.25">
      <c r="A9" t="s">
        <v>1271</v>
      </c>
      <c r="B9" t="s">
        <v>185</v>
      </c>
      <c r="C9" t="s">
        <v>2473</v>
      </c>
      <c r="D9" t="s">
        <v>2655</v>
      </c>
      <c r="E9" s="370" t="s">
        <v>2705</v>
      </c>
      <c r="F9" s="370" t="s">
        <v>2699</v>
      </c>
      <c r="G9" s="348" t="s">
        <v>2710</v>
      </c>
      <c r="H9" s="348" t="s">
        <v>2707</v>
      </c>
      <c r="I9" s="348" t="s">
        <v>2718</v>
      </c>
    </row>
    <row r="10" spans="1:9" ht="45" x14ac:dyDescent="0.25">
      <c r="A10" t="s">
        <v>2529</v>
      </c>
      <c r="B10" t="s">
        <v>2530</v>
      </c>
      <c r="C10" t="s">
        <v>2591</v>
      </c>
      <c r="D10" t="s">
        <v>2695</v>
      </c>
      <c r="E10" s="375" t="s">
        <v>2741</v>
      </c>
      <c r="F10" s="348" t="s">
        <v>2598</v>
      </c>
      <c r="G10" s="348" t="s">
        <v>2601</v>
      </c>
      <c r="H10" t="s">
        <v>2599</v>
      </c>
      <c r="I10" s="348" t="s">
        <v>2596</v>
      </c>
    </row>
    <row r="11" spans="1:9" ht="30" x14ac:dyDescent="0.25">
      <c r="A11" t="s">
        <v>1245</v>
      </c>
      <c r="B11" t="s">
        <v>185</v>
      </c>
      <c r="C11" s="348" t="s">
        <v>2592</v>
      </c>
      <c r="D11" s="353" t="s">
        <v>2655</v>
      </c>
      <c r="E11" t="s">
        <v>2656</v>
      </c>
      <c r="F11" s="370" t="s">
        <v>2598</v>
      </c>
      <c r="G11" s="348" t="s">
        <v>2602</v>
      </c>
      <c r="H11" t="s">
        <v>2737</v>
      </c>
      <c r="I11" s="348" t="s">
        <v>2597</v>
      </c>
    </row>
    <row r="12" spans="1:9" ht="45" x14ac:dyDescent="0.25">
      <c r="A12" t="s">
        <v>1836</v>
      </c>
      <c r="B12" s="348" t="s">
        <v>2585</v>
      </c>
      <c r="C12" s="348" t="s">
        <v>2595</v>
      </c>
      <c r="D12" s="353" t="s">
        <v>2695</v>
      </c>
      <c r="E12" s="375" t="s">
        <v>2691</v>
      </c>
      <c r="F12" s="348" t="s">
        <v>2598</v>
      </c>
      <c r="G12" s="348" t="s">
        <v>2603</v>
      </c>
      <c r="H12" t="s">
        <v>2599</v>
      </c>
      <c r="I12" s="348" t="s">
        <v>2761</v>
      </c>
    </row>
    <row r="13" spans="1:9" ht="60" x14ac:dyDescent="0.25">
      <c r="A13" t="s">
        <v>2101</v>
      </c>
      <c r="B13" s="348" t="s">
        <v>2586</v>
      </c>
      <c r="C13" s="348" t="s">
        <v>2593</v>
      </c>
      <c r="D13" s="353" t="s">
        <v>2634</v>
      </c>
      <c r="E13" s="352" t="s">
        <v>2635</v>
      </c>
      <c r="F13" s="348" t="s">
        <v>2697</v>
      </c>
      <c r="G13" s="348" t="s">
        <v>2602</v>
      </c>
      <c r="H13" t="s">
        <v>2599</v>
      </c>
      <c r="I13" s="348" t="s">
        <v>2715</v>
      </c>
    </row>
    <row r="14" spans="1:9" x14ac:dyDescent="0.25">
      <c r="G14" s="348"/>
    </row>
    <row r="16" spans="1:9" x14ac:dyDescent="0.25">
      <c r="H16" s="370"/>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A64E-6C51-4E7A-83B3-E9458E2D20B7}">
  <sheetPr>
    <pageSetUpPr fitToPage="1"/>
  </sheetPr>
  <dimension ref="A1:S57"/>
  <sheetViews>
    <sheetView topLeftCell="A28" zoomScale="85" zoomScaleNormal="85" workbookViewId="0">
      <selection activeCell="B30" sqref="B30"/>
    </sheetView>
  </sheetViews>
  <sheetFormatPr defaultRowHeight="15" x14ac:dyDescent="0.25"/>
  <cols>
    <col min="1" max="2" width="20.7109375" customWidth="1"/>
    <col min="3" max="3" width="20.7109375" style="177" customWidth="1"/>
    <col min="4" max="4" width="34.140625" hidden="1" customWidth="1"/>
    <col min="5" max="5" width="33.28515625" hidden="1" customWidth="1"/>
    <col min="6" max="6" width="17.5703125" customWidth="1"/>
    <col min="7" max="7" width="7.5703125" customWidth="1"/>
    <col min="8" max="8" width="27.5703125" customWidth="1"/>
    <col min="9" max="10" width="22.5703125" customWidth="1"/>
    <col min="11" max="11" width="19.85546875" customWidth="1"/>
    <col min="12" max="12" width="22.140625" customWidth="1"/>
    <col min="13" max="14" width="22.5703125" customWidth="1"/>
    <col min="15" max="15" width="16.5703125" customWidth="1"/>
    <col min="16" max="16" width="21.7109375" customWidth="1"/>
    <col min="17" max="17" width="29.85546875" customWidth="1"/>
  </cols>
  <sheetData>
    <row r="1" spans="1:19" ht="75" x14ac:dyDescent="0.25">
      <c r="A1" s="339" t="s">
        <v>2467</v>
      </c>
      <c r="B1" s="339" t="s">
        <v>2478</v>
      </c>
      <c r="C1" s="339" t="s">
        <v>8</v>
      </c>
      <c r="D1" s="339" t="s">
        <v>2470</v>
      </c>
      <c r="E1" s="339" t="s">
        <v>2468</v>
      </c>
      <c r="F1" s="339" t="s">
        <v>2469</v>
      </c>
      <c r="G1" s="348" t="s">
        <v>2654</v>
      </c>
      <c r="H1" s="339" t="s">
        <v>2581</v>
      </c>
      <c r="I1" s="339" t="s">
        <v>2567</v>
      </c>
      <c r="J1" s="339" t="s">
        <v>2568</v>
      </c>
      <c r="K1" s="339" t="s">
        <v>2573</v>
      </c>
      <c r="L1" s="339" t="s">
        <v>2571</v>
      </c>
      <c r="M1" s="339" t="s">
        <v>2572</v>
      </c>
      <c r="N1" s="339" t="s">
        <v>2569</v>
      </c>
      <c r="O1" t="s">
        <v>2570</v>
      </c>
    </row>
    <row r="2" spans="1:19" x14ac:dyDescent="0.25">
      <c r="A2" s="349" t="s">
        <v>2471</v>
      </c>
      <c r="B2" s="349"/>
      <c r="C2" s="349"/>
      <c r="D2" s="349"/>
      <c r="E2" s="349"/>
      <c r="F2" s="349"/>
      <c r="G2" s="349"/>
      <c r="H2" s="349"/>
      <c r="I2" s="349"/>
      <c r="J2" s="349"/>
      <c r="K2" s="349"/>
      <c r="L2" s="349"/>
      <c r="M2" s="349"/>
      <c r="N2" s="349"/>
      <c r="O2" s="349"/>
    </row>
    <row r="3" spans="1:19" ht="45" x14ac:dyDescent="0.25">
      <c r="A3" s="103" t="s">
        <v>2550</v>
      </c>
      <c r="B3" t="s">
        <v>464</v>
      </c>
      <c r="C3" s="103" t="s">
        <v>2480</v>
      </c>
      <c r="D3" s="139" t="s">
        <v>2661</v>
      </c>
      <c r="E3" s="103" t="s">
        <v>2560</v>
      </c>
      <c r="F3" s="103" t="s">
        <v>2647</v>
      </c>
      <c r="G3" s="103" t="s">
        <v>2611</v>
      </c>
      <c r="H3" s="103" t="s">
        <v>25</v>
      </c>
      <c r="I3" s="103" t="s">
        <v>25</v>
      </c>
      <c r="J3" s="103" t="s">
        <v>25</v>
      </c>
      <c r="K3" s="103" t="s">
        <v>25</v>
      </c>
      <c r="L3" s="103" t="s">
        <v>25</v>
      </c>
      <c r="M3" s="103" t="s">
        <v>25</v>
      </c>
      <c r="N3" s="103" t="s">
        <v>25</v>
      </c>
      <c r="O3" s="103" t="s">
        <v>25</v>
      </c>
    </row>
    <row r="4" spans="1:19" ht="60" x14ac:dyDescent="0.25">
      <c r="A4" s="339" t="s">
        <v>2548</v>
      </c>
      <c r="B4" t="s">
        <v>548</v>
      </c>
      <c r="C4" s="339" t="s">
        <v>384</v>
      </c>
      <c r="D4" s="362" t="s">
        <v>2659</v>
      </c>
      <c r="E4" s="339" t="s">
        <v>2500</v>
      </c>
      <c r="F4" s="354" t="s">
        <v>2501</v>
      </c>
      <c r="G4" s="348" t="s">
        <v>2612</v>
      </c>
      <c r="H4" s="353" t="s">
        <v>2616</v>
      </c>
      <c r="I4" s="353" t="s">
        <v>2640</v>
      </c>
      <c r="J4" s="339" t="s">
        <v>2623</v>
      </c>
      <c r="K4" s="339" t="s">
        <v>2760</v>
      </c>
      <c r="L4" s="339" t="s">
        <v>2725</v>
      </c>
      <c r="M4" s="339" t="s">
        <v>2797</v>
      </c>
      <c r="N4" s="339" t="s">
        <v>2770</v>
      </c>
      <c r="O4" s="370" t="s">
        <v>2779</v>
      </c>
      <c r="Q4" s="378" t="s">
        <v>2842</v>
      </c>
    </row>
    <row r="5" spans="1:19" ht="120" x14ac:dyDescent="0.25">
      <c r="A5" s="339" t="s">
        <v>2549</v>
      </c>
      <c r="B5" t="s">
        <v>2101</v>
      </c>
      <c r="C5" s="339" t="s">
        <v>2481</v>
      </c>
      <c r="D5" s="177" t="s">
        <v>2658</v>
      </c>
      <c r="E5" s="339" t="s">
        <v>2542</v>
      </c>
      <c r="F5" s="354" t="s">
        <v>2543</v>
      </c>
      <c r="G5" s="348" t="s">
        <v>2612</v>
      </c>
      <c r="H5" s="339" t="s">
        <v>2616</v>
      </c>
      <c r="I5" s="339" t="s">
        <v>2596</v>
      </c>
      <c r="J5" s="339" t="s">
        <v>2615</v>
      </c>
      <c r="K5" s="339" t="s">
        <v>2903</v>
      </c>
      <c r="L5" s="339" t="s">
        <v>2689</v>
      </c>
      <c r="M5" s="339" t="s">
        <v>2796</v>
      </c>
      <c r="N5" s="339" t="s">
        <v>2771</v>
      </c>
      <c r="O5" s="354" t="s">
        <v>2780</v>
      </c>
      <c r="Q5" s="381" t="s">
        <v>2845</v>
      </c>
    </row>
    <row r="6" spans="1:19" x14ac:dyDescent="0.25">
      <c r="A6" s="349" t="s">
        <v>2473</v>
      </c>
      <c r="B6" s="349"/>
      <c r="C6" s="349"/>
      <c r="D6" s="349"/>
      <c r="E6" s="349"/>
      <c r="F6" s="349"/>
      <c r="G6" s="349"/>
      <c r="H6" s="349"/>
      <c r="I6" s="349"/>
      <c r="J6" s="349"/>
      <c r="K6" s="349"/>
      <c r="L6" s="349"/>
      <c r="M6" s="349"/>
      <c r="N6" s="349"/>
      <c r="O6" s="349"/>
    </row>
    <row r="7" spans="1:19" ht="60" x14ac:dyDescent="0.25">
      <c r="A7" s="339" t="s">
        <v>2547</v>
      </c>
      <c r="B7" t="s">
        <v>2479</v>
      </c>
      <c r="C7" s="339" t="s">
        <v>2481</v>
      </c>
      <c r="D7" s="362" t="s">
        <v>2663</v>
      </c>
      <c r="E7" s="339" t="s">
        <v>2485</v>
      </c>
      <c r="F7" s="354" t="s">
        <v>2488</v>
      </c>
      <c r="G7" s="348" t="s">
        <v>2612</v>
      </c>
      <c r="H7" s="353" t="s">
        <v>2616</v>
      </c>
      <c r="I7" s="353" t="s">
        <v>2632</v>
      </c>
      <c r="J7" s="339" t="s">
        <v>2605</v>
      </c>
      <c r="K7" s="339" t="s">
        <v>2885</v>
      </c>
      <c r="L7" s="378" t="s">
        <v>2843</v>
      </c>
      <c r="M7" s="339" t="s">
        <v>2792</v>
      </c>
      <c r="N7" s="375" t="s">
        <v>2898</v>
      </c>
      <c r="O7" s="354" t="s">
        <v>2752</v>
      </c>
      <c r="Q7" s="375"/>
    </row>
    <row r="8" spans="1:19" ht="75" x14ac:dyDescent="0.25">
      <c r="A8" s="339" t="s">
        <v>2547</v>
      </c>
      <c r="B8" t="s">
        <v>2479</v>
      </c>
      <c r="C8" s="339" t="s">
        <v>2480</v>
      </c>
      <c r="D8" s="362" t="s">
        <v>2663</v>
      </c>
      <c r="E8" s="339" t="s">
        <v>360</v>
      </c>
      <c r="F8" s="354" t="s">
        <v>2487</v>
      </c>
      <c r="G8" s="348" t="s">
        <v>2612</v>
      </c>
      <c r="H8" s="353" t="s">
        <v>2616</v>
      </c>
      <c r="I8" s="353" t="s">
        <v>2632</v>
      </c>
      <c r="J8" s="339" t="s">
        <v>2605</v>
      </c>
      <c r="K8" s="339" t="s">
        <v>2886</v>
      </c>
      <c r="L8" s="361" t="s">
        <v>2768</v>
      </c>
      <c r="M8" s="375" t="s">
        <v>2793</v>
      </c>
      <c r="N8" s="339" t="s">
        <v>2750</v>
      </c>
      <c r="O8" s="375" t="s">
        <v>2876</v>
      </c>
      <c r="Q8" s="375"/>
    </row>
    <row r="9" spans="1:19" ht="60" x14ac:dyDescent="0.25">
      <c r="A9" s="339" t="s">
        <v>2547</v>
      </c>
      <c r="B9" t="s">
        <v>2479</v>
      </c>
      <c r="C9" s="339" t="s">
        <v>185</v>
      </c>
      <c r="D9" s="362" t="s">
        <v>2663</v>
      </c>
      <c r="E9" s="339" t="s">
        <v>360</v>
      </c>
      <c r="F9" s="354" t="s">
        <v>2489</v>
      </c>
      <c r="G9" s="348" t="s">
        <v>2612</v>
      </c>
      <c r="H9" s="353" t="s">
        <v>2616</v>
      </c>
      <c r="I9" s="353" t="s">
        <v>2632</v>
      </c>
      <c r="J9" s="339" t="s">
        <v>2624</v>
      </c>
      <c r="K9" s="339" t="s">
        <v>2887</v>
      </c>
      <c r="L9" s="339" t="s">
        <v>2844</v>
      </c>
      <c r="M9" s="376" t="s">
        <v>2792</v>
      </c>
      <c r="N9" s="375" t="s">
        <v>2750</v>
      </c>
      <c r="O9" t="s">
        <v>2716</v>
      </c>
    </row>
    <row r="10" spans="1:19" ht="45" x14ac:dyDescent="0.25">
      <c r="A10" s="339" t="s">
        <v>2550</v>
      </c>
      <c r="B10" t="s">
        <v>464</v>
      </c>
      <c r="C10" s="339" t="s">
        <v>2481</v>
      </c>
      <c r="D10" s="362" t="s">
        <v>2664</v>
      </c>
      <c r="E10" s="339" t="s">
        <v>2494</v>
      </c>
      <c r="F10" s="354" t="s">
        <v>2495</v>
      </c>
      <c r="G10" s="348" t="s">
        <v>2612</v>
      </c>
      <c r="H10" s="375" t="s">
        <v>2616</v>
      </c>
      <c r="I10" s="375" t="s">
        <v>2632</v>
      </c>
      <c r="J10" s="339" t="s">
        <v>2605</v>
      </c>
      <c r="K10" s="384" t="s">
        <v>2721</v>
      </c>
      <c r="L10" s="103" t="s">
        <v>2753</v>
      </c>
      <c r="M10" s="103" t="s">
        <v>25</v>
      </c>
      <c r="N10" s="103" t="s">
        <v>2750</v>
      </c>
      <c r="O10" s="375" t="s">
        <v>2732</v>
      </c>
    </row>
    <row r="11" spans="1:19" ht="60" x14ac:dyDescent="0.25">
      <c r="A11" s="339" t="s">
        <v>2550</v>
      </c>
      <c r="B11" t="s">
        <v>464</v>
      </c>
      <c r="C11" s="339" t="s">
        <v>470</v>
      </c>
      <c r="D11" s="362" t="s">
        <v>2665</v>
      </c>
      <c r="E11" s="339" t="s">
        <v>2498</v>
      </c>
      <c r="F11" s="354" t="s">
        <v>2561</v>
      </c>
      <c r="G11" s="348" t="s">
        <v>2612</v>
      </c>
      <c r="H11" s="353" t="s">
        <v>2616</v>
      </c>
      <c r="I11" s="353" t="s">
        <v>2632</v>
      </c>
      <c r="J11" s="375" t="s">
        <v>2605</v>
      </c>
      <c r="K11" s="103" t="s">
        <v>2704</v>
      </c>
      <c r="L11" s="103" t="s">
        <v>2755</v>
      </c>
      <c r="M11" s="103" t="s">
        <v>2858</v>
      </c>
      <c r="N11" s="103" t="s">
        <v>2769</v>
      </c>
      <c r="O11" s="375" t="s">
        <v>2716</v>
      </c>
    </row>
    <row r="12" spans="1:19" ht="90" x14ac:dyDescent="0.25">
      <c r="A12" s="339" t="s">
        <v>2551</v>
      </c>
      <c r="B12" t="s">
        <v>749</v>
      </c>
      <c r="C12" s="339" t="s">
        <v>185</v>
      </c>
      <c r="D12" s="362" t="s">
        <v>2666</v>
      </c>
      <c r="E12" s="339" t="s">
        <v>2503</v>
      </c>
      <c r="F12" s="354" t="s">
        <v>2504</v>
      </c>
      <c r="G12" s="348" t="s">
        <v>2612</v>
      </c>
      <c r="H12" s="353" t="s">
        <v>2638</v>
      </c>
      <c r="I12" s="353" t="s">
        <v>2639</v>
      </c>
      <c r="J12" t="s">
        <v>2625</v>
      </c>
      <c r="K12" s="339" t="s">
        <v>2888</v>
      </c>
      <c r="L12" s="339" t="s">
        <v>2719</v>
      </c>
      <c r="M12" s="339" t="s">
        <v>2794</v>
      </c>
      <c r="N12" s="339" t="s">
        <v>2897</v>
      </c>
      <c r="O12" s="354" t="s">
        <v>2720</v>
      </c>
      <c r="P12" s="370"/>
      <c r="Q12" s="370"/>
      <c r="R12" s="370"/>
      <c r="S12" s="370"/>
    </row>
    <row r="13" spans="1:19" ht="60" x14ac:dyDescent="0.25">
      <c r="A13" s="339" t="s">
        <v>2552</v>
      </c>
      <c r="B13" t="s">
        <v>1162</v>
      </c>
      <c r="C13" s="339" t="s">
        <v>119</v>
      </c>
      <c r="D13" s="362" t="s">
        <v>2667</v>
      </c>
      <c r="E13" s="339" t="s">
        <v>2519</v>
      </c>
      <c r="F13" s="354" t="s">
        <v>2517</v>
      </c>
      <c r="G13" s="348" t="s">
        <v>2612</v>
      </c>
      <c r="H13" s="382" t="s">
        <v>2616</v>
      </c>
      <c r="I13" t="s">
        <v>2632</v>
      </c>
      <c r="J13" s="339" t="s">
        <v>2623</v>
      </c>
      <c r="K13" s="339" t="s">
        <v>2704</v>
      </c>
      <c r="L13" s="339" t="s">
        <v>2930</v>
      </c>
      <c r="M13" s="339" t="s">
        <v>2795</v>
      </c>
      <c r="N13" s="339" t="s">
        <v>2702</v>
      </c>
      <c r="O13" s="363" t="s">
        <v>2781</v>
      </c>
    </row>
    <row r="14" spans="1:19" ht="60" x14ac:dyDescent="0.25">
      <c r="A14" s="339" t="s">
        <v>2553</v>
      </c>
      <c r="B14" t="s">
        <v>1245</v>
      </c>
      <c r="C14" s="339" t="s">
        <v>185</v>
      </c>
      <c r="D14" s="177" t="s">
        <v>2668</v>
      </c>
      <c r="E14" s="339" t="s">
        <v>2521</v>
      </c>
      <c r="F14" s="354" t="s">
        <v>2522</v>
      </c>
      <c r="G14" s="348" t="s">
        <v>2612</v>
      </c>
      <c r="H14" s="360" t="s">
        <v>2616</v>
      </c>
      <c r="I14" s="360" t="s">
        <v>2632</v>
      </c>
      <c r="J14" s="339" t="s">
        <v>2630</v>
      </c>
      <c r="K14" s="370" t="s">
        <v>2888</v>
      </c>
      <c r="L14" s="339" t="s">
        <v>2735</v>
      </c>
      <c r="M14" s="339" t="s">
        <v>2798</v>
      </c>
      <c r="N14" s="339" t="s">
        <v>2772</v>
      </c>
      <c r="O14" s="370" t="s">
        <v>2716</v>
      </c>
    </row>
    <row r="15" spans="1:19" ht="90" x14ac:dyDescent="0.25">
      <c r="A15" s="339" t="s">
        <v>2554</v>
      </c>
      <c r="B15" t="s">
        <v>1271</v>
      </c>
      <c r="C15" s="339" t="s">
        <v>185</v>
      </c>
      <c r="D15" s="362" t="s">
        <v>2666</v>
      </c>
      <c r="E15" s="339" t="s">
        <v>2527</v>
      </c>
      <c r="F15" s="103" t="s">
        <v>2528</v>
      </c>
      <c r="G15" s="103" t="s">
        <v>2612</v>
      </c>
      <c r="H15" s="353" t="s">
        <v>2616</v>
      </c>
      <c r="I15" s="353" t="s">
        <v>2632</v>
      </c>
      <c r="J15" s="103" t="s">
        <v>2624</v>
      </c>
      <c r="K15" s="103" t="s">
        <v>2881</v>
      </c>
      <c r="L15" s="103" t="s">
        <v>2871</v>
      </c>
      <c r="M15" s="103" t="s">
        <v>2799</v>
      </c>
      <c r="N15" s="105" t="s">
        <v>2750</v>
      </c>
      <c r="O15" s="103" t="s">
        <v>2782</v>
      </c>
    </row>
    <row r="16" spans="1:19" ht="75" x14ac:dyDescent="0.25">
      <c r="A16" s="339" t="s">
        <v>2555</v>
      </c>
      <c r="B16" t="s">
        <v>1836</v>
      </c>
      <c r="C16" s="177" t="s">
        <v>2369</v>
      </c>
      <c r="D16" s="362" t="s">
        <v>2663</v>
      </c>
      <c r="E16" s="339" t="s">
        <v>2540</v>
      </c>
      <c r="F16" s="103" t="s">
        <v>2539</v>
      </c>
      <c r="G16" s="103" t="s">
        <v>2612</v>
      </c>
      <c r="H16" s="354" t="s">
        <v>2620</v>
      </c>
      <c r="I16" s="354" t="s">
        <v>2614</v>
      </c>
      <c r="J16" s="103" t="s">
        <v>2605</v>
      </c>
      <c r="K16" s="103" t="s">
        <v>2889</v>
      </c>
      <c r="L16" s="103" t="s">
        <v>2767</v>
      </c>
      <c r="M16" s="103" t="s">
        <v>2857</v>
      </c>
      <c r="N16" s="103" t="s">
        <v>2750</v>
      </c>
      <c r="O16" s="103" t="s">
        <v>2783</v>
      </c>
    </row>
    <row r="17" spans="1:17" ht="60" x14ac:dyDescent="0.25">
      <c r="A17" s="339" t="s">
        <v>2555</v>
      </c>
      <c r="B17" t="s">
        <v>1836</v>
      </c>
      <c r="C17" s="339" t="s">
        <v>2481</v>
      </c>
      <c r="D17" s="362" t="s">
        <v>2663</v>
      </c>
      <c r="E17" s="339" t="s">
        <v>2540</v>
      </c>
      <c r="F17" s="103" t="s">
        <v>2541</v>
      </c>
      <c r="G17" s="103" t="s">
        <v>2612</v>
      </c>
      <c r="H17" s="353" t="s">
        <v>2616</v>
      </c>
      <c r="I17" s="353" t="s">
        <v>2632</v>
      </c>
      <c r="J17" s="103" t="s">
        <v>2605</v>
      </c>
      <c r="K17" s="103" t="s">
        <v>2760</v>
      </c>
      <c r="L17" s="103" t="s">
        <v>2766</v>
      </c>
      <c r="M17" s="103" t="s">
        <v>2801</v>
      </c>
      <c r="N17" s="103" t="s">
        <v>2750</v>
      </c>
      <c r="O17" s="103" t="s">
        <v>2765</v>
      </c>
    </row>
    <row r="18" spans="1:17" ht="90" x14ac:dyDescent="0.25">
      <c r="A18" s="339" t="s">
        <v>2549</v>
      </c>
      <c r="B18" t="s">
        <v>2101</v>
      </c>
      <c r="C18" s="339" t="s">
        <v>119</v>
      </c>
      <c r="D18" s="362" t="s">
        <v>2669</v>
      </c>
      <c r="E18" s="339" t="s">
        <v>2546</v>
      </c>
      <c r="F18" s="354" t="s">
        <v>2545</v>
      </c>
      <c r="G18" s="348" t="s">
        <v>2612</v>
      </c>
      <c r="H18" s="339" t="s">
        <v>2620</v>
      </c>
      <c r="I18" s="339" t="s">
        <v>2614</v>
      </c>
      <c r="J18" s="339" t="s">
        <v>2617</v>
      </c>
      <c r="K18" s="339" t="s">
        <v>2621</v>
      </c>
      <c r="L18" s="339" t="s">
        <v>2622</v>
      </c>
      <c r="M18" s="352" t="s">
        <v>2802</v>
      </c>
      <c r="N18" s="339" t="s">
        <v>2750</v>
      </c>
      <c r="O18" s="352" t="s">
        <v>2784</v>
      </c>
    </row>
    <row r="19" spans="1:17" x14ac:dyDescent="0.25">
      <c r="A19" s="349" t="s">
        <v>2472</v>
      </c>
      <c r="B19" s="349"/>
      <c r="C19" s="349"/>
      <c r="D19" s="349"/>
      <c r="E19" s="349"/>
      <c r="F19" s="349"/>
      <c r="G19" s="349"/>
      <c r="H19" s="349"/>
      <c r="I19" s="349"/>
      <c r="J19" s="349"/>
      <c r="K19" s="349"/>
      <c r="L19" s="349"/>
      <c r="M19" s="349"/>
      <c r="N19" s="349"/>
      <c r="O19" s="349"/>
    </row>
    <row r="20" spans="1:17" ht="45" x14ac:dyDescent="0.25">
      <c r="A20" s="339" t="s">
        <v>2547</v>
      </c>
      <c r="B20" t="s">
        <v>2479</v>
      </c>
      <c r="C20" s="339" t="s">
        <v>2480</v>
      </c>
      <c r="D20" s="362" t="s">
        <v>2670</v>
      </c>
      <c r="E20" s="339" t="s">
        <v>2490</v>
      </c>
      <c r="F20" s="354" t="s">
        <v>2492</v>
      </c>
      <c r="G20" s="348" t="s">
        <v>2612</v>
      </c>
      <c r="H20" s="353" t="s">
        <v>2616</v>
      </c>
      <c r="I20" s="353" t="s">
        <v>2632</v>
      </c>
      <c r="J20" s="339" t="s">
        <v>2605</v>
      </c>
      <c r="K20" s="375" t="s">
        <v>2887</v>
      </c>
      <c r="L20" s="339" t="s">
        <v>2747</v>
      </c>
      <c r="M20" s="339" t="s">
        <v>2803</v>
      </c>
      <c r="N20" s="339" t="s">
        <v>2750</v>
      </c>
      <c r="O20" s="375" t="s">
        <v>2751</v>
      </c>
      <c r="Q20" s="375"/>
    </row>
    <row r="21" spans="1:17" ht="45" x14ac:dyDescent="0.25">
      <c r="A21" s="339" t="s">
        <v>2547</v>
      </c>
      <c r="B21" t="s">
        <v>2479</v>
      </c>
      <c r="C21" s="339" t="s">
        <v>2481</v>
      </c>
      <c r="D21" s="362" t="s">
        <v>2670</v>
      </c>
      <c r="E21" s="339" t="s">
        <v>2482</v>
      </c>
      <c r="F21" s="354" t="s">
        <v>2491</v>
      </c>
      <c r="G21" s="348" t="s">
        <v>2612</v>
      </c>
      <c r="H21" s="353" t="s">
        <v>2616</v>
      </c>
      <c r="I21" s="353" t="s">
        <v>2632</v>
      </c>
      <c r="J21" s="339" t="s">
        <v>2605</v>
      </c>
      <c r="K21" s="339" t="s">
        <v>2887</v>
      </c>
      <c r="L21" s="375" t="s">
        <v>2747</v>
      </c>
      <c r="M21" s="376" t="s">
        <v>2803</v>
      </c>
      <c r="N21" s="375" t="s">
        <v>2750</v>
      </c>
      <c r="O21" s="375" t="s">
        <v>2751</v>
      </c>
    </row>
    <row r="22" spans="1:17" ht="75" x14ac:dyDescent="0.25">
      <c r="A22" s="339" t="s">
        <v>2547</v>
      </c>
      <c r="B22" t="s">
        <v>2479</v>
      </c>
      <c r="C22" s="339" t="s">
        <v>185</v>
      </c>
      <c r="D22" s="362" t="s">
        <v>2670</v>
      </c>
      <c r="E22" s="339" t="s">
        <v>2486</v>
      </c>
      <c r="F22" s="354" t="s">
        <v>2493</v>
      </c>
      <c r="G22" s="348" t="s">
        <v>2612</v>
      </c>
      <c r="H22" s="370" t="s">
        <v>2616</v>
      </c>
      <c r="I22" s="370" t="s">
        <v>2632</v>
      </c>
      <c r="J22" s="103" t="s">
        <v>2624</v>
      </c>
      <c r="K22" s="339" t="s">
        <v>2887</v>
      </c>
      <c r="L22" s="375" t="s">
        <v>2747</v>
      </c>
      <c r="M22" s="376" t="s">
        <v>2803</v>
      </c>
      <c r="N22" s="375" t="s">
        <v>2750</v>
      </c>
      <c r="O22" s="375" t="s">
        <v>2751</v>
      </c>
    </row>
    <row r="23" spans="1:17" ht="75" x14ac:dyDescent="0.25">
      <c r="A23" s="339" t="s">
        <v>2551</v>
      </c>
      <c r="B23" t="s">
        <v>749</v>
      </c>
      <c r="C23" s="339" t="s">
        <v>185</v>
      </c>
      <c r="D23" s="362" t="s">
        <v>2666</v>
      </c>
      <c r="E23" s="339" t="s">
        <v>2503</v>
      </c>
      <c r="F23" s="354" t="s">
        <v>2504</v>
      </c>
      <c r="G23" s="348" t="s">
        <v>2612</v>
      </c>
      <c r="H23" s="353" t="s">
        <v>2616</v>
      </c>
      <c r="I23" s="383" t="s">
        <v>2632</v>
      </c>
      <c r="J23" s="339" t="s">
        <v>2605</v>
      </c>
      <c r="K23" s="339" t="s">
        <v>2722</v>
      </c>
      <c r="L23" s="339" t="s">
        <v>2723</v>
      </c>
      <c r="M23" s="339" t="s">
        <v>2809</v>
      </c>
      <c r="N23" s="376" t="s">
        <v>2750</v>
      </c>
      <c r="O23" s="354" t="s">
        <v>2759</v>
      </c>
    </row>
    <row r="24" spans="1:17" ht="75" x14ac:dyDescent="0.25">
      <c r="A24" s="339" t="s">
        <v>2553</v>
      </c>
      <c r="B24" t="s">
        <v>1245</v>
      </c>
      <c r="C24" s="339" t="s">
        <v>185</v>
      </c>
      <c r="D24" s="362" t="s">
        <v>2670</v>
      </c>
      <c r="E24" s="339" t="s">
        <v>2521</v>
      </c>
      <c r="F24" s="354" t="s">
        <v>2522</v>
      </c>
      <c r="G24" s="348" t="s">
        <v>2612</v>
      </c>
      <c r="H24" s="353" t="s">
        <v>2616</v>
      </c>
      <c r="I24" s="353" t="s">
        <v>2632</v>
      </c>
      <c r="J24" s="339" t="s">
        <v>2605</v>
      </c>
      <c r="K24" s="370" t="s">
        <v>2886</v>
      </c>
      <c r="L24" s="339" t="s">
        <v>2736</v>
      </c>
      <c r="M24" s="339" t="s">
        <v>2804</v>
      </c>
      <c r="N24" s="370" t="s">
        <v>2773</v>
      </c>
      <c r="O24" s="370" t="s">
        <v>2716</v>
      </c>
    </row>
    <row r="25" spans="1:17" ht="60" x14ac:dyDescent="0.25">
      <c r="A25" s="339" t="s">
        <v>2555</v>
      </c>
      <c r="B25" t="s">
        <v>1836</v>
      </c>
      <c r="C25" s="177" t="s">
        <v>2369</v>
      </c>
      <c r="D25" s="177" t="s">
        <v>2671</v>
      </c>
      <c r="E25" s="339" t="s">
        <v>2538</v>
      </c>
      <c r="F25" s="103" t="s">
        <v>2539</v>
      </c>
      <c r="G25" s="103" t="s">
        <v>2612</v>
      </c>
      <c r="H25" s="354" t="s">
        <v>2620</v>
      </c>
      <c r="I25" s="354" t="s">
        <v>2614</v>
      </c>
      <c r="J25" s="103" t="s">
        <v>2605</v>
      </c>
      <c r="K25" s="103" t="s">
        <v>2889</v>
      </c>
      <c r="L25" s="103" t="s">
        <v>2764</v>
      </c>
      <c r="M25" s="103" t="s">
        <v>2800</v>
      </c>
      <c r="N25" s="376" t="s">
        <v>2750</v>
      </c>
      <c r="O25" s="103" t="s">
        <v>2785</v>
      </c>
    </row>
    <row r="26" spans="1:17" x14ac:dyDescent="0.25">
      <c r="A26" s="349" t="s">
        <v>2474</v>
      </c>
      <c r="B26" s="349"/>
      <c r="C26" s="349"/>
      <c r="D26" s="349"/>
      <c r="E26" s="349"/>
      <c r="F26" s="349"/>
      <c r="G26" s="349"/>
      <c r="H26" s="349"/>
      <c r="I26" s="349"/>
      <c r="J26" s="349"/>
      <c r="K26" s="349"/>
      <c r="L26" s="349"/>
      <c r="M26" s="349"/>
      <c r="N26" s="349"/>
      <c r="O26" s="349"/>
    </row>
    <row r="27" spans="1:17" ht="60" x14ac:dyDescent="0.25">
      <c r="A27" s="103" t="s">
        <v>2550</v>
      </c>
      <c r="B27" t="s">
        <v>464</v>
      </c>
      <c r="C27" s="103" t="s">
        <v>2480</v>
      </c>
      <c r="D27" s="351" t="s">
        <v>2672</v>
      </c>
      <c r="E27" s="103" t="s">
        <v>2537</v>
      </c>
      <c r="F27" s="103" t="s">
        <v>2866</v>
      </c>
      <c r="G27" s="103" t="s">
        <v>2612</v>
      </c>
      <c r="H27" s="103" t="s">
        <v>2931</v>
      </c>
      <c r="I27" s="103" t="s">
        <v>2870</v>
      </c>
      <c r="J27" t="s">
        <v>2628</v>
      </c>
      <c r="K27" s="103" t="s">
        <v>2756</v>
      </c>
      <c r="L27" s="103" t="s">
        <v>2757</v>
      </c>
      <c r="M27" s="103" t="s">
        <v>2859</v>
      </c>
      <c r="N27" s="375" t="s">
        <v>2750</v>
      </c>
      <c r="O27" s="151" t="s">
        <v>2826</v>
      </c>
      <c r="Q27" s="375"/>
    </row>
    <row r="28" spans="1:17" ht="60" x14ac:dyDescent="0.25">
      <c r="A28" s="103" t="s">
        <v>2550</v>
      </c>
      <c r="B28" t="s">
        <v>464</v>
      </c>
      <c r="C28" s="103" t="s">
        <v>2481</v>
      </c>
      <c r="D28" s="351" t="s">
        <v>2672</v>
      </c>
      <c r="E28" s="103" t="s">
        <v>2537</v>
      </c>
      <c r="F28" s="103" t="s">
        <v>2562</v>
      </c>
      <c r="G28" s="103" t="s">
        <v>2612</v>
      </c>
      <c r="H28" s="353" t="s">
        <v>2620</v>
      </c>
      <c r="I28" s="353" t="s">
        <v>2614</v>
      </c>
      <c r="J28" s="103" t="s">
        <v>2758</v>
      </c>
      <c r="K28" s="103" t="s">
        <v>2721</v>
      </c>
      <c r="L28" s="103" t="s">
        <v>2753</v>
      </c>
      <c r="M28" s="103" t="s">
        <v>25</v>
      </c>
      <c r="N28" s="103" t="s">
        <v>2750</v>
      </c>
      <c r="O28" t="s">
        <v>2732</v>
      </c>
      <c r="Q28" s="375"/>
    </row>
    <row r="29" spans="1:17" ht="90" x14ac:dyDescent="0.25">
      <c r="A29" s="339" t="s">
        <v>2548</v>
      </c>
      <c r="B29" t="s">
        <v>548</v>
      </c>
      <c r="C29" s="339" t="s">
        <v>384</v>
      </c>
      <c r="D29" s="362" t="s">
        <v>2673</v>
      </c>
      <c r="E29" s="339" t="s">
        <v>2484</v>
      </c>
      <c r="F29" s="354" t="s">
        <v>2863</v>
      </c>
      <c r="G29" s="348" t="s">
        <v>2612</v>
      </c>
      <c r="H29" s="353" t="s">
        <v>2616</v>
      </c>
      <c r="I29" s="353" t="s">
        <v>2632</v>
      </c>
      <c r="J29" s="339" t="s">
        <v>2627</v>
      </c>
      <c r="K29" s="151" t="s">
        <v>2895</v>
      </c>
      <c r="L29" s="370" t="s">
        <v>2874</v>
      </c>
      <c r="M29" s="339" t="s">
        <v>2805</v>
      </c>
      <c r="N29" s="339" t="s">
        <v>2772</v>
      </c>
      <c r="O29" s="370" t="s">
        <v>2786</v>
      </c>
      <c r="Q29" s="375"/>
    </row>
    <row r="30" spans="1:17" ht="60" x14ac:dyDescent="0.25">
      <c r="A30" s="339" t="s">
        <v>2556</v>
      </c>
      <c r="B30" t="s">
        <v>857</v>
      </c>
      <c r="C30" s="339" t="s">
        <v>2369</v>
      </c>
      <c r="D30" s="362" t="s">
        <v>2674</v>
      </c>
      <c r="E30" s="339" t="s">
        <v>2506</v>
      </c>
      <c r="F30" s="103" t="s">
        <v>2514</v>
      </c>
      <c r="G30" s="103" t="s">
        <v>2612</v>
      </c>
      <c r="H30" s="354" t="s">
        <v>2616</v>
      </c>
      <c r="I30" s="354" t="s">
        <v>2865</v>
      </c>
      <c r="J30" t="s">
        <v>2711</v>
      </c>
      <c r="K30" s="103" t="s">
        <v>2887</v>
      </c>
      <c r="L30" s="103" t="s">
        <v>2872</v>
      </c>
      <c r="M30" s="370" t="s">
        <v>2806</v>
      </c>
      <c r="N30" s="103" t="s">
        <v>2750</v>
      </c>
      <c r="O30" t="s">
        <v>2730</v>
      </c>
    </row>
    <row r="31" spans="1:17" ht="165" x14ac:dyDescent="0.25">
      <c r="A31" s="339" t="s">
        <v>2557</v>
      </c>
      <c r="B31" t="s">
        <v>2370</v>
      </c>
      <c r="C31" s="339" t="s">
        <v>384</v>
      </c>
      <c r="D31" s="362" t="s">
        <v>2510</v>
      </c>
      <c r="E31" s="339" t="s">
        <v>2511</v>
      </c>
      <c r="F31" s="354" t="s">
        <v>2509</v>
      </c>
      <c r="G31" s="348" t="s">
        <v>2612</v>
      </c>
      <c r="H31" s="370" t="s">
        <v>2620</v>
      </c>
      <c r="I31" s="370" t="s">
        <v>2614</v>
      </c>
      <c r="J31" s="339" t="s">
        <v>2626</v>
      </c>
      <c r="K31" s="151" t="s">
        <v>2879</v>
      </c>
      <c r="L31" s="151" t="s">
        <v>2817</v>
      </c>
      <c r="M31" s="339" t="s">
        <v>2807</v>
      </c>
      <c r="N31" s="339" t="s">
        <v>2772</v>
      </c>
      <c r="O31" s="151" t="s">
        <v>2818</v>
      </c>
    </row>
    <row r="32" spans="1:17" ht="90" x14ac:dyDescent="0.25">
      <c r="A32" s="103" t="s">
        <v>2552</v>
      </c>
      <c r="B32" t="s">
        <v>1162</v>
      </c>
      <c r="C32" s="103" t="s">
        <v>119</v>
      </c>
      <c r="D32" s="362" t="s">
        <v>2667</v>
      </c>
      <c r="E32" s="103" t="s">
        <v>2518</v>
      </c>
      <c r="F32" s="103" t="s">
        <v>2520</v>
      </c>
      <c r="G32" s="103" t="s">
        <v>2612</v>
      </c>
      <c r="H32" s="353" t="s">
        <v>2636</v>
      </c>
      <c r="I32" s="353" t="s">
        <v>2633</v>
      </c>
      <c r="J32" t="s">
        <v>2628</v>
      </c>
      <c r="K32" s="353" t="s">
        <v>2703</v>
      </c>
      <c r="L32" s="103" t="s">
        <v>2724</v>
      </c>
      <c r="M32" s="103" t="s">
        <v>2808</v>
      </c>
      <c r="N32" s="103" t="s">
        <v>2774</v>
      </c>
      <c r="O32" s="103" t="s">
        <v>2787</v>
      </c>
    </row>
    <row r="33" spans="1:17" ht="90" x14ac:dyDescent="0.25">
      <c r="A33" s="103" t="s">
        <v>2558</v>
      </c>
      <c r="B33" t="s">
        <v>2529</v>
      </c>
      <c r="C33" s="103" t="s">
        <v>2530</v>
      </c>
      <c r="D33" s="103" t="s">
        <v>2675</v>
      </c>
      <c r="E33" s="103" t="s">
        <v>2563</v>
      </c>
      <c r="F33" s="103" t="s">
        <v>2564</v>
      </c>
      <c r="G33" s="103" t="s">
        <v>2612</v>
      </c>
      <c r="H33" s="103" t="s">
        <v>2653</v>
      </c>
      <c r="I33" s="103" t="s">
        <v>2746</v>
      </c>
      <c r="J33" t="s">
        <v>2629</v>
      </c>
      <c r="K33" s="103" t="s">
        <v>2890</v>
      </c>
      <c r="L33" s="103" t="s">
        <v>2743</v>
      </c>
      <c r="M33" s="103" t="s">
        <v>2810</v>
      </c>
      <c r="N33" s="103" t="s">
        <v>2862</v>
      </c>
      <c r="O33" s="103" t="s">
        <v>2745</v>
      </c>
      <c r="Q33" s="370"/>
    </row>
    <row r="34" spans="1:17" ht="75" x14ac:dyDescent="0.25">
      <c r="A34" s="103" t="s">
        <v>2553</v>
      </c>
      <c r="B34" t="s">
        <v>1245</v>
      </c>
      <c r="C34" s="103" t="s">
        <v>185</v>
      </c>
      <c r="D34" s="362" t="s">
        <v>2676</v>
      </c>
      <c r="E34" s="139" t="s">
        <v>2525</v>
      </c>
      <c r="F34" s="103" t="s">
        <v>2526</v>
      </c>
      <c r="G34" s="103" t="s">
        <v>2612</v>
      </c>
      <c r="H34" s="353" t="s">
        <v>2616</v>
      </c>
      <c r="I34" s="353" t="s">
        <v>2632</v>
      </c>
      <c r="J34" s="103" t="s">
        <v>2630</v>
      </c>
      <c r="K34" s="370" t="s">
        <v>2888</v>
      </c>
      <c r="L34" s="370" t="s">
        <v>2735</v>
      </c>
      <c r="M34" s="370" t="s">
        <v>2798</v>
      </c>
      <c r="N34" s="370" t="s">
        <v>2773</v>
      </c>
      <c r="O34" s="370" t="s">
        <v>2716</v>
      </c>
    </row>
    <row r="35" spans="1:17" ht="75" x14ac:dyDescent="0.25">
      <c r="A35" s="103" t="s">
        <v>2555</v>
      </c>
      <c r="B35" t="s">
        <v>1836</v>
      </c>
      <c r="C35" s="103" t="s">
        <v>2530</v>
      </c>
      <c r="D35" s="362" t="s">
        <v>2677</v>
      </c>
      <c r="E35" s="103" t="s">
        <v>2532</v>
      </c>
      <c r="F35" s="103" t="s">
        <v>2535</v>
      </c>
      <c r="G35" s="103" t="s">
        <v>2612</v>
      </c>
      <c r="H35" s="354" t="s">
        <v>2620</v>
      </c>
      <c r="I35" s="354" t="s">
        <v>2614</v>
      </c>
      <c r="J35" t="s">
        <v>2606</v>
      </c>
      <c r="K35" s="103" t="s">
        <v>2762</v>
      </c>
      <c r="L35" s="103" t="s">
        <v>2899</v>
      </c>
      <c r="M35" s="103" t="s">
        <v>2811</v>
      </c>
      <c r="N35" s="103" t="s">
        <v>2750</v>
      </c>
      <c r="O35" s="103" t="s">
        <v>2763</v>
      </c>
    </row>
    <row r="36" spans="1:17" ht="45" x14ac:dyDescent="0.25">
      <c r="A36" s="103" t="s">
        <v>2555</v>
      </c>
      <c r="B36" t="s">
        <v>1836</v>
      </c>
      <c r="C36" s="139" t="s">
        <v>2369</v>
      </c>
      <c r="D36" s="177" t="s">
        <v>2677</v>
      </c>
      <c r="E36" s="103" t="s">
        <v>2537</v>
      </c>
      <c r="F36" s="103" t="s">
        <v>2536</v>
      </c>
      <c r="G36" s="103" t="s">
        <v>2612</v>
      </c>
      <c r="H36" s="354" t="s">
        <v>2620</v>
      </c>
      <c r="I36" s="354" t="s">
        <v>2614</v>
      </c>
      <c r="J36" s="103" t="s">
        <v>2607</v>
      </c>
      <c r="K36" s="103" t="s">
        <v>2760</v>
      </c>
      <c r="L36" s="103" t="s">
        <v>2791</v>
      </c>
      <c r="M36" s="103" t="s">
        <v>2800</v>
      </c>
      <c r="N36" s="103" t="s">
        <v>2750</v>
      </c>
      <c r="O36" s="108" t="s">
        <v>2759</v>
      </c>
    </row>
    <row r="37" spans="1:17" x14ac:dyDescent="0.25">
      <c r="A37" s="349" t="s">
        <v>2475</v>
      </c>
      <c r="B37" s="349"/>
      <c r="C37" s="349"/>
      <c r="D37" s="349"/>
      <c r="E37" s="349"/>
      <c r="F37" s="349"/>
      <c r="G37" s="349"/>
      <c r="H37" s="349"/>
      <c r="I37" s="349"/>
      <c r="J37" s="349"/>
      <c r="K37" s="349"/>
      <c r="L37" s="349"/>
      <c r="M37" s="349"/>
      <c r="N37" s="349"/>
      <c r="O37" s="349"/>
    </row>
    <row r="38" spans="1:17" ht="120" x14ac:dyDescent="0.25">
      <c r="A38" s="339" t="s">
        <v>2548</v>
      </c>
      <c r="B38" t="s">
        <v>548</v>
      </c>
      <c r="C38" s="339" t="s">
        <v>384</v>
      </c>
      <c r="D38" s="362" t="s">
        <v>2678</v>
      </c>
      <c r="E38" s="339" t="s">
        <v>2502</v>
      </c>
      <c r="F38" s="354" t="s">
        <v>2868</v>
      </c>
      <c r="G38" s="348" t="s">
        <v>2612</v>
      </c>
      <c r="H38" s="353" t="s">
        <v>2869</v>
      </c>
      <c r="I38" s="353" t="s">
        <v>2864</v>
      </c>
      <c r="J38" t="s">
        <v>2627</v>
      </c>
      <c r="K38" s="151" t="s">
        <v>2819</v>
      </c>
      <c r="L38" s="339" t="s">
        <v>2873</v>
      </c>
      <c r="M38" s="339" t="s">
        <v>2812</v>
      </c>
      <c r="N38" s="339" t="s">
        <v>2778</v>
      </c>
      <c r="O38" s="354" t="s">
        <v>2900</v>
      </c>
    </row>
    <row r="39" spans="1:17" ht="180" x14ac:dyDescent="0.25">
      <c r="A39" s="339" t="s">
        <v>2557</v>
      </c>
      <c r="B39" t="s">
        <v>2370</v>
      </c>
      <c r="C39" s="339" t="s">
        <v>384</v>
      </c>
      <c r="D39" s="362" t="s">
        <v>2681</v>
      </c>
      <c r="E39" s="339" t="s">
        <v>2513</v>
      </c>
      <c r="F39" s="354" t="s">
        <v>2508</v>
      </c>
      <c r="G39" s="348" t="s">
        <v>2612</v>
      </c>
      <c r="H39" s="354" t="s">
        <v>2616</v>
      </c>
      <c r="I39" s="354" t="s">
        <v>2728</v>
      </c>
      <c r="J39" s="339" t="s">
        <v>2631</v>
      </c>
      <c r="K39" s="339" t="s">
        <v>2880</v>
      </c>
      <c r="L39" s="339" t="s">
        <v>2734</v>
      </c>
      <c r="M39" s="376" t="s">
        <v>2807</v>
      </c>
      <c r="N39" s="339" t="s">
        <v>2772</v>
      </c>
      <c r="O39" s="370" t="s">
        <v>2733</v>
      </c>
      <c r="Q39" s="370"/>
    </row>
    <row r="40" spans="1:17" ht="120" x14ac:dyDescent="0.25">
      <c r="A40" s="339" t="s">
        <v>2558</v>
      </c>
      <c r="B40" t="s">
        <v>2529</v>
      </c>
      <c r="C40" s="339" t="s">
        <v>2530</v>
      </c>
      <c r="D40" s="362" t="s">
        <v>2681</v>
      </c>
      <c r="E40" s="339" t="s">
        <v>2531</v>
      </c>
      <c r="F40" s="354" t="s">
        <v>2534</v>
      </c>
      <c r="G40" s="348" t="s">
        <v>2612</v>
      </c>
      <c r="H40" s="354" t="s">
        <v>2740</v>
      </c>
      <c r="I40" s="354" t="s">
        <v>2739</v>
      </c>
      <c r="J40" s="339" t="s">
        <v>2738</v>
      </c>
      <c r="K40" s="339" t="s">
        <v>2891</v>
      </c>
      <c r="L40" s="151" t="s">
        <v>2820</v>
      </c>
      <c r="M40" s="339" t="s">
        <v>2813</v>
      </c>
      <c r="N40" s="339" t="s">
        <v>2897</v>
      </c>
      <c r="O40" s="354" t="s">
        <v>2788</v>
      </c>
      <c r="Q40" s="373"/>
    </row>
    <row r="41" spans="1:17" ht="75" x14ac:dyDescent="0.25">
      <c r="A41" s="339" t="s">
        <v>2555</v>
      </c>
      <c r="B41" t="s">
        <v>1836</v>
      </c>
      <c r="C41" s="339" t="s">
        <v>2530</v>
      </c>
      <c r="D41" s="362" t="s">
        <v>2679</v>
      </c>
      <c r="E41" s="339" t="s">
        <v>2533</v>
      </c>
      <c r="F41" s="354" t="s">
        <v>2680</v>
      </c>
      <c r="G41" s="348" t="s">
        <v>2612</v>
      </c>
      <c r="H41" s="354" t="s">
        <v>2616</v>
      </c>
      <c r="I41" s="354" t="s">
        <v>2596</v>
      </c>
      <c r="J41" s="339" t="s">
        <v>2608</v>
      </c>
      <c r="K41" s="103" t="s">
        <v>2762</v>
      </c>
      <c r="L41" s="103" t="s">
        <v>2902</v>
      </c>
      <c r="M41" s="103" t="s">
        <v>2811</v>
      </c>
      <c r="N41" s="103" t="s">
        <v>2750</v>
      </c>
      <c r="O41" s="103" t="s">
        <v>2763</v>
      </c>
    </row>
    <row r="42" spans="1:17" ht="45" x14ac:dyDescent="0.25">
      <c r="A42" s="120" t="s">
        <v>2549</v>
      </c>
      <c r="B42" t="s">
        <v>2101</v>
      </c>
      <c r="C42" s="120" t="s">
        <v>119</v>
      </c>
      <c r="D42" s="120" t="s">
        <v>2681</v>
      </c>
      <c r="E42" s="120" t="s">
        <v>2566</v>
      </c>
      <c r="F42" s="354" t="s">
        <v>2565</v>
      </c>
      <c r="G42" t="s">
        <v>2612</v>
      </c>
      <c r="H42" s="353" t="s">
        <v>2637</v>
      </c>
      <c r="I42" s="353" t="s">
        <v>2867</v>
      </c>
      <c r="J42" t="s">
        <v>2618</v>
      </c>
      <c r="K42" s="353" t="s">
        <v>2698</v>
      </c>
      <c r="L42" t="s">
        <v>2619</v>
      </c>
      <c r="M42" t="s">
        <v>25</v>
      </c>
      <c r="N42" s="368" t="s">
        <v>2775</v>
      </c>
      <c r="O42" s="372" t="s">
        <v>2789</v>
      </c>
    </row>
    <row r="43" spans="1:17" x14ac:dyDescent="0.25">
      <c r="A43" s="349" t="s">
        <v>2476</v>
      </c>
      <c r="B43" s="349"/>
      <c r="C43" s="349"/>
      <c r="D43" s="349"/>
      <c r="E43" s="349"/>
      <c r="F43" s="349"/>
      <c r="G43" s="349"/>
      <c r="H43" s="349"/>
      <c r="I43" s="349"/>
      <c r="J43" s="349"/>
      <c r="K43" s="349"/>
      <c r="L43" s="349"/>
      <c r="M43" s="349"/>
      <c r="N43" s="349"/>
      <c r="O43" s="349"/>
    </row>
    <row r="44" spans="1:17" ht="60" x14ac:dyDescent="0.25">
      <c r="A44" s="339" t="s">
        <v>2557</v>
      </c>
      <c r="B44" t="s">
        <v>2370</v>
      </c>
      <c r="C44" s="339" t="s">
        <v>384</v>
      </c>
      <c r="D44" s="362" t="s">
        <v>2682</v>
      </c>
      <c r="E44" s="339" t="s">
        <v>2507</v>
      </c>
      <c r="F44" s="103" t="s">
        <v>2875</v>
      </c>
      <c r="G44" s="103" t="s">
        <v>2612</v>
      </c>
      <c r="H44" s="353" t="s">
        <v>2620</v>
      </c>
      <c r="I44" s="353" t="s">
        <v>2614</v>
      </c>
      <c r="J44" s="103" t="s">
        <v>2613</v>
      </c>
      <c r="K44" s="103" t="s">
        <v>2721</v>
      </c>
      <c r="L44" s="103" t="s">
        <v>2731</v>
      </c>
      <c r="M44" s="103" t="s">
        <v>2814</v>
      </c>
      <c r="N44" s="103" t="s">
        <v>2750</v>
      </c>
      <c r="O44" s="354" t="s">
        <v>2732</v>
      </c>
    </row>
    <row r="45" spans="1:17" ht="90" x14ac:dyDescent="0.25">
      <c r="A45" s="339" t="s">
        <v>2552</v>
      </c>
      <c r="B45" t="s">
        <v>1162</v>
      </c>
      <c r="C45" s="339" t="s">
        <v>119</v>
      </c>
      <c r="D45" s="362" t="s">
        <v>2683</v>
      </c>
      <c r="E45" s="339" t="s">
        <v>2515</v>
      </c>
      <c r="F45" s="354" t="s">
        <v>2516</v>
      </c>
      <c r="G45" s="348" t="s">
        <v>2612</v>
      </c>
      <c r="H45" s="353" t="s">
        <v>2620</v>
      </c>
      <c r="I45" s="353" t="s">
        <v>2614</v>
      </c>
      <c r="J45" s="339" t="s">
        <v>2777</v>
      </c>
      <c r="K45" s="339" t="s">
        <v>2880</v>
      </c>
      <c r="L45" s="339" t="s">
        <v>2696</v>
      </c>
      <c r="M45" s="339" t="s">
        <v>2815</v>
      </c>
      <c r="N45" s="339" t="s">
        <v>2776</v>
      </c>
      <c r="O45" s="363" t="s">
        <v>2790</v>
      </c>
    </row>
    <row r="46" spans="1:17" ht="60" x14ac:dyDescent="0.25">
      <c r="A46" s="339" t="s">
        <v>2549</v>
      </c>
      <c r="B46" t="s">
        <v>2101</v>
      </c>
      <c r="C46" s="339" t="s">
        <v>2530</v>
      </c>
      <c r="D46" s="362" t="s">
        <v>2684</v>
      </c>
      <c r="E46" s="339" t="s">
        <v>2515</v>
      </c>
      <c r="F46" s="354" t="s">
        <v>2544</v>
      </c>
      <c r="G46" s="353" t="s">
        <v>2612</v>
      </c>
      <c r="H46" t="s">
        <v>2620</v>
      </c>
      <c r="I46" t="s">
        <v>2614</v>
      </c>
      <c r="J46" t="s">
        <v>2613</v>
      </c>
      <c r="K46" s="151" t="s">
        <v>2821</v>
      </c>
      <c r="L46" s="151" t="s">
        <v>2822</v>
      </c>
      <c r="M46" s="151" t="s">
        <v>2816</v>
      </c>
      <c r="N46" s="368" t="s">
        <v>2750</v>
      </c>
      <c r="O46" s="368" t="s">
        <v>2784</v>
      </c>
    </row>
    <row r="47" spans="1:17" x14ac:dyDescent="0.25">
      <c r="A47" s="349" t="s">
        <v>2477</v>
      </c>
      <c r="B47" s="349"/>
      <c r="C47" s="349"/>
      <c r="D47" s="349"/>
      <c r="E47" s="349"/>
      <c r="F47" s="349"/>
      <c r="G47" s="349"/>
      <c r="H47" s="349"/>
      <c r="I47" s="349"/>
      <c r="J47" s="349"/>
      <c r="K47" s="349"/>
      <c r="L47" s="349"/>
      <c r="M47" s="349"/>
      <c r="N47" s="349"/>
      <c r="O47" s="349"/>
    </row>
    <row r="48" spans="1:17" ht="45" x14ac:dyDescent="0.25">
      <c r="A48" s="339" t="s">
        <v>2550</v>
      </c>
      <c r="B48" t="s">
        <v>464</v>
      </c>
      <c r="C48" s="339" t="s">
        <v>2481</v>
      </c>
      <c r="D48" s="349"/>
      <c r="E48" s="339" t="s">
        <v>2496</v>
      </c>
      <c r="F48" s="354" t="s">
        <v>2497</v>
      </c>
      <c r="G48" s="348" t="s">
        <v>2611</v>
      </c>
      <c r="H48" s="339" t="s">
        <v>25</v>
      </c>
      <c r="I48" s="375" t="s">
        <v>25</v>
      </c>
      <c r="J48" s="375" t="s">
        <v>25</v>
      </c>
      <c r="K48" s="375" t="s">
        <v>25</v>
      </c>
      <c r="L48" s="375" t="s">
        <v>25</v>
      </c>
      <c r="M48" s="375" t="s">
        <v>25</v>
      </c>
      <c r="N48" s="375" t="s">
        <v>25</v>
      </c>
      <c r="O48" s="375" t="s">
        <v>25</v>
      </c>
    </row>
    <row r="49" spans="1:15" ht="30" x14ac:dyDescent="0.25">
      <c r="A49" s="339" t="s">
        <v>2553</v>
      </c>
      <c r="B49" t="s">
        <v>1245</v>
      </c>
      <c r="C49" s="339" t="s">
        <v>185</v>
      </c>
      <c r="D49" s="362" t="s">
        <v>2686</v>
      </c>
      <c r="E49" s="339" t="s">
        <v>2523</v>
      </c>
      <c r="F49" s="354" t="s">
        <v>2524</v>
      </c>
      <c r="G49" s="348" t="s">
        <v>2611</v>
      </c>
      <c r="H49" s="375" t="s">
        <v>25</v>
      </c>
      <c r="I49" s="375" t="s">
        <v>25</v>
      </c>
      <c r="J49" s="375" t="s">
        <v>25</v>
      </c>
      <c r="K49" s="375" t="s">
        <v>25</v>
      </c>
      <c r="L49" s="375" t="s">
        <v>25</v>
      </c>
      <c r="M49" s="370" t="s">
        <v>25</v>
      </c>
      <c r="N49" s="370" t="s">
        <v>25</v>
      </c>
      <c r="O49" s="370" t="s">
        <v>25</v>
      </c>
    </row>
    <row r="50" spans="1:15" x14ac:dyDescent="0.25">
      <c r="A50" s="376"/>
      <c r="B50" s="376"/>
      <c r="C50" s="376"/>
      <c r="D50" s="376"/>
      <c r="E50" s="376"/>
      <c r="F50" s="376"/>
      <c r="G50" s="376"/>
      <c r="H50" s="376"/>
      <c r="I50" s="376"/>
      <c r="J50" s="376"/>
      <c r="K50" s="376"/>
      <c r="L50" s="376"/>
      <c r="M50" s="376"/>
      <c r="N50" s="376"/>
      <c r="O50" s="376" t="s">
        <v>2877</v>
      </c>
    </row>
    <row r="57" spans="1:15" x14ac:dyDescent="0.25">
      <c r="A57" t="s">
        <v>2559</v>
      </c>
    </row>
  </sheetData>
  <pageMargins left="0.7" right="0.7" top="0.75" bottom="0.75" header="0.3" footer="0.3"/>
  <pageSetup scale="34"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BFD1-09D5-4489-A7DB-28CC9100B3E3}">
  <sheetPr>
    <pageSetUpPr fitToPage="1"/>
  </sheetPr>
  <dimension ref="A1:M24"/>
  <sheetViews>
    <sheetView zoomScale="85" workbookViewId="0">
      <selection activeCell="C15" sqref="C15"/>
    </sheetView>
  </sheetViews>
  <sheetFormatPr defaultRowHeight="15" x14ac:dyDescent="0.25"/>
  <cols>
    <col min="1" max="1" width="22.5703125" customWidth="1"/>
    <col min="2" max="2" width="23.5703125" customWidth="1"/>
    <col min="3" max="3" width="19" customWidth="1"/>
    <col min="4" max="4" width="18.140625" style="363" customWidth="1"/>
    <col min="5" max="5" width="22.42578125" customWidth="1"/>
    <col min="6" max="6" width="19.42578125" customWidth="1"/>
    <col min="7" max="7" width="23.140625" customWidth="1"/>
    <col min="8" max="8" width="22.28515625" customWidth="1"/>
  </cols>
  <sheetData>
    <row r="1" spans="1:13" x14ac:dyDescent="0.25">
      <c r="A1" s="364" t="s">
        <v>2478</v>
      </c>
      <c r="B1" s="365" t="s">
        <v>2687</v>
      </c>
      <c r="C1" s="365" t="s">
        <v>2567</v>
      </c>
      <c r="D1" s="369" t="s">
        <v>2568</v>
      </c>
      <c r="E1" s="365" t="s">
        <v>2602</v>
      </c>
      <c r="F1" s="365" t="s">
        <v>2688</v>
      </c>
      <c r="G1" s="365" t="s">
        <v>2569</v>
      </c>
      <c r="H1" s="367" t="s">
        <v>2570</v>
      </c>
    </row>
    <row r="2" spans="1:13" ht="90" x14ac:dyDescent="0.25">
      <c r="A2" s="366" t="s">
        <v>435</v>
      </c>
      <c r="B2" s="374" t="s">
        <v>2727</v>
      </c>
      <c r="C2" s="386" t="s">
        <v>2886</v>
      </c>
      <c r="D2" s="374" t="s">
        <v>2624</v>
      </c>
      <c r="E2" s="379" t="s">
        <v>2700</v>
      </c>
      <c r="F2" s="374" t="s">
        <v>2823</v>
      </c>
      <c r="G2" s="377" t="s">
        <v>2750</v>
      </c>
      <c r="H2" s="374" t="s">
        <v>2824</v>
      </c>
    </row>
    <row r="3" spans="1:13" ht="75" x14ac:dyDescent="0.25">
      <c r="A3" s="366" t="s">
        <v>2580</v>
      </c>
      <c r="B3" s="374" t="s">
        <v>2727</v>
      </c>
      <c r="C3" s="386" t="s">
        <v>2878</v>
      </c>
      <c r="D3" s="374" t="s">
        <v>2827</v>
      </c>
      <c r="E3" s="379" t="s">
        <v>2700</v>
      </c>
      <c r="F3" s="374" t="s">
        <v>2860</v>
      </c>
      <c r="G3" s="374" t="s">
        <v>2750</v>
      </c>
      <c r="H3" s="374" t="s">
        <v>2825</v>
      </c>
    </row>
    <row r="4" spans="1:13" ht="150" x14ac:dyDescent="0.25">
      <c r="A4" s="366" t="s">
        <v>548</v>
      </c>
      <c r="B4" s="374" t="s">
        <v>2726</v>
      </c>
      <c r="C4" s="386" t="s">
        <v>2896</v>
      </c>
      <c r="D4" s="374" t="s">
        <v>2627</v>
      </c>
      <c r="E4" s="379" t="s">
        <v>2729</v>
      </c>
      <c r="F4" s="374" t="s">
        <v>2828</v>
      </c>
      <c r="G4" s="374" t="s">
        <v>2778</v>
      </c>
      <c r="H4" s="374" t="s">
        <v>2901</v>
      </c>
      <c r="M4" t="s">
        <v>2559</v>
      </c>
    </row>
    <row r="5" spans="1:13" ht="90" x14ac:dyDescent="0.25">
      <c r="A5" s="366" t="s">
        <v>749</v>
      </c>
      <c r="B5" s="374" t="s">
        <v>2727</v>
      </c>
      <c r="C5" s="386" t="s">
        <v>2882</v>
      </c>
      <c r="D5" s="371" t="s">
        <v>2625</v>
      </c>
      <c r="E5" s="379" t="s">
        <v>2729</v>
      </c>
      <c r="F5" s="374" t="s">
        <v>2829</v>
      </c>
      <c r="G5" s="374" t="s">
        <v>2897</v>
      </c>
      <c r="H5" s="374" t="s">
        <v>2720</v>
      </c>
    </row>
    <row r="6" spans="1:13" ht="30" x14ac:dyDescent="0.25">
      <c r="A6" s="366" t="s">
        <v>857</v>
      </c>
      <c r="B6" s="374" t="s">
        <v>2701</v>
      </c>
      <c r="C6" s="386" t="s">
        <v>2887</v>
      </c>
      <c r="D6" s="374" t="s">
        <v>2711</v>
      </c>
      <c r="E6" s="379" t="s">
        <v>2729</v>
      </c>
      <c r="F6" s="374" t="s">
        <v>2830</v>
      </c>
      <c r="G6" s="374" t="s">
        <v>2750</v>
      </c>
      <c r="H6" s="374" t="s">
        <v>2730</v>
      </c>
    </row>
    <row r="7" spans="1:13" ht="135" x14ac:dyDescent="0.25">
      <c r="A7" s="366" t="s">
        <v>2370</v>
      </c>
      <c r="B7" s="374" t="s">
        <v>2701</v>
      </c>
      <c r="C7" s="386" t="s">
        <v>2883</v>
      </c>
      <c r="D7" s="374" t="s">
        <v>2846</v>
      </c>
      <c r="E7" s="379" t="s">
        <v>2700</v>
      </c>
      <c r="F7" s="374" t="s">
        <v>2830</v>
      </c>
      <c r="G7" s="374" t="s">
        <v>2773</v>
      </c>
      <c r="H7" s="374" t="s">
        <v>2831</v>
      </c>
    </row>
    <row r="8" spans="1:13" ht="120" x14ac:dyDescent="0.25">
      <c r="A8" s="366" t="s">
        <v>1162</v>
      </c>
      <c r="B8" s="374" t="s">
        <v>2861</v>
      </c>
      <c r="C8" s="386" t="s">
        <v>2884</v>
      </c>
      <c r="D8" s="374" t="s">
        <v>2835</v>
      </c>
      <c r="E8" s="379" t="s">
        <v>2729</v>
      </c>
      <c r="F8" s="374" t="s">
        <v>2833</v>
      </c>
      <c r="G8" s="374" t="s">
        <v>2773</v>
      </c>
      <c r="H8" s="374" t="s">
        <v>2832</v>
      </c>
      <c r="M8" s="385"/>
    </row>
    <row r="9" spans="1:13" ht="45" x14ac:dyDescent="0.25">
      <c r="A9" s="366" t="s">
        <v>1271</v>
      </c>
      <c r="B9" s="374" t="s">
        <v>2708</v>
      </c>
      <c r="C9" s="386" t="s">
        <v>2892</v>
      </c>
      <c r="D9" s="374" t="s">
        <v>2709</v>
      </c>
      <c r="E9" s="379" t="s">
        <v>2700</v>
      </c>
      <c r="F9" s="374" t="s">
        <v>2830</v>
      </c>
      <c r="G9" s="374" t="s">
        <v>2750</v>
      </c>
      <c r="H9" s="374" t="s">
        <v>2834</v>
      </c>
    </row>
    <row r="10" spans="1:13" ht="120" x14ac:dyDescent="0.25">
      <c r="A10" s="366" t="s">
        <v>2529</v>
      </c>
      <c r="B10" s="374" t="s">
        <v>2701</v>
      </c>
      <c r="C10" s="386" t="s">
        <v>2893</v>
      </c>
      <c r="D10" s="374" t="s">
        <v>2837</v>
      </c>
      <c r="E10" s="379" t="s">
        <v>2700</v>
      </c>
      <c r="F10" s="374" t="s">
        <v>2830</v>
      </c>
      <c r="G10" s="374" t="s">
        <v>2744</v>
      </c>
      <c r="H10" s="374" t="s">
        <v>2838</v>
      </c>
    </row>
    <row r="11" spans="1:13" ht="90" x14ac:dyDescent="0.25">
      <c r="A11" s="366" t="s">
        <v>1245</v>
      </c>
      <c r="B11" s="374" t="s">
        <v>2708</v>
      </c>
      <c r="C11" s="386" t="s">
        <v>2886</v>
      </c>
      <c r="D11" s="374" t="s">
        <v>2624</v>
      </c>
      <c r="E11" s="379" t="s">
        <v>2729</v>
      </c>
      <c r="F11" s="374" t="s">
        <v>2823</v>
      </c>
      <c r="G11" s="374" t="s">
        <v>2773</v>
      </c>
      <c r="H11" s="374" t="s">
        <v>2716</v>
      </c>
    </row>
    <row r="12" spans="1:13" ht="75" x14ac:dyDescent="0.25">
      <c r="A12" s="366" t="s">
        <v>1836</v>
      </c>
      <c r="B12" s="374" t="s">
        <v>2839</v>
      </c>
      <c r="C12" s="386" t="s">
        <v>2894</v>
      </c>
      <c r="D12" s="374" t="s">
        <v>2847</v>
      </c>
      <c r="E12" s="379" t="s">
        <v>2700</v>
      </c>
      <c r="F12" s="374" t="s">
        <v>2830</v>
      </c>
      <c r="G12" s="374" t="s">
        <v>2750</v>
      </c>
      <c r="H12" s="374" t="s">
        <v>2783</v>
      </c>
    </row>
    <row r="13" spans="1:13" ht="105" x14ac:dyDescent="0.25">
      <c r="A13" s="366" t="s">
        <v>2101</v>
      </c>
      <c r="B13" s="371" t="s">
        <v>2701</v>
      </c>
      <c r="C13" s="386" t="s">
        <v>2929</v>
      </c>
      <c r="D13" s="374" t="s">
        <v>2836</v>
      </c>
      <c r="E13" s="371" t="s">
        <v>2700</v>
      </c>
      <c r="F13" s="374" t="s">
        <v>2829</v>
      </c>
      <c r="G13" s="374" t="s">
        <v>2750</v>
      </c>
      <c r="H13" s="374" t="s">
        <v>2840</v>
      </c>
    </row>
    <row r="15" spans="1:13" x14ac:dyDescent="0.25">
      <c r="D15" s="370"/>
    </row>
    <row r="17" spans="1:6" x14ac:dyDescent="0.25">
      <c r="A17" s="317" t="s">
        <v>2657</v>
      </c>
    </row>
    <row r="18" spans="1:6" x14ac:dyDescent="0.25">
      <c r="A18" s="366" t="s">
        <v>2692</v>
      </c>
      <c r="B18" s="395" t="s">
        <v>2848</v>
      </c>
      <c r="C18" s="395"/>
      <c r="D18" s="396"/>
      <c r="E18" s="396"/>
      <c r="F18" s="397"/>
    </row>
    <row r="19" spans="1:6" x14ac:dyDescent="0.25">
      <c r="A19" s="366" t="s">
        <v>2567</v>
      </c>
      <c r="B19" s="398" t="s">
        <v>2851</v>
      </c>
      <c r="C19" s="398"/>
      <c r="D19" s="399"/>
      <c r="E19" s="399"/>
      <c r="F19" s="400"/>
    </row>
    <row r="20" spans="1:6" x14ac:dyDescent="0.25">
      <c r="A20" s="366" t="s">
        <v>2568</v>
      </c>
      <c r="B20" s="398" t="s">
        <v>2852</v>
      </c>
      <c r="C20" s="398"/>
      <c r="D20" s="398"/>
      <c r="E20" s="398"/>
      <c r="F20" s="401"/>
    </row>
    <row r="21" spans="1:6" x14ac:dyDescent="0.25">
      <c r="A21" s="366" t="s">
        <v>2602</v>
      </c>
      <c r="B21" s="398" t="s">
        <v>2853</v>
      </c>
      <c r="C21" s="398"/>
      <c r="D21" s="399"/>
      <c r="E21" s="399"/>
      <c r="F21" s="400"/>
    </row>
    <row r="22" spans="1:6" x14ac:dyDescent="0.25">
      <c r="A22" s="366" t="s">
        <v>2688</v>
      </c>
      <c r="B22" s="398" t="s">
        <v>2854</v>
      </c>
      <c r="C22" s="398"/>
      <c r="D22" s="399"/>
      <c r="E22" s="399"/>
      <c r="F22" s="400"/>
    </row>
    <row r="23" spans="1:6" x14ac:dyDescent="0.25">
      <c r="A23" s="366" t="s">
        <v>2850</v>
      </c>
      <c r="B23" s="398" t="s">
        <v>2855</v>
      </c>
      <c r="C23" s="398"/>
      <c r="D23" s="399"/>
      <c r="E23" s="399"/>
      <c r="F23" s="400"/>
    </row>
    <row r="24" spans="1:6" x14ac:dyDescent="0.25">
      <c r="A24" s="366" t="s">
        <v>2849</v>
      </c>
      <c r="B24" s="398" t="s">
        <v>2856</v>
      </c>
      <c r="C24" s="398"/>
      <c r="D24" s="399"/>
      <c r="E24" s="399"/>
      <c r="F24" s="400"/>
    </row>
  </sheetData>
  <mergeCells count="7">
    <mergeCell ref="B18:F18"/>
    <mergeCell ref="B19:F19"/>
    <mergeCell ref="B21:F21"/>
    <mergeCell ref="B22:F22"/>
    <mergeCell ref="B24:F24"/>
    <mergeCell ref="B20:F20"/>
    <mergeCell ref="B23:F23"/>
  </mergeCells>
  <pageMargins left="0.7" right="0.7" top="0.75" bottom="0.75" header="0.3" footer="0.3"/>
  <pageSetup scale="5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B2E9-2FAE-4BAE-890D-F1C1738F6C54}">
  <dimension ref="A1:F9"/>
  <sheetViews>
    <sheetView tabSelected="1" zoomScale="85" workbookViewId="0">
      <selection activeCell="A13" sqref="A13"/>
    </sheetView>
  </sheetViews>
  <sheetFormatPr defaultRowHeight="15" x14ac:dyDescent="0.25"/>
  <cols>
    <col min="1" max="1" width="27.85546875" customWidth="1"/>
    <col min="2" max="2" width="26.42578125" customWidth="1"/>
    <col min="3" max="3" width="30.85546875" customWidth="1"/>
    <col min="4" max="4" width="34.5703125" customWidth="1"/>
    <col min="5" max="5" width="29.85546875" customWidth="1"/>
    <col min="6" max="6" width="23.7109375" customWidth="1"/>
  </cols>
  <sheetData>
    <row r="1" spans="1:6" ht="48" customHeight="1" x14ac:dyDescent="0.25">
      <c r="A1" s="389" t="s">
        <v>2915</v>
      </c>
      <c r="B1" s="388" t="s">
        <v>2917</v>
      </c>
      <c r="C1" s="388" t="s">
        <v>2918</v>
      </c>
      <c r="D1" s="388" t="s">
        <v>2919</v>
      </c>
      <c r="E1" s="388" t="s">
        <v>2920</v>
      </c>
      <c r="F1" s="388" t="s">
        <v>2921</v>
      </c>
    </row>
    <row r="2" spans="1:6" ht="63" customHeight="1" x14ac:dyDescent="0.25">
      <c r="A2" s="388" t="s">
        <v>2916</v>
      </c>
      <c r="B2" s="387" t="s">
        <v>2904</v>
      </c>
      <c r="C2" s="387" t="s">
        <v>2906</v>
      </c>
      <c r="D2" s="387" t="s">
        <v>25</v>
      </c>
      <c r="E2" s="387" t="s">
        <v>2906</v>
      </c>
      <c r="F2" s="387" t="s">
        <v>25</v>
      </c>
    </row>
    <row r="3" spans="1:6" ht="45" customHeight="1" x14ac:dyDescent="0.25">
      <c r="A3" s="388" t="s">
        <v>2922</v>
      </c>
      <c r="B3" s="387" t="s">
        <v>2905</v>
      </c>
      <c r="C3" s="387" t="s">
        <v>2913</v>
      </c>
      <c r="D3" s="387" t="s">
        <v>2911</v>
      </c>
      <c r="E3" s="387" t="s">
        <v>2913</v>
      </c>
      <c r="F3" s="387" t="s">
        <v>25</v>
      </c>
    </row>
    <row r="4" spans="1:6" ht="44.25" customHeight="1" x14ac:dyDescent="0.25">
      <c r="A4" s="388" t="s">
        <v>2923</v>
      </c>
      <c r="B4" s="387" t="s">
        <v>2904</v>
      </c>
      <c r="C4" s="387" t="s">
        <v>2906</v>
      </c>
      <c r="D4" s="387" t="s">
        <v>2911</v>
      </c>
      <c r="E4" s="387" t="s">
        <v>2906</v>
      </c>
      <c r="F4" s="387" t="s">
        <v>25</v>
      </c>
    </row>
    <row r="5" spans="1:6" ht="40.5" customHeight="1" x14ac:dyDescent="0.25">
      <c r="A5" s="388" t="s">
        <v>2924</v>
      </c>
      <c r="B5" s="387" t="s">
        <v>2907</v>
      </c>
      <c r="C5" s="387" t="s">
        <v>2910</v>
      </c>
      <c r="D5" s="387" t="s">
        <v>2914</v>
      </c>
      <c r="E5" s="387" t="s">
        <v>2910</v>
      </c>
      <c r="F5" s="387" t="s">
        <v>2912</v>
      </c>
    </row>
    <row r="6" spans="1:6" ht="41.25" customHeight="1" x14ac:dyDescent="0.25">
      <c r="A6" s="388" t="s">
        <v>2925</v>
      </c>
      <c r="B6" s="390" t="s">
        <v>2910</v>
      </c>
      <c r="C6" s="387" t="s">
        <v>2910</v>
      </c>
      <c r="D6" s="387" t="s">
        <v>2914</v>
      </c>
      <c r="E6" s="387" t="s">
        <v>2910</v>
      </c>
      <c r="F6" s="387" t="s">
        <v>2912</v>
      </c>
    </row>
    <row r="7" spans="1:6" ht="42" customHeight="1" x14ac:dyDescent="0.25">
      <c r="A7" s="388" t="s">
        <v>2926</v>
      </c>
      <c r="B7" s="387" t="s">
        <v>2908</v>
      </c>
      <c r="C7" s="387" t="s">
        <v>2909</v>
      </c>
      <c r="D7" s="387" t="s">
        <v>2912</v>
      </c>
      <c r="E7" s="387" t="s">
        <v>2909</v>
      </c>
      <c r="F7" s="387" t="s">
        <v>2912</v>
      </c>
    </row>
    <row r="8" spans="1:6" ht="37.5" customHeight="1" x14ac:dyDescent="0.25">
      <c r="A8" s="388" t="s">
        <v>2927</v>
      </c>
      <c r="B8" s="387" t="s">
        <v>2909</v>
      </c>
      <c r="C8" s="387" t="s">
        <v>2909</v>
      </c>
      <c r="D8" s="387" t="s">
        <v>2912</v>
      </c>
      <c r="E8" s="387" t="s">
        <v>2909</v>
      </c>
      <c r="F8" s="387" t="s">
        <v>2912</v>
      </c>
    </row>
    <row r="9" spans="1:6" ht="43.5" customHeight="1" x14ac:dyDescent="0.25">
      <c r="A9" s="388" t="s">
        <v>2928</v>
      </c>
      <c r="B9" s="387" t="s">
        <v>2910</v>
      </c>
      <c r="C9" s="387" t="s">
        <v>2910</v>
      </c>
      <c r="D9" s="387" t="s">
        <v>2912</v>
      </c>
      <c r="E9" s="387" t="s">
        <v>2910</v>
      </c>
      <c r="F9" s="387" t="s">
        <v>2912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SR_Info</vt:lpstr>
      <vt:lpstr>Projects</vt:lpstr>
      <vt:lpstr>Conducting</vt:lpstr>
      <vt:lpstr>Domains</vt:lpstr>
      <vt:lpstr>Challenges</vt:lpstr>
      <vt:lpstr>Self-Adaptation Questions</vt:lpstr>
      <vt:lpstr>Uncertainty</vt:lpstr>
      <vt:lpstr>Methods_Handle_Uncertainty Qs</vt:lpstr>
      <vt:lpstr>Final_mapping</vt:lpstr>
      <vt:lpstr>Challenges!Print_Area</vt:lpstr>
      <vt:lpstr>Projects!Print_Area</vt:lpstr>
      <vt:lpstr>Projects!Print_Titles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2019-12-15T09:40:24Z</dcterms:modified>
</cp:coreProperties>
</file>