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1DA02F72-9F4E-45E0-BFAD-87AF96F29DAA}" xr6:coauthVersionLast="47" xr6:coauthVersionMax="47" xr10:uidLastSave="{00000000-0000-0000-0000-000000000000}"/>
  <bookViews>
    <workbookView xWindow="828" yWindow="-108" windowWidth="22320" windowHeight="13176" xr2:uid="{E28AEBC4-528C-4190-9FEA-BFE86C8B68D0}"/>
  </bookViews>
  <sheets>
    <sheet name="Cover Page" sheetId="2" r:id="rId1"/>
    <sheet name="Func- &lt;&lt;Sort Sneakers&gt;&gt;" sheetId="4" r:id="rId2"/>
  </sheets>
  <externalReferences>
    <externalReference r:id="rId3"/>
  </externalReferences>
  <definedNames>
    <definedName name="_xlnm._FilterDatabase" localSheetId="1" hidden="1">'Func- &lt;&lt;Sort Sneakers&gt;&gt;'!$A$22:$L$22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C18" i="4"/>
  <c r="B18" i="4"/>
  <c r="A18" i="4"/>
  <c r="G17" i="4"/>
  <c r="F17" i="4"/>
  <c r="E17" i="4"/>
  <c r="D17" i="4"/>
  <c r="B17" i="4"/>
  <c r="A17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F19" i="4" l="1"/>
  <c r="D19" i="4"/>
  <c r="E19" i="4"/>
  <c r="G19" i="4"/>
  <c r="B19" i="4"/>
  <c r="C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13D0822-8ED6-4ADE-97A3-0B8EC57370C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03D798-4573-43BB-8C3C-558AF9CBD046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655D45A-FC61-4232-82FC-B5F2FA9A70D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D11E7C31-447E-45D3-83BD-171CAF7A9D8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<sst xmlns="http://schemas.openxmlformats.org/spreadsheetml/2006/main" count="93" uniqueCount="72">
  <si>
    <t>Environment</t>
  </si>
  <si>
    <t>Project Name</t>
  </si>
  <si>
    <t>Start day</t>
  </si>
  <si>
    <t>End day</t>
  </si>
  <si>
    <t>Passed</t>
  </si>
  <si>
    <t>Failed</t>
  </si>
  <si>
    <t>Not Run</t>
  </si>
  <si>
    <t>Blocked</t>
  </si>
  <si>
    <r>
      <t xml:space="preserve">Security Classification: </t>
    </r>
    <r>
      <rPr>
        <b/>
        <sz val="11"/>
        <rFont val="Arial"/>
        <family val="2"/>
      </rPr>
      <t>Private</t>
    </r>
  </si>
  <si>
    <t>Func - Module</t>
  </si>
  <si>
    <t>Function / Module Name</t>
  </si>
  <si>
    <t>Version</t>
  </si>
  <si>
    <t>Version 01</t>
  </si>
  <si>
    <t>Complexity</t>
  </si>
  <si>
    <t>Complex</t>
  </si>
  <si>
    <t xml:space="preserve">Pre-condition </t>
  </si>
  <si>
    <t>Pre-data, web browser is turned on</t>
  </si>
  <si>
    <t>Tested by</t>
  </si>
  <si>
    <t>Tran Quang Vinh</t>
  </si>
  <si>
    <t>Created Date</t>
  </si>
  <si>
    <t>Test Date</t>
  </si>
  <si>
    <t>Test Result</t>
  </si>
  <si>
    <t>N/A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</si>
  <si>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</si>
  <si>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</si>
  <si>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</si>
  <si>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</si>
  <si>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</si>
  <si>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</si>
  <si>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</si>
  <si>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</si>
  <si>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</si>
  <si>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</si>
  <si>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</si>
  <si>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</si>
  <si>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</si>
  <si>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</si>
  <si>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>001</t>
  </si>
  <si>
    <t>002</t>
  </si>
  <si>
    <t>003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</si>
  <si>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</si>
  <si>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</si>
  <si>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</si>
  <si>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</si>
  <si>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</si>
  <si>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</si>
  <si>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&lt;&lt;Boss Giay&gt;&gt;</t>
  </si>
  <si>
    <t>&lt;&lt;&gt;&gt;</t>
  </si>
  <si>
    <t>Preconditions:
- User is authorized to access the store
- User has already triggered web browser</t>
  </si>
  <si>
    <t xml:space="preserve"> </t>
  </si>
  <si>
    <t>Sort Sneakers</t>
  </si>
  <si>
    <t>1. User navigates to the web URL via link: "https://bossgiay.vn/collections/all"</t>
  </si>
  <si>
    <t>Verify that sort categories successfully with ascending price</t>
  </si>
  <si>
    <t>sortCategories= {"Sneaker", "Slide/Sandal", "Bag", "Clothing"}</t>
  </si>
  <si>
    <t>2. User clicks on $sortCategories on the left navigation of the website</t>
  </si>
  <si>
    <t>3. User selects "Giá: Tăng dần" to sort product</t>
  </si>
  <si>
    <t>Verify that sort categories successfully with descending price</t>
  </si>
  <si>
    <t>3. User selects "Giá: Giảm dần" to sort product</t>
  </si>
  <si>
    <r>
      <t xml:space="preserve">- The system navigates user to web URL: "https://bossgiay.vn/collections/all"
- Pagination will be displayed when the returned list is more than one page
- Product price is sorted by ascending value from lowest to highest
</t>
    </r>
    <r>
      <rPr>
        <b/>
        <i/>
        <sz val="10"/>
        <rFont val="Arial"/>
        <family val="2"/>
      </rPr>
      <t>- Sort categories with ascending price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</si>
  <si>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A to Z</t>
  </si>
  <si>
    <t>3. User selects "Tên: A-Z" to sort product</t>
  </si>
  <si>
    <t>4. User observes the returned listing of product</t>
  </si>
  <si>
    <r>
      <t xml:space="preserve">- The system navigates user to web URL: "https://bossgiay.vn/collections/all"
- Pagination will be displayed when the returned list is more than one page
- Product price is sorted by descending value from highest to lowest
</t>
    </r>
    <r>
      <rPr>
        <b/>
        <i/>
        <sz val="10"/>
        <rFont val="Arial"/>
        <family val="2"/>
      </rPr>
      <t>- Sort categories with descending price successfully!</t>
    </r>
    <r>
      <rPr>
        <sz val="10"/>
        <rFont val="Arial"/>
        <family val="2"/>
      </rPr>
      <t xml:space="preserve">
</t>
    </r>
  </si>
  <si>
    <r>
      <t xml:space="preserve">- The system navigates user to web URL: "https://bossgiay.vn/collections/all"
- Pagination will be displayed when the returned list is more than one page
- Product price is sorted by ascending characters from A to Z in the accordance with ASCII order
</t>
    </r>
    <r>
      <rPr>
        <b/>
        <i/>
        <sz val="10"/>
        <rFont val="Arial"/>
        <family val="2"/>
      </rPr>
      <t>- Sort categories with ascending characters order successfully!</t>
    </r>
    <r>
      <rPr>
        <sz val="10"/>
        <rFont val="Arial"/>
        <family val="2"/>
      </rPr>
      <t xml:space="preserve">
</t>
    </r>
  </si>
  <si>
    <t>Verify that sort categories by name successfully with ascending characters from Z to A</t>
  </si>
  <si>
    <t>3. User selects "Tên: Z-A" to sort product</t>
  </si>
  <si>
    <r>
      <t xml:space="preserve">- The system navigates user to web URL: "https://bossgiay.vn/collections/all"
- Pagination will be displayed when the returned list is more than one page
- Product price is sorted by descending characters from Z to A in the accordance with ASCII order
</t>
    </r>
    <r>
      <rPr>
        <b/>
        <i/>
        <sz val="10"/>
        <rFont val="Arial"/>
        <family val="2"/>
      </rPr>
      <t>- Sort categories with descending characters order successfully!</t>
    </r>
    <r>
      <rPr>
        <sz val="10"/>
        <rFont val="Arial"/>
        <family val="2"/>
      </rPr>
      <t xml:space="preserve">
</t>
    </r>
  </si>
  <si>
    <t>004</t>
  </si>
  <si>
    <t>- Test script is failed
- The list of $sortCategories is not sorted by ascending price</t>
  </si>
  <si>
    <t>- Test script is failed
- The list of $sortCategories is not sorted by descending price</t>
  </si>
  <si>
    <t>- Test script is failed
- The list of $sortCategories is not sorted by alphabetical order In the accordance with ASCII order ("A" should come before "[")</t>
  </si>
  <si>
    <t>- Test script is failed
- The list of $sortCategories is not sorted by non-alphabetical order In the accordance with ASCII order ("A" should come after "[")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</si>
</sst>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5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  <fill>
      <patternFill patternType="solid">
        <fgColor theme="7" tint="0.59999389629810485"/>
        <bgColor indexed="26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/>
    <xf numFmtId="0" fontId="6" fillId="0" borderId="0"/>
    <xf numFmtId="0" fontId="14" fillId="0" borderId="0"/>
    <xf numFmtId="0" fontId="6" fillId="0" borderId="0"/>
  </cellStyleXfs>
  <cellXfs count="6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top" wrapText="1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 vertical="top"/>
    </xf>
    <xf numFmtId="0" fontId="6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5" borderId="0" xfId="0" applyFont="1" applyFill="1" applyAlignment="1">
      <alignment vertical="center"/>
    </xf>
    <xf numFmtId="0" fontId="15" fillId="7" borderId="6" xfId="2" applyFont="1" applyFill="1" applyBorder="1" applyAlignment="1">
      <alignment horizontal="left" vertical="center" wrapText="1"/>
    </xf>
    <xf numFmtId="0" fontId="16" fillId="5" borderId="0" xfId="2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/>
    </xf>
    <xf numFmtId="0" fontId="18" fillId="5" borderId="0" xfId="0" applyFont="1" applyFill="1" applyAlignment="1">
      <alignment horizontal="left" vertical="top" indent="1"/>
    </xf>
    <xf numFmtId="0" fontId="6" fillId="5" borderId="0" xfId="2" applyFont="1" applyFill="1" applyAlignment="1">
      <alignment horizontal="left" vertical="top" wrapText="1"/>
    </xf>
    <xf numFmtId="0" fontId="15" fillId="7" borderId="6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0" borderId="6" xfId="1" applyBorder="1" applyAlignment="1">
      <alignment horizontal="left" vertical="top" wrapText="1"/>
    </xf>
    <xf numFmtId="0" fontId="6" fillId="2" borderId="6" xfId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/>
    </xf>
    <xf numFmtId="0" fontId="19" fillId="0" borderId="6" xfId="2" applyFont="1" applyBorder="1" applyAlignment="1">
      <alignment horizontal="right" vertical="top" wrapText="1" indent="1"/>
    </xf>
    <xf numFmtId="0" fontId="19" fillId="8" borderId="6" xfId="2" applyFont="1" applyFill="1" applyBorder="1" applyAlignment="1">
      <alignment horizontal="center" vertical="top" wrapText="1"/>
    </xf>
    <xf numFmtId="0" fontId="18" fillId="5" borderId="0" xfId="0" applyFont="1" applyFill="1" applyAlignment="1">
      <alignment horizontal="left" vertical="top" wrapText="1" indent="1"/>
    </xf>
    <xf numFmtId="0" fontId="17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5" fillId="10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center" vertical="top"/>
    </xf>
    <xf numFmtId="0" fontId="20" fillId="2" borderId="1" xfId="2" applyFont="1" applyFill="1" applyBorder="1" applyAlignment="1">
      <alignment horizontal="left" vertical="top"/>
    </xf>
    <xf numFmtId="0" fontId="6" fillId="2" borderId="1" xfId="2" applyFont="1" applyFill="1" applyBorder="1" applyAlignment="1">
      <alignment horizontal="left" vertical="top"/>
    </xf>
    <xf numFmtId="0" fontId="17" fillId="9" borderId="0" xfId="0" applyFont="1" applyFill="1" applyAlignment="1">
      <alignment horizontal="left" vertical="top"/>
    </xf>
    <xf numFmtId="0" fontId="6" fillId="5" borderId="1" xfId="3" applyFill="1" applyBorder="1" applyAlignment="1">
      <alignment horizontal="left" vertical="top" wrapText="1"/>
    </xf>
    <xf numFmtId="0" fontId="7" fillId="5" borderId="0" xfId="0" applyFont="1" applyFill="1"/>
    <xf numFmtId="0" fontId="5" fillId="5" borderId="0" xfId="0" applyFont="1" applyFill="1"/>
    <xf numFmtId="0" fontId="17" fillId="9" borderId="1" xfId="0" applyFont="1" applyFill="1" applyBorder="1" applyAlignment="1">
      <alignment horizontal="left" vertical="top" wrapText="1"/>
    </xf>
    <xf numFmtId="0" fontId="8" fillId="12" borderId="1" xfId="2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3" quotePrefix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11" borderId="1" xfId="0" quotePrefix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center" wrapText="1"/>
    </xf>
    <xf numFmtId="0" fontId="6" fillId="0" borderId="6" xfId="2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top"/>
    </xf>
    <xf numFmtId="0" fontId="12" fillId="5" borderId="0" xfId="0" applyFont="1" applyFill="1" applyAlignment="1">
      <alignment horizontal="right" vertical="top"/>
    </xf>
    <xf numFmtId="164" fontId="6" fillId="0" borderId="6" xfId="2" applyNumberFormat="1" applyFont="1" applyBorder="1" applyAlignment="1">
      <alignment horizontal="left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top"/>
    </xf>
    <xf numFmtId="0" fontId="21" fillId="2" borderId="3" xfId="0" applyFont="1" applyFill="1" applyBorder="1" applyAlignment="1">
      <alignment horizontal="left" vertical="top"/>
    </xf>
    <xf numFmtId="0" fontId="21" fillId="2" borderId="4" xfId="0" applyFont="1" applyFill="1" applyBorder="1" applyAlignment="1">
      <alignment horizontal="left" vertical="top"/>
    </xf>
    <xf numFmtId="49" fontId="6" fillId="9" borderId="1" xfId="2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 wrapText="1"/>
    </xf>
  </cellXfs>
  <cellStyles count="4">
    <cellStyle name="Normal" xfId="0" builtinId="0"/>
    <cellStyle name="Normal 2" xfId="1" xr:uid="{643259B0-9A74-4667-BA07-7DD0A332D737}"/>
    <cellStyle name="Normal_GUI - Checklist" xfId="3" xr:uid="{EBC0FECE-2737-42BA-ADA1-0CD441F0BEBB}"/>
    <cellStyle name="Normal_Sheet1" xfId="2" xr:uid="{66390BCE-603C-412C-950D-B82282E6D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179294</xdr:colOff>
      <xdr:row>0</xdr:row>
      <xdr:rowOff>116541</xdr:rowOff>
    </xdr:from>
    <xdr:to>
      <xdr:col>0</xdr:col>
      <xdr:colOff>905435</xdr:colOff>
      <xdr:row>3</xdr:row>
      <xdr:rowOff>62753</xdr:rowOff>
    </xdr:to>
    <xdr:pic>
      <xdr:nvPicPr>
        <xdr:cNvPr id="3" name="Picture 2" descr="May be an image of text that says 'B B Boss GIÀY'">
          <a:extLst>
            <a:ext uri="{FF2B5EF4-FFF2-40B4-BE49-F238E27FC236}">
              <a16:creationId xmlns:a16="http://schemas.microsoft.com/office/drawing/2014/main" id="{364B63C0-50EE-4510-BDB6-B140023C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116541"/>
          <a:ext cx="726141" cy="726141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287866</xdr:colOff>
      <xdr:row>23</xdr:row>
      <xdr:rowOff>702732</xdr:rowOff>
    </xdr:from>
    <xdr:to>
      <xdr:col>6</xdr:col>
      <xdr:colOff>2866869</xdr:colOff>
      <xdr:row>26</xdr:row>
      <xdr:rowOff>524933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E579A6-3448-4AFB-836C-ABD320ED0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02533" y="6172199"/>
          <a:ext cx="2579003" cy="2006601"/>
        </a:xfrm>
        <a:prstGeom prst="rect">
          <a:avLst/>
        </a:prstGeom>
        <a:effectLst>
          <a:outerShdw blurRad="469900" dist="38100" algn="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254001</xdr:colOff>
      <xdr:row>28</xdr:row>
      <xdr:rowOff>719666</xdr:rowOff>
    </xdr:from>
    <xdr:to>
      <xdr:col>6</xdr:col>
      <xdr:colOff>2873112</xdr:colOff>
      <xdr:row>31</xdr:row>
      <xdr:rowOff>491693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6CBC47-D801-43EC-87C7-E2424A164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8668" y="9270999"/>
          <a:ext cx="2619111" cy="2058027"/>
        </a:xfrm>
        <a:prstGeom prst="rect">
          <a:avLst/>
        </a:prstGeom>
        <a:effectLst>
          <a:outerShdw blurRad="3810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233085</xdr:colOff>
      <xdr:row>34</xdr:row>
      <xdr:rowOff>124161</xdr:rowOff>
    </xdr:from>
    <xdr:to>
      <xdr:col>6</xdr:col>
      <xdr:colOff>2934123</xdr:colOff>
      <xdr:row>36</xdr:row>
      <xdr:rowOff>429488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DEB6B6-9940-431C-B7F9-2C6E2F22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43767" y="12629926"/>
          <a:ext cx="2701038" cy="1775538"/>
        </a:xfrm>
        <a:prstGeom prst="rect">
          <a:avLst/>
        </a:prstGeom>
        <a:effectLst>
          <a:outerShdw blurRad="4445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6</xdr:col>
      <xdr:colOff>233084</xdr:colOff>
      <xdr:row>39</xdr:row>
      <xdr:rowOff>194800</xdr:rowOff>
    </xdr:from>
    <xdr:to>
      <xdr:col>6</xdr:col>
      <xdr:colOff>2931459</xdr:colOff>
      <xdr:row>41</xdr:row>
      <xdr:rowOff>430377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FE1F9E-9686-4F30-8034-B18F2252E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43766" y="15820282"/>
          <a:ext cx="2698375" cy="1723719"/>
        </a:xfrm>
        <a:prstGeom prst="rect">
          <a:avLst/>
        </a:prstGeom>
        <a:effectLst>
          <a:outerShdw blurRad="3683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tabSelected="1" zoomScaleNormal="100" workbookViewId="0">
      <selection activeCell="Q110" sqref="Q110"/>
    </sheetView>
  </sheetViews>
  <sheetFormatPr defaultRowHeight="14.4"/>
  <cols>
    <col min="1" max="1" width="8.88671875" style="1"/>
    <col min="2" max="2" width="14.6640625" style="1" customWidth="1"/>
    <col min="3" max="16384" width="8.88671875" style="1"/>
  </cols>
  <sheetData>
    <row r="5" spans="2:12" ht="42">
      <c r="F5" s="2" t="s">
        <v>45</v>
      </c>
    </row>
    <row r="6" spans="2:12" ht="22.2">
      <c r="D6" s="3"/>
    </row>
    <row r="10" spans="2:12" ht="20.399999999999999" customHeight="1">
      <c r="B10" s="4" t="s">
        <v>40</v>
      </c>
      <c r="C10" s="42" t="s">
        <v>41</v>
      </c>
      <c r="D10" s="42"/>
      <c r="E10" s="42"/>
      <c r="F10" s="42"/>
      <c r="G10" s="42"/>
      <c r="H10" s="42"/>
      <c r="I10" s="42"/>
      <c r="J10" s="42"/>
      <c r="K10" s="42"/>
      <c r="L10" s="42"/>
    </row>
    <row r="11" spans="2:12" ht="20.399999999999999" customHeight="1">
      <c r="B11" s="4" t="s">
        <v>42</v>
      </c>
      <c r="C11" s="42" t="s">
        <v>18</v>
      </c>
      <c r="D11" s="42"/>
      <c r="E11" s="42"/>
      <c r="F11" s="42"/>
      <c r="G11" s="42"/>
      <c r="H11" s="42"/>
      <c r="I11" s="42"/>
      <c r="J11" s="42"/>
      <c r="K11" s="42"/>
      <c r="L11" s="42"/>
    </row>
    <row r="12" spans="2:12" ht="54" customHeight="1">
      <c r="B12" s="5" t="s">
        <v>0</v>
      </c>
      <c r="C12" s="43" t="s">
        <v>43</v>
      </c>
      <c r="D12" s="43"/>
      <c r="E12" s="43"/>
      <c r="F12" s="43"/>
      <c r="G12" s="43"/>
      <c r="H12" s="43"/>
      <c r="I12" s="43"/>
      <c r="J12" s="43"/>
      <c r="K12" s="43"/>
      <c r="L12" s="43"/>
    </row>
    <row r="13" spans="2:12" ht="20.399999999999999" customHeight="1">
      <c r="B13" s="4" t="s">
        <v>1</v>
      </c>
      <c r="C13" s="42" t="s">
        <v>44</v>
      </c>
      <c r="D13" s="42"/>
      <c r="E13" s="42"/>
      <c r="F13" s="42"/>
      <c r="G13" s="42"/>
      <c r="H13" s="42"/>
      <c r="I13" s="42"/>
      <c r="J13" s="42"/>
      <c r="K13" s="42"/>
      <c r="L13" s="42"/>
    </row>
    <row r="14" spans="2:12" ht="20.399999999999999" customHeight="1">
      <c r="B14" s="4" t="s">
        <v>2</v>
      </c>
      <c r="C14" s="44">
        <v>44532</v>
      </c>
      <c r="D14" s="42"/>
      <c r="E14" s="42"/>
      <c r="F14" s="42"/>
      <c r="G14" s="42"/>
      <c r="H14" s="42"/>
      <c r="I14" s="42"/>
      <c r="J14" s="42"/>
      <c r="K14" s="42"/>
      <c r="L14" s="42"/>
    </row>
    <row r="15" spans="2:12" ht="20.399999999999999" customHeight="1">
      <c r="B15" s="4" t="s">
        <v>3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A4B1-3157-415A-BA25-D4172E799C5F}">
  <sheetPr>
    <tabColor theme="5"/>
  </sheetPr>
  <dimension ref="A1:AU180"/>
  <sheetViews>
    <sheetView zoomScale="85" zoomScaleNormal="85" workbookViewId="0">
      <selection activeCell="G112" sqref="G112:G113"/>
    </sheetView>
  </sheetViews>
  <sheetFormatPr defaultColWidth="9.109375" defaultRowHeight="13.8" outlineLevelRow="1"/>
  <cols>
    <col min="1" max="1" width="16.88671875" style="39" customWidth="1"/>
    <col min="2" max="2" width="25.88671875" style="39" customWidth="1"/>
    <col min="3" max="3" width="34" style="39" customWidth="1"/>
    <col min="4" max="4" width="41.5546875" style="39" customWidth="1"/>
    <col min="5" max="5" width="37.44140625" style="39" customWidth="1"/>
    <col min="6" max="6" width="12.109375" style="39" bestFit="1" customWidth="1"/>
    <col min="7" max="7" width="46.44140625" style="39" customWidth="1"/>
    <col min="8" max="8" width="13.5546875" style="39" customWidth="1"/>
    <col min="9" max="11" width="12.88671875" style="39" customWidth="1"/>
    <col min="12" max="12" width="11.88671875" style="39" customWidth="1"/>
    <col min="13" max="16384" width="9.109375" style="39"/>
  </cols>
  <sheetData>
    <row r="1" spans="1:13" s="8" customFormat="1">
      <c r="A1" s="6"/>
      <c r="B1" s="7"/>
      <c r="D1" s="9"/>
      <c r="G1" s="10" t="s">
        <v>8</v>
      </c>
    </row>
    <row r="2" spans="1:13" s="8" customFormat="1" ht="24.6">
      <c r="A2" s="11"/>
      <c r="B2" s="51" t="s">
        <v>9</v>
      </c>
      <c r="C2" s="51"/>
      <c r="D2" s="51"/>
      <c r="E2" s="51"/>
      <c r="F2" s="51"/>
      <c r="G2" s="51"/>
      <c r="H2" s="12"/>
      <c r="M2" s="13"/>
    </row>
    <row r="3" spans="1:13" s="8" customFormat="1" ht="22.8">
      <c r="A3" s="11"/>
      <c r="B3" s="52" t="s">
        <v>46</v>
      </c>
      <c r="C3" s="52"/>
      <c r="D3" s="14"/>
      <c r="F3" s="53" t="s">
        <v>47</v>
      </c>
      <c r="G3" s="53"/>
      <c r="I3" s="14"/>
      <c r="J3" s="15"/>
      <c r="M3" s="13"/>
    </row>
    <row r="5" spans="1:13" s="18" customFormat="1" ht="28.2" customHeight="1">
      <c r="A5" s="16" t="s">
        <v>10</v>
      </c>
      <c r="B5" s="50" t="s">
        <v>50</v>
      </c>
      <c r="C5" s="50"/>
      <c r="D5" s="50"/>
      <c r="E5" s="17"/>
      <c r="F5" s="17"/>
      <c r="G5" s="17"/>
      <c r="H5" s="17"/>
      <c r="I5" s="17"/>
      <c r="J5" s="6"/>
      <c r="K5" s="6"/>
      <c r="L5" s="6"/>
    </row>
    <row r="6" spans="1:13" s="18" customFormat="1" ht="20.399999999999999" customHeight="1">
      <c r="A6" s="16" t="s">
        <v>11</v>
      </c>
      <c r="B6" s="50" t="s">
        <v>12</v>
      </c>
      <c r="C6" s="50"/>
      <c r="D6" s="50"/>
      <c r="E6" s="17"/>
      <c r="F6" s="17"/>
      <c r="G6" s="17"/>
      <c r="H6" s="17"/>
      <c r="I6" s="17"/>
      <c r="J6" s="6"/>
      <c r="K6" s="6"/>
      <c r="L6" s="6"/>
    </row>
    <row r="7" spans="1:13" s="18" customFormat="1" ht="20.399999999999999" customHeight="1">
      <c r="A7" s="16" t="s">
        <v>13</v>
      </c>
      <c r="B7" s="50" t="s">
        <v>14</v>
      </c>
      <c r="C7" s="50"/>
      <c r="D7" s="50"/>
      <c r="E7"/>
      <c r="F7" s="17"/>
      <c r="G7" s="17"/>
      <c r="H7" s="17"/>
      <c r="I7" s="17"/>
      <c r="J7" s="6"/>
      <c r="K7" s="6"/>
      <c r="L7" s="6"/>
    </row>
    <row r="8" spans="1:13" s="18" customFormat="1" ht="20.399999999999999" customHeight="1">
      <c r="A8" s="16" t="s">
        <v>15</v>
      </c>
      <c r="B8" s="50" t="s">
        <v>16</v>
      </c>
      <c r="C8" s="50"/>
      <c r="D8" s="50"/>
      <c r="E8" s="17"/>
      <c r="F8" s="17"/>
      <c r="G8" s="17"/>
      <c r="H8" s="17"/>
      <c r="I8" s="17"/>
      <c r="J8" s="6"/>
      <c r="K8" s="6"/>
      <c r="L8" s="6"/>
    </row>
    <row r="9" spans="1:13" s="18" customFormat="1" ht="20.399999999999999" customHeight="1">
      <c r="A9" s="16" t="s">
        <v>17</v>
      </c>
      <c r="B9" s="50" t="s">
        <v>18</v>
      </c>
      <c r="C9" s="50"/>
      <c r="D9" s="50"/>
      <c r="E9" s="17"/>
      <c r="F9" s="17"/>
      <c r="G9" s="17"/>
      <c r="H9" s="17"/>
      <c r="I9" s="17"/>
      <c r="J9" s="17"/>
      <c r="K9" s="17"/>
      <c r="L9" s="17"/>
    </row>
    <row r="10" spans="1:13" s="18" customFormat="1" ht="20.399999999999999" customHeight="1">
      <c r="A10" s="16" t="s">
        <v>19</v>
      </c>
      <c r="B10" s="54">
        <v>44532</v>
      </c>
      <c r="C10" s="54"/>
      <c r="D10" s="54"/>
      <c r="E10" s="17"/>
      <c r="F10" s="17"/>
      <c r="G10" s="17"/>
      <c r="H10" s="17"/>
      <c r="I10" s="17"/>
      <c r="J10" s="17"/>
      <c r="K10" s="17"/>
      <c r="L10" s="17"/>
    </row>
    <row r="11" spans="1:13" s="19" customFormat="1" ht="20.399999999999999" customHeight="1">
      <c r="A11" s="16" t="s">
        <v>20</v>
      </c>
      <c r="B11" s="54"/>
      <c r="C11" s="54"/>
      <c r="D11" s="54"/>
      <c r="E11" s="17"/>
      <c r="F11" s="17"/>
      <c r="G11" s="17"/>
    </row>
    <row r="12" spans="1:13" s="19" customFormat="1" ht="15.75" customHeight="1">
      <c r="A12" s="20"/>
      <c r="H12" s="21"/>
      <c r="I12" s="21"/>
      <c r="J12" s="21"/>
      <c r="K12" s="21"/>
      <c r="L12" s="21"/>
    </row>
    <row r="13" spans="1:13" s="23" customFormat="1">
      <c r="A13" s="22" t="s">
        <v>21</v>
      </c>
      <c r="B13" s="22" t="s">
        <v>4</v>
      </c>
      <c r="C13" s="22" t="s">
        <v>5</v>
      </c>
      <c r="D13" s="22" t="s">
        <v>22</v>
      </c>
      <c r="E13" s="22" t="s">
        <v>6</v>
      </c>
      <c r="F13" s="22" t="s">
        <v>7</v>
      </c>
      <c r="G13" s="22" t="s">
        <v>23</v>
      </c>
    </row>
    <row r="14" spans="1:13" s="19" customFormat="1" ht="20.25" customHeight="1">
      <c r="A14" s="24" t="str">
        <f>L22</f>
        <v>Build1</v>
      </c>
      <c r="B14" s="25">
        <f t="shared" ref="B14:G14" si="0">COUNTIF($L$23:$L$48507,B13)</f>
        <v>0</v>
      </c>
      <c r="C14" s="25">
        <f t="shared" si="0"/>
        <v>0</v>
      </c>
      <c r="D14" s="25">
        <f t="shared" si="0"/>
        <v>0</v>
      </c>
      <c r="E14" s="25">
        <f t="shared" si="0"/>
        <v>0</v>
      </c>
      <c r="F14" s="25">
        <f t="shared" si="0"/>
        <v>0</v>
      </c>
      <c r="G14" s="25">
        <f t="shared" si="0"/>
        <v>0</v>
      </c>
      <c r="H14" s="26"/>
      <c r="I14" s="26"/>
      <c r="J14" s="26"/>
      <c r="K14" s="26"/>
      <c r="L14" s="26"/>
    </row>
    <row r="15" spans="1:13" s="19" customFormat="1" ht="20.25" customHeight="1">
      <c r="A15" s="24" t="str">
        <f>K22</f>
        <v>Build2</v>
      </c>
      <c r="B15" s="25">
        <f t="shared" ref="B15:G15" si="1">COUNTIF($K$23:$K$48507,B13)</f>
        <v>0</v>
      </c>
      <c r="C15" s="25">
        <f t="shared" si="1"/>
        <v>0</v>
      </c>
      <c r="D15" s="25">
        <f t="shared" si="1"/>
        <v>0</v>
      </c>
      <c r="E15" s="25">
        <f t="shared" si="1"/>
        <v>0</v>
      </c>
      <c r="F15" s="25">
        <f t="shared" si="1"/>
        <v>0</v>
      </c>
      <c r="G15" s="25">
        <f t="shared" si="1"/>
        <v>0</v>
      </c>
      <c r="H15" s="26"/>
      <c r="I15" s="26"/>
      <c r="J15" s="26"/>
      <c r="K15" s="26"/>
      <c r="L15" s="26"/>
    </row>
    <row r="16" spans="1:13" s="19" customFormat="1" ht="20.25" customHeight="1">
      <c r="A16" s="24" t="str">
        <f>J22</f>
        <v>Build3</v>
      </c>
      <c r="B16" s="25">
        <f>COUNTIF($J$23:$J$48507,B13)</f>
        <v>0</v>
      </c>
      <c r="C16" s="25">
        <f>COUNTIF($J$23:$J$48507,C13)</f>
        <v>0</v>
      </c>
      <c r="D16" s="25">
        <f>COUNTIF($J$23:$J$48507,D13)</f>
        <v>0</v>
      </c>
      <c r="E16" s="25">
        <f>COUNTIF($J$23:$J$48507,E13)</f>
        <v>0</v>
      </c>
      <c r="F16" s="25">
        <f>COUNTIF($J$23:$J$48507,F13)</f>
        <v>0</v>
      </c>
      <c r="G16" s="25" t="s">
        <v>49</v>
      </c>
      <c r="H16" s="26"/>
      <c r="I16" s="26"/>
      <c r="J16" s="26"/>
      <c r="K16" s="26"/>
      <c r="L16" s="26"/>
    </row>
    <row r="17" spans="1:12" s="19" customFormat="1" ht="20.25" customHeight="1">
      <c r="A17" s="24" t="str">
        <f>I22</f>
        <v>Build4</v>
      </c>
      <c r="B17" s="25">
        <f>COUNTIF($I$23:$I$48507,B13)</f>
        <v>0</v>
      </c>
      <c r="C17" s="25">
        <f>COUNTIF($I$23:$I$48507,C16)</f>
        <v>0</v>
      </c>
      <c r="D17" s="25">
        <f>COUNTIF($I$23:$I$48507,D13)</f>
        <v>0</v>
      </c>
      <c r="E17" s="25">
        <f>COUNTIF($I$23:$I$48507,E13)</f>
        <v>0</v>
      </c>
      <c r="F17" s="25">
        <f>COUNTIF($I$23:$I$48507,F13)</f>
        <v>0</v>
      </c>
      <c r="G17" s="25">
        <f>COUNTIF($I$23:$I$48507,G13)</f>
        <v>0</v>
      </c>
      <c r="H17" s="26"/>
      <c r="I17" s="26"/>
      <c r="J17" s="26"/>
      <c r="K17" s="26"/>
      <c r="L17" s="26"/>
    </row>
    <row r="18" spans="1:12" s="19" customFormat="1" ht="22.5" customHeight="1">
      <c r="A18" s="24" t="str">
        <f>H22</f>
        <v>Build5</v>
      </c>
      <c r="B18" s="25">
        <f t="shared" ref="B18:G18" si="2">COUNTIF($H$23:$H$48507,B13)</f>
        <v>0</v>
      </c>
      <c r="C18" s="25">
        <f t="shared" si="2"/>
        <v>4</v>
      </c>
      <c r="D18" s="25">
        <f t="shared" si="2"/>
        <v>0</v>
      </c>
      <c r="E18" s="25">
        <f t="shared" si="2"/>
        <v>0</v>
      </c>
      <c r="F18" s="25">
        <f t="shared" si="2"/>
        <v>0</v>
      </c>
      <c r="G18" s="25">
        <f t="shared" si="2"/>
        <v>0</v>
      </c>
      <c r="H18" s="26"/>
      <c r="I18" s="26"/>
      <c r="J18" s="26"/>
      <c r="K18" s="26"/>
      <c r="L18" s="26"/>
    </row>
    <row r="19" spans="1:12" s="19" customFormat="1" ht="18.75" customHeight="1">
      <c r="A19" s="27" t="s">
        <v>24</v>
      </c>
      <c r="B19" s="28">
        <f t="shared" ref="B19:G19" si="3">SUM(B14:B18)</f>
        <v>0</v>
      </c>
      <c r="C19" s="28">
        <f t="shared" si="3"/>
        <v>4</v>
      </c>
      <c r="D19" s="28">
        <f t="shared" si="3"/>
        <v>0</v>
      </c>
      <c r="E19" s="28">
        <f t="shared" si="3"/>
        <v>0</v>
      </c>
      <c r="F19" s="28">
        <f t="shared" si="3"/>
        <v>0</v>
      </c>
      <c r="G19" s="28">
        <f t="shared" si="3"/>
        <v>0</v>
      </c>
      <c r="H19" s="26"/>
      <c r="I19" s="26"/>
      <c r="J19" s="26"/>
      <c r="K19" s="26"/>
      <c r="L19" s="26"/>
    </row>
    <row r="20" spans="1:12" s="19" customFormat="1" ht="11.4">
      <c r="A20" s="29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s="30" customFormat="1" ht="15" customHeight="1">
      <c r="D21" s="31"/>
      <c r="E21" s="31"/>
      <c r="F21" s="31"/>
      <c r="G21" s="31"/>
      <c r="H21" s="55" t="s">
        <v>21</v>
      </c>
      <c r="I21" s="55"/>
      <c r="J21" s="55"/>
      <c r="K21" s="55"/>
      <c r="L21" s="55"/>
    </row>
    <row r="22" spans="1:12" s="30" customFormat="1" ht="13.2">
      <c r="A22" s="32" t="s">
        <v>25</v>
      </c>
      <c r="B22" s="32" t="s">
        <v>26</v>
      </c>
      <c r="C22" s="32" t="s">
        <v>27</v>
      </c>
      <c r="D22" s="32" t="s">
        <v>28</v>
      </c>
      <c r="E22" s="32" t="s">
        <v>29</v>
      </c>
      <c r="F22" s="32" t="s">
        <v>30</v>
      </c>
      <c r="G22" s="32" t="s">
        <v>31</v>
      </c>
      <c r="H22" s="32" t="s">
        <v>32</v>
      </c>
      <c r="I22" s="32" t="s">
        <v>33</v>
      </c>
      <c r="J22" s="32" t="s">
        <v>34</v>
      </c>
      <c r="K22" s="32" t="s">
        <v>35</v>
      </c>
      <c r="L22" s="32" t="s">
        <v>36</v>
      </c>
    </row>
    <row r="23" spans="1:12" s="18" customFormat="1" ht="13.2">
      <c r="A23" s="33" t="s">
        <v>37</v>
      </c>
      <c r="B23" s="56" t="s">
        <v>52</v>
      </c>
      <c r="C23" s="57"/>
      <c r="D23" s="58"/>
      <c r="E23" s="34"/>
      <c r="F23" s="34"/>
      <c r="G23" s="34"/>
      <c r="H23" s="41" t="s">
        <v>5</v>
      </c>
      <c r="I23" s="35"/>
      <c r="J23" s="35"/>
      <c r="K23" s="35"/>
      <c r="L23" s="35"/>
    </row>
    <row r="24" spans="1:12" s="36" customFormat="1" ht="57.6" hidden="1" customHeight="1" outlineLevel="1">
      <c r="A24" s="59"/>
      <c r="B24" s="60" t="s">
        <v>48</v>
      </c>
      <c r="C24" s="40" t="s">
        <v>51</v>
      </c>
      <c r="D24" s="46" t="s">
        <v>58</v>
      </c>
      <c r="E24" s="47" t="s">
        <v>53</v>
      </c>
      <c r="F24" s="45"/>
      <c r="G24" s="48" t="s">
        <v>68</v>
      </c>
      <c r="H24" s="49"/>
      <c r="I24" s="45"/>
      <c r="J24" s="45"/>
      <c r="K24" s="45"/>
      <c r="L24" s="45"/>
    </row>
    <row r="25" spans="1:12" s="36" customFormat="1" ht="57.6" hidden="1" customHeight="1" outlineLevel="1">
      <c r="A25" s="59"/>
      <c r="B25" s="60"/>
      <c r="C25" s="37" t="s">
        <v>54</v>
      </c>
      <c r="D25" s="46"/>
      <c r="E25" s="47"/>
      <c r="F25" s="45"/>
      <c r="G25" s="48"/>
      <c r="H25" s="49"/>
      <c r="I25" s="45"/>
      <c r="J25" s="45"/>
      <c r="K25" s="45"/>
      <c r="L25" s="45"/>
    </row>
    <row r="26" spans="1:12" s="36" customFormat="1" ht="57.6" hidden="1" customHeight="1" outlineLevel="1">
      <c r="A26" s="59"/>
      <c r="B26" s="60"/>
      <c r="C26" s="37" t="s">
        <v>55</v>
      </c>
      <c r="D26" s="46"/>
      <c r="E26" s="47"/>
      <c r="F26" s="45"/>
      <c r="G26" s="48"/>
      <c r="H26" s="49"/>
      <c r="I26" s="45"/>
      <c r="J26" s="45"/>
      <c r="K26" s="45"/>
      <c r="L26" s="45"/>
    </row>
    <row r="27" spans="1:12" s="36" customFormat="1" ht="57.6" hidden="1" customHeight="1" outlineLevel="1">
      <c r="A27" s="59"/>
      <c r="B27" s="60"/>
      <c r="C27" s="37" t="s">
        <v>61</v>
      </c>
      <c r="D27" s="46"/>
      <c r="E27" s="47"/>
      <c r="F27" s="45"/>
      <c r="G27" s="48"/>
      <c r="H27" s="49"/>
      <c r="I27" s="45"/>
      <c r="J27" s="45"/>
      <c r="K27" s="45"/>
      <c r="L27" s="45"/>
    </row>
    <row r="28" spans="1:12" s="18" customFormat="1" ht="13.2" collapsed="1">
      <c r="A28" s="33" t="s">
        <v>38</v>
      </c>
      <c r="B28" s="56" t="s">
        <v>56</v>
      </c>
      <c r="C28" s="57"/>
      <c r="D28" s="58"/>
      <c r="E28" s="34"/>
      <c r="F28" s="34"/>
      <c r="G28" s="34"/>
      <c r="H28" s="41" t="s">
        <v>5</v>
      </c>
      <c r="I28" s="35"/>
      <c r="J28" s="35"/>
      <c r="K28" s="35"/>
      <c r="L28" s="35"/>
    </row>
    <row r="29" spans="1:12" s="36" customFormat="1" ht="60" hidden="1" customHeight="1" outlineLevel="1">
      <c r="A29" s="59"/>
      <c r="B29" s="60" t="s">
        <v>48</v>
      </c>
      <c r="C29" s="40" t="s">
        <v>51</v>
      </c>
      <c r="D29" s="46" t="s">
        <v>62</v>
      </c>
      <c r="E29" s="47" t="s">
        <v>53</v>
      </c>
      <c r="F29" s="45"/>
      <c r="G29" s="48" t="s">
        <v>69</v>
      </c>
      <c r="H29" s="49"/>
      <c r="I29" s="45"/>
      <c r="J29" s="45"/>
      <c r="K29" s="45"/>
      <c r="L29" s="45"/>
    </row>
    <row r="30" spans="1:12" s="36" customFormat="1" ht="60" hidden="1" customHeight="1" outlineLevel="1">
      <c r="A30" s="59"/>
      <c r="B30" s="60"/>
      <c r="C30" s="37" t="s">
        <v>54</v>
      </c>
      <c r="D30" s="46"/>
      <c r="E30" s="47"/>
      <c r="F30" s="45"/>
      <c r="G30" s="48"/>
      <c r="H30" s="49"/>
      <c r="I30" s="45"/>
      <c r="J30" s="45"/>
      <c r="K30" s="45"/>
      <c r="L30" s="45"/>
    </row>
    <row r="31" spans="1:12" s="36" customFormat="1" ht="60" hidden="1" customHeight="1" outlineLevel="1">
      <c r="A31" s="59"/>
      <c r="B31" s="60"/>
      <c r="C31" s="37" t="s">
        <v>57</v>
      </c>
      <c r="D31" s="46"/>
      <c r="E31" s="47"/>
      <c r="F31" s="45"/>
      <c r="G31" s="48"/>
      <c r="H31" s="49"/>
      <c r="I31" s="45"/>
      <c r="J31" s="45"/>
      <c r="K31" s="45"/>
      <c r="L31" s="45"/>
    </row>
    <row r="32" spans="1:12" s="36" customFormat="1" ht="60" hidden="1" customHeight="1" outlineLevel="1">
      <c r="A32" s="59"/>
      <c r="B32" s="60"/>
      <c r="C32" s="37" t="s">
        <v>61</v>
      </c>
      <c r="D32" s="46"/>
      <c r="E32" s="47"/>
      <c r="F32" s="45"/>
      <c r="G32" s="48"/>
      <c r="H32" s="49"/>
      <c r="I32" s="45"/>
      <c r="J32" s="45"/>
      <c r="K32" s="45"/>
      <c r="L32" s="45"/>
    </row>
    <row r="33" spans="1:47" s="18" customFormat="1" ht="13.2" collapsed="1">
      <c r="A33" s="33" t="s">
        <v>39</v>
      </c>
      <c r="B33" s="56" t="s">
        <v>59</v>
      </c>
      <c r="C33" s="57"/>
      <c r="D33" s="58"/>
      <c r="E33" s="34"/>
      <c r="F33" s="34"/>
      <c r="G33" s="34"/>
      <c r="H33" s="41" t="s">
        <v>5</v>
      </c>
      <c r="I33" s="35"/>
      <c r="J33" s="35"/>
      <c r="K33" s="35"/>
      <c r="L33" s="35"/>
    </row>
    <row r="34" spans="1:47" s="36" customFormat="1" ht="57.6" hidden="1" customHeight="1" outlineLevel="1">
      <c r="A34" s="59"/>
      <c r="B34" s="60" t="s">
        <v>48</v>
      </c>
      <c r="C34" s="40" t="s">
        <v>51</v>
      </c>
      <c r="D34" s="46" t="s">
        <v>63</v>
      </c>
      <c r="E34" s="47" t="s">
        <v>53</v>
      </c>
      <c r="F34" s="45"/>
      <c r="G34" s="48" t="s">
        <v>70</v>
      </c>
      <c r="H34" s="49"/>
      <c r="I34" s="45"/>
      <c r="J34" s="45"/>
      <c r="K34" s="45"/>
      <c r="L34" s="45"/>
    </row>
    <row r="35" spans="1:47" s="36" customFormat="1" ht="57.6" hidden="1" customHeight="1" outlineLevel="1">
      <c r="A35" s="59"/>
      <c r="B35" s="60"/>
      <c r="C35" s="37" t="s">
        <v>54</v>
      </c>
      <c r="D35" s="46"/>
      <c r="E35" s="47"/>
      <c r="F35" s="45"/>
      <c r="G35" s="48"/>
      <c r="H35" s="49"/>
      <c r="I35" s="45"/>
      <c r="J35" s="45"/>
      <c r="K35" s="45"/>
      <c r="L35" s="45"/>
    </row>
    <row r="36" spans="1:47" s="36" customFormat="1" ht="57.6" hidden="1" customHeight="1" outlineLevel="1">
      <c r="A36" s="59"/>
      <c r="B36" s="60"/>
      <c r="C36" s="37" t="s">
        <v>60</v>
      </c>
      <c r="D36" s="46"/>
      <c r="E36" s="47"/>
      <c r="F36" s="45"/>
      <c r="G36" s="48"/>
      <c r="H36" s="49"/>
      <c r="I36" s="45"/>
      <c r="J36" s="45"/>
      <c r="K36" s="45"/>
      <c r="L36" s="45"/>
    </row>
    <row r="37" spans="1:47" s="36" customFormat="1" ht="57.6" hidden="1" customHeight="1" outlineLevel="1">
      <c r="A37" s="59"/>
      <c r="B37" s="60"/>
      <c r="C37" s="37" t="s">
        <v>61</v>
      </c>
      <c r="D37" s="46"/>
      <c r="E37" s="47"/>
      <c r="F37" s="45"/>
      <c r="G37" s="48"/>
      <c r="H37" s="49"/>
      <c r="I37" s="45"/>
      <c r="J37" s="45"/>
      <c r="K37" s="45"/>
      <c r="L37" s="45"/>
    </row>
    <row r="38" spans="1:47" s="18" customFormat="1" ht="13.2" collapsed="1">
      <c r="A38" s="33" t="s">
        <v>67</v>
      </c>
      <c r="B38" s="56" t="s">
        <v>64</v>
      </c>
      <c r="C38" s="57"/>
      <c r="D38" s="58"/>
      <c r="E38" s="34"/>
      <c r="F38" s="34"/>
      <c r="G38" s="34"/>
      <c r="H38" s="41" t="s">
        <v>5</v>
      </c>
      <c r="I38" s="35"/>
      <c r="J38" s="35"/>
      <c r="K38" s="35"/>
      <c r="L38" s="35"/>
    </row>
    <row r="39" spans="1:47" s="36" customFormat="1" ht="58.8" hidden="1" customHeight="1" outlineLevel="1">
      <c r="A39" s="59"/>
      <c r="B39" s="60" t="s">
        <v>48</v>
      </c>
      <c r="C39" s="40" t="s">
        <v>51</v>
      </c>
      <c r="D39" s="46" t="s">
        <v>66</v>
      </c>
      <c r="E39" s="47" t="s">
        <v>53</v>
      </c>
      <c r="F39" s="45"/>
      <c r="G39" s="48" t="s">
        <v>71</v>
      </c>
      <c r="H39" s="49"/>
      <c r="I39" s="45"/>
      <c r="J39" s="45"/>
      <c r="K39" s="45"/>
      <c r="L39" s="45"/>
    </row>
    <row r="40" spans="1:47" s="36" customFormat="1" ht="58.8" hidden="1" customHeight="1" outlineLevel="1">
      <c r="A40" s="59"/>
      <c r="B40" s="60"/>
      <c r="C40" s="37" t="s">
        <v>54</v>
      </c>
      <c r="D40" s="46"/>
      <c r="E40" s="47"/>
      <c r="F40" s="45"/>
      <c r="G40" s="48"/>
      <c r="H40" s="49"/>
      <c r="I40" s="45"/>
      <c r="J40" s="45"/>
      <c r="K40" s="45"/>
      <c r="L40" s="45"/>
    </row>
    <row r="41" spans="1:47" s="36" customFormat="1" ht="58.8" hidden="1" customHeight="1" outlineLevel="1">
      <c r="A41" s="59"/>
      <c r="B41" s="60"/>
      <c r="C41" s="37" t="s">
        <v>65</v>
      </c>
      <c r="D41" s="46"/>
      <c r="E41" s="47"/>
      <c r="F41" s="45"/>
      <c r="G41" s="48"/>
      <c r="H41" s="49"/>
      <c r="I41" s="45"/>
      <c r="J41" s="45"/>
      <c r="K41" s="45"/>
      <c r="L41" s="45"/>
    </row>
    <row r="42" spans="1:47" s="36" customFormat="1" ht="58.8" hidden="1" customHeight="1" outlineLevel="1">
      <c r="A42" s="59"/>
      <c r="B42" s="60"/>
      <c r="C42" s="37" t="s">
        <v>61</v>
      </c>
      <c r="D42" s="46"/>
      <c r="E42" s="47"/>
      <c r="F42" s="45"/>
      <c r="G42" s="48"/>
      <c r="H42" s="49"/>
      <c r="I42" s="45"/>
      <c r="J42" s="45"/>
      <c r="K42" s="45"/>
      <c r="L42" s="45"/>
    </row>
    <row r="43" spans="1:47" collapsed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</row>
    <row r="44" spans="1:47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</row>
    <row r="45" spans="1:47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</row>
    <row r="46" spans="1:47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</row>
    <row r="47" spans="1: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</row>
    <row r="48" spans="1:47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</row>
    <row r="49" spans="1:47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</row>
    <row r="50" spans="1:4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</row>
    <row r="51" spans="1:4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</row>
    <row r="52" spans="1:4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</row>
    <row r="53" spans="1:4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</row>
    <row r="54" spans="1:47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</row>
    <row r="55" spans="1:47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</row>
    <row r="56" spans="1:47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</row>
    <row r="57" spans="1:4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</row>
    <row r="58" spans="1:47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</row>
    <row r="59" spans="1:47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</row>
    <row r="60" spans="1:47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</row>
    <row r="61" spans="1:47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</row>
    <row r="62" spans="1:47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</row>
    <row r="63" spans="1:47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</row>
    <row r="64" spans="1:47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</row>
    <row r="65" spans="1:47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</row>
    <row r="66" spans="1:47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</row>
    <row r="67" spans="1:4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</row>
    <row r="68" spans="1:47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</row>
    <row r="69" spans="1:47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</row>
    <row r="70" spans="1:47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</row>
    <row r="71" spans="1:47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</row>
    <row r="72" spans="1:47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</row>
    <row r="73" spans="1:47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</row>
    <row r="74" spans="1:47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</row>
    <row r="75" spans="1:47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</row>
    <row r="76" spans="1:47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</row>
    <row r="77" spans="1:4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</row>
    <row r="78" spans="1:47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</row>
    <row r="79" spans="1:47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</row>
    <row r="80" spans="1:47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</row>
    <row r="81" spans="1:47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</row>
    <row r="82" spans="1:47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</row>
    <row r="83" spans="1:47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</row>
    <row r="84" spans="1:47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</row>
    <row r="85" spans="1:47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</row>
    <row r="86" spans="1:47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</row>
    <row r="87" spans="1:4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</row>
    <row r="88" spans="1:47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</row>
    <row r="89" spans="1:47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</row>
    <row r="90" spans="1:47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</row>
    <row r="91" spans="1:47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</row>
    <row r="92" spans="1:47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</row>
    <row r="93" spans="1:47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</row>
    <row r="94" spans="1:47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</row>
    <row r="95" spans="1:47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</row>
    <row r="96" spans="1:47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</row>
    <row r="97" spans="1:4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</row>
    <row r="98" spans="1:47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</row>
    <row r="99" spans="1:47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</row>
    <row r="100" spans="1:47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</row>
    <row r="101" spans="1:47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</row>
    <row r="102" spans="1:47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</row>
    <row r="103" spans="1:47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</row>
    <row r="104" spans="1:47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</row>
    <row r="105" spans="1:47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</row>
    <row r="106" spans="1:47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</row>
    <row r="107" spans="1:4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</row>
    <row r="108" spans="1:47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</row>
    <row r="109" spans="1:47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</row>
    <row r="110" spans="1:47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</row>
    <row r="111" spans="1:47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</row>
    <row r="112" spans="1:47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</row>
    <row r="113" spans="1:47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</row>
    <row r="114" spans="1:47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</row>
    <row r="115" spans="1:47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</row>
    <row r="116" spans="1:47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</row>
    <row r="117" spans="1:4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</row>
    <row r="118" spans="1:47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</row>
    <row r="119" spans="1:47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</row>
    <row r="120" spans="1:47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</row>
    <row r="121" spans="1:47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</row>
    <row r="122" spans="1:47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</row>
    <row r="123" spans="1:47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</row>
    <row r="124" spans="1:47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</row>
    <row r="125" spans="1:47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</row>
    <row r="126" spans="1:47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</row>
    <row r="127" spans="1:4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</row>
    <row r="128" spans="1:47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</row>
    <row r="129" spans="1:47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</row>
    <row r="130" spans="1:47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</row>
    <row r="131" spans="1:47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</row>
    <row r="132" spans="1:47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</row>
    <row r="133" spans="1:47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</row>
    <row r="134" spans="1:47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</row>
    <row r="135" spans="1:47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</row>
    <row r="136" spans="1:47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</row>
    <row r="137" spans="1:4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</row>
    <row r="138" spans="1:47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</row>
    <row r="139" spans="1:47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</row>
    <row r="140" spans="1:47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</row>
    <row r="141" spans="1:47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</row>
    <row r="142" spans="1:47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</row>
    <row r="143" spans="1:47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</row>
    <row r="144" spans="1:47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</row>
    <row r="145" spans="1:47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</row>
    <row r="146" spans="1:47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</row>
    <row r="147" spans="1: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</row>
    <row r="148" spans="1:47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</row>
    <row r="149" spans="1:47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</row>
    <row r="150" spans="1:47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</row>
    <row r="151" spans="1:47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</row>
    <row r="152" spans="1:47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</row>
    <row r="153" spans="1:47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</row>
    <row r="154" spans="1:47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</row>
    <row r="155" spans="1:47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</row>
    <row r="156" spans="1:47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</row>
    <row r="157" spans="1:4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</row>
    <row r="158" spans="1:47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</row>
    <row r="159" spans="1:47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</row>
    <row r="160" spans="1:47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</row>
    <row r="161" spans="1:47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</row>
    <row r="162" spans="1:47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</row>
    <row r="163" spans="1:47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</row>
    <row r="164" spans="1:47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</row>
    <row r="165" spans="1:47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</row>
    <row r="166" spans="1:47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</row>
    <row r="167" spans="1:4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</row>
    <row r="168" spans="1:47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</row>
    <row r="169" spans="1:47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</row>
    <row r="170" spans="1:47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</row>
    <row r="171" spans="1:47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</row>
    <row r="172" spans="1:47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</row>
    <row r="173" spans="1:47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</row>
    <row r="174" spans="1:47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</row>
    <row r="175" spans="1:47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</row>
    <row r="176" spans="1:47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</row>
    <row r="177" spans="1:4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</row>
    <row r="178" spans="1:47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</row>
    <row r="179" spans="1:47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</row>
    <row r="180" spans="1:47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</row>
  </sheetData>
  <autoFilter ref="A22:L22" xr:uid="{00000000-0009-0000-0000-000003000000}"/>
  <mergeCells count="59">
    <mergeCell ref="B38:D38"/>
    <mergeCell ref="A39:A42"/>
    <mergeCell ref="B39:B42"/>
    <mergeCell ref="D39:D42"/>
    <mergeCell ref="E39:E42"/>
    <mergeCell ref="A24:A27"/>
    <mergeCell ref="B24:B27"/>
    <mergeCell ref="D24:D27"/>
    <mergeCell ref="E24:E27"/>
    <mergeCell ref="B28:D28"/>
    <mergeCell ref="A29:A32"/>
    <mergeCell ref="B29:B32"/>
    <mergeCell ref="D29:D32"/>
    <mergeCell ref="E29:E32"/>
    <mergeCell ref="B33:D33"/>
    <mergeCell ref="A34:A37"/>
    <mergeCell ref="B34:B37"/>
    <mergeCell ref="F24:F27"/>
    <mergeCell ref="L24:L27"/>
    <mergeCell ref="B8:D8"/>
    <mergeCell ref="B9:D9"/>
    <mergeCell ref="B10:D10"/>
    <mergeCell ref="B11:D11"/>
    <mergeCell ref="H21:L21"/>
    <mergeCell ref="B23:D23"/>
    <mergeCell ref="G24:G27"/>
    <mergeCell ref="H24:H27"/>
    <mergeCell ref="I24:I27"/>
    <mergeCell ref="J24:J27"/>
    <mergeCell ref="K24:K27"/>
    <mergeCell ref="B7:D7"/>
    <mergeCell ref="B2:G2"/>
    <mergeCell ref="B3:C3"/>
    <mergeCell ref="F3:G3"/>
    <mergeCell ref="B5:D5"/>
    <mergeCell ref="B6:D6"/>
    <mergeCell ref="J39:J42"/>
    <mergeCell ref="K39:K42"/>
    <mergeCell ref="L39:L42"/>
    <mergeCell ref="F34:F37"/>
    <mergeCell ref="G34:G37"/>
    <mergeCell ref="H34:H37"/>
    <mergeCell ref="I34:I37"/>
    <mergeCell ref="J34:J37"/>
    <mergeCell ref="F39:F42"/>
    <mergeCell ref="G39:G42"/>
    <mergeCell ref="H39:H42"/>
    <mergeCell ref="I39:I42"/>
    <mergeCell ref="K29:K32"/>
    <mergeCell ref="L29:L32"/>
    <mergeCell ref="K34:K37"/>
    <mergeCell ref="L34:L37"/>
    <mergeCell ref="D34:D37"/>
    <mergeCell ref="E34:E37"/>
    <mergeCell ref="F29:F32"/>
    <mergeCell ref="G29:G32"/>
    <mergeCell ref="H29:H32"/>
    <mergeCell ref="I29:I32"/>
    <mergeCell ref="J29:J32"/>
  </mergeCells>
  <dataValidations count="4">
    <dataValidation type="list" allowBlank="1" sqref="H23:L23 H33:L33 H28:L28 H38:L38" xr:uid="{34CAEA61-111B-48A3-802D-71FF1D27517A}">
      <formula1>$B$13:$G$13</formula1>
    </dataValidation>
    <dataValidation type="list" allowBlank="1" showInputMessage="1" showErrorMessage="1" sqref="B7" xr:uid="{6B022204-3417-4E09-9758-A54C5ECF712A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8E845EB7-48A3-46EF-9A04-31CE976BDC12}"/>
    <dataValidation type="list" allowBlank="1" sqref="ACV23:ACY42 LWB23:LWE42 RXP23:RXS42 LMF23:LMI42 UYJ23:UYM42 LCJ23:LCM42 RNT23:RNW42 KSN23:KSQ42 WLT23:WLW42 KIR23:KIU42 RDX23:REA42 JYV23:JYY42 UON23:UOQ42 JOZ23:JPC42 QUB23:QUE42 JFD23:JFG42 SZ23:TC42 IVH23:IVK42 QKF23:QKI42 ILL23:ILO42 UER23:UEU42 IBP23:IBS42 QAJ23:QAM42 HRT23:HRW42 WBX23:WCA42 HHX23:HIA42 PQN23:PQQ42 GYB23:GYE42 TUV23:TUY42 GOF23:GOI42 PGR23:PGU42 GEJ23:GEM42 JD23:JG42 FUN23:FUQ42 OWV23:OWY42 FKR23:FKU42 TKZ23:TLC42 FAV23:FAY42 OMZ23:ONC42 EQZ23:ERC42 VSB23:VSE42 EHD23:EHG42 ODD23:ODG42 DXH23:DXK42 TBD23:TBG42 DNL23:DNO42 NTH23:NTK42 DDP23:DDS42 WVP23:WVS42 CTT23:CTW42 NJL23:NJO42 CJX23:CKA42 SRH23:SRK42 CAB23:CAE42 MZP23:MZS42 BQF23:BQI42 VIF23:VII42 BGJ23:BGM42 MPT23:MPW42 AWN23:AWQ42 SHL23:SHO42 AMR23:AMU42 MFX23:MGA42" xr:uid="{56D9884D-EBF1-4FBC-836F-F8753E860E4B}">
      <formula1>$A$14:$A$19</formula1>
    </dataValidation>
  </dataValidations>
  <pageMargins left="0.7" right="0.7" top="0.75" bottom="0.75" header="0.3" footer="0.3"/>
  <pageSetup orientation="portrait" r:id="rId1"/>
  <ignoredErrors>
    <ignoredError sqref="A23 A28 A33 A38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Func- &lt;&lt;Sort Sneakers&gt;&gt;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2021-12-04T15:44:16Z</dcterms:modified>
</cp:coreProperties>
</file>