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C:\Users\janma\Desktop\САПР\SAPR\Lab3\"/>
    </mc:Choice>
  </mc:AlternateContent>
  <xr:revisionPtr revIDLastSave="0" documentId="13_ncr:1_{C244E21B-9E9A-4E23-BEEB-99382EE680F5}" xr6:coauthVersionLast="47" xr6:coauthVersionMax="47" xr10:uidLastSave="{00000000-0000-0000-0000-000000000000}"/>
  <bookViews>
    <workbookView xWindow="-28920" yWindow="-120" windowWidth="29040" windowHeight="15720" activeTab="1" xr2:uid="{00000000-000D-0000-FFFF-FFFF00000000}"/>
  </bookViews>
  <sheets>
    <sheet name="Задача 1" sheetId="1" r:id="rId1"/>
    <sheet name="Задача 2" sheetId="2" r:id="rId2"/>
  </sheets>
  <definedNames>
    <definedName name="solver_adj" localSheetId="0" hidden="1">'Задача 1'!$B$9:$D$9</definedName>
    <definedName name="solver_adj" localSheetId="1" hidden="1">'Задача 2'!$B$9:$E$9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1</definedName>
    <definedName name="solver_eng" localSheetId="0" hidden="1">2</definedName>
    <definedName name="solver_eng" localSheetId="1" hidden="1">2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lhs1" localSheetId="0" hidden="1">'Задача 1'!$B$11</definedName>
    <definedName name="solver_lhs1" localSheetId="1" hidden="1">'Задача 2'!$B$11:$B$13</definedName>
    <definedName name="solver_lhs2" localSheetId="0" hidden="1">'Задача 1'!$B$12</definedName>
    <definedName name="solver_lhs3" localSheetId="0" hidden="1">'Задача 1'!$B$13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3</definedName>
    <definedName name="solver_num" localSheetId="1" hidden="1">1</definedName>
    <definedName name="solver_nwt" localSheetId="0" hidden="1">1</definedName>
    <definedName name="solver_nwt" localSheetId="1" hidden="1">1</definedName>
    <definedName name="solver_opt" localSheetId="0" hidden="1">'Задача 1'!$B$15</definedName>
    <definedName name="solver_opt" localSheetId="1" hidden="1">'Задача 2'!$B$15</definedName>
    <definedName name="solver_pre" localSheetId="0" hidden="1">0.000001</definedName>
    <definedName name="solver_pre" localSheetId="1" hidden="1">0.000001</definedName>
    <definedName name="solver_rbv" localSheetId="0" hidden="1">1</definedName>
    <definedName name="solver_rbv" localSheetId="1" hidden="1">1</definedName>
    <definedName name="solver_rel1" localSheetId="0" hidden="1">1</definedName>
    <definedName name="solver_rel1" localSheetId="1" hidden="1">1</definedName>
    <definedName name="solver_rel2" localSheetId="0" hidden="1">1</definedName>
    <definedName name="solver_rel3" localSheetId="0" hidden="1">1</definedName>
    <definedName name="solver_rhs1" localSheetId="0" hidden="1">'Задача 1'!$D$11</definedName>
    <definedName name="solver_rhs1" localSheetId="1" hidden="1">'Задача 2'!$D$11:$D$13</definedName>
    <definedName name="solver_rhs2" localSheetId="0" hidden="1">'Задача 1'!$D$12</definedName>
    <definedName name="solver_rhs3" localSheetId="0" hidden="1">'Задача 1'!$D$13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1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1</definedName>
    <definedName name="solver_typ" localSheetId="1" hidden="1">1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5" i="2" l="1"/>
  <c r="B13" i="2"/>
  <c r="D12" i="2"/>
  <c r="B12" i="2"/>
  <c r="D11" i="2"/>
  <c r="B11" i="2"/>
  <c r="B15" i="1"/>
  <c r="D13" i="1"/>
  <c r="B13" i="1"/>
  <c r="D12" i="1"/>
  <c r="B12" i="1"/>
  <c r="D11" i="1"/>
  <c r="B11" i="1"/>
</calcChain>
</file>

<file path=xl/sharedStrings.xml><?xml version="1.0" encoding="utf-8"?>
<sst xmlns="http://schemas.openxmlformats.org/spreadsheetml/2006/main" count="32" uniqueCount="22">
  <si>
    <t>Задача 1</t>
  </si>
  <si>
    <t>Станок</t>
  </si>
  <si>
    <t>Длительность обработки детали</t>
  </si>
  <si>
    <t>A</t>
  </si>
  <si>
    <t>B</t>
  </si>
  <si>
    <t>C</t>
  </si>
  <si>
    <t>Фонд времени</t>
  </si>
  <si>
    <t>Цена за 1д</t>
  </si>
  <si>
    <t>Решение</t>
  </si>
  <si>
    <t>Станок 1</t>
  </si>
  <si>
    <t>&lt;=</t>
  </si>
  <si>
    <t>Станок 2</t>
  </si>
  <si>
    <t>Станок 3</t>
  </si>
  <si>
    <t>Целевая функция</t>
  </si>
  <si>
    <t>Задача 2</t>
  </si>
  <si>
    <t>Ресурсы</t>
  </si>
  <si>
    <t>Энергия</t>
  </si>
  <si>
    <t>Материалы</t>
  </si>
  <si>
    <t>Труд</t>
  </si>
  <si>
    <t>Затраты ресурсов на единицу изделия</t>
  </si>
  <si>
    <t>Запасы ресурсов</t>
  </si>
  <si>
    <t>Прибыль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</si>
</sst>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4"/>
  <sheetViews>
    <sheetView topLeftCell="A10" workbookViewId="0">
      <selection activeCell="H34" sqref="A18:H34"/>
    </sheetView>
  </sheetViews>
  <sheetFormatPr defaultRowHeight="15" x14ac:dyDescent="0.25"/>
  <cols>
    <col min="1" max="1" width="18.140625" customWidth="1"/>
  </cols>
  <sheetData>
    <row r="1" spans="1:5" x14ac:dyDescent="0.25">
      <c r="C1" t="s">
        <v>0</v>
      </c>
    </row>
    <row r="2" spans="1:5" x14ac:dyDescent="0.25">
      <c r="B2" t="s">
        <v>2</v>
      </c>
      <c r="E2" s="2" t="s">
        <v>6</v>
      </c>
    </row>
    <row r="3" spans="1:5" x14ac:dyDescent="0.25">
      <c r="A3" s="3" t="s">
        <v>1</v>
      </c>
      <c r="B3" s="4" t="s">
        <v>3</v>
      </c>
      <c r="C3" s="4" t="s">
        <v>4</v>
      </c>
      <c r="D3" s="4" t="s">
        <v>5</v>
      </c>
      <c r="E3" s="2"/>
    </row>
    <row r="4" spans="1:5" x14ac:dyDescent="0.25">
      <c r="A4" s="3">
        <v>1</v>
      </c>
      <c r="B4" s="3">
        <v>12</v>
      </c>
      <c r="C4" s="3">
        <v>10</v>
      </c>
      <c r="D4" s="3">
        <v>9</v>
      </c>
      <c r="E4" s="2">
        <v>220</v>
      </c>
    </row>
    <row r="5" spans="1:5" x14ac:dyDescent="0.25">
      <c r="A5" s="3">
        <v>2</v>
      </c>
      <c r="B5" s="3">
        <v>15</v>
      </c>
      <c r="C5" s="3">
        <v>18</v>
      </c>
      <c r="D5" s="3">
        <v>20</v>
      </c>
      <c r="E5" s="2">
        <v>400</v>
      </c>
    </row>
    <row r="6" spans="1:5" x14ac:dyDescent="0.25">
      <c r="A6" s="3">
        <v>3</v>
      </c>
      <c r="B6" s="3">
        <v>6</v>
      </c>
      <c r="C6" s="3">
        <v>4</v>
      </c>
      <c r="D6" s="3">
        <v>4</v>
      </c>
      <c r="E6" s="2">
        <v>100</v>
      </c>
    </row>
    <row r="7" spans="1:5" x14ac:dyDescent="0.25">
      <c r="A7" s="1" t="s">
        <v>7</v>
      </c>
      <c r="B7" s="1">
        <v>30</v>
      </c>
      <c r="C7" s="1">
        <v>32</v>
      </c>
      <c r="D7" s="1">
        <v>30</v>
      </c>
    </row>
    <row r="9" spans="1:5" x14ac:dyDescent="0.25">
      <c r="A9" t="s">
        <v>8</v>
      </c>
      <c r="B9">
        <v>0</v>
      </c>
      <c r="C9">
        <v>21.05263157894737</v>
      </c>
      <c r="D9">
        <v>1.0526315789473681</v>
      </c>
    </row>
    <row r="11" spans="1:5" x14ac:dyDescent="0.25">
      <c r="A11" t="s">
        <v>9</v>
      </c>
      <c r="B11">
        <f>B4*B9+C4*C9+D4*D9</f>
        <v>220</v>
      </c>
      <c r="C11" t="s">
        <v>10</v>
      </c>
      <c r="D11">
        <f>E4</f>
        <v>220</v>
      </c>
    </row>
    <row r="12" spans="1:5" x14ac:dyDescent="0.25">
      <c r="A12" t="s">
        <v>11</v>
      </c>
      <c r="B12">
        <f>B5*B9+C5*C9+D5*D9</f>
        <v>400</v>
      </c>
      <c r="C12" t="s">
        <v>10</v>
      </c>
      <c r="D12">
        <f>E5</f>
        <v>400</v>
      </c>
    </row>
    <row r="13" spans="1:5" x14ac:dyDescent="0.25">
      <c r="A13" t="s">
        <v>12</v>
      </c>
      <c r="B13">
        <f>B6*B9+C6*C9+D6*D9</f>
        <v>88.421052631578959</v>
      </c>
      <c r="C13" t="s">
        <v>10</v>
      </c>
      <c r="D13">
        <f>E6</f>
        <v>100</v>
      </c>
    </row>
    <row r="15" spans="1:5" x14ac:dyDescent="0.25">
      <c r="A15" t="s">
        <v>13</v>
      </c>
      <c r="B15">
        <f>B7*B9+C7*C9+D7*D9</f>
        <v>705.26315789473688</v>
      </c>
    </row>
    <row r="19" spans="1:6" x14ac:dyDescent="0.25">
      <c r="A19" s="4"/>
    </row>
    <row r="21" spans="1:6" x14ac:dyDescent="0.25">
      <c r="A21" s="3"/>
      <c r="B21" s="3"/>
      <c r="C21" s="3"/>
      <c r="D21" s="3"/>
      <c r="E21" s="3"/>
      <c r="F21" s="2"/>
    </row>
    <row r="22" spans="1:6" x14ac:dyDescent="0.25">
      <c r="A22" s="3"/>
      <c r="B22" s="3"/>
      <c r="C22" s="3"/>
      <c r="D22" s="3"/>
      <c r="E22" s="3"/>
      <c r="F22" s="2"/>
    </row>
    <row r="23" spans="1:6" x14ac:dyDescent="0.25">
      <c r="A23" s="3"/>
      <c r="B23" s="3"/>
      <c r="C23" s="3"/>
      <c r="D23" s="3"/>
      <c r="E23" s="3"/>
      <c r="F23" s="2"/>
    </row>
    <row r="24" spans="1:6" x14ac:dyDescent="0.25">
      <c r="A24" s="1"/>
      <c r="B24" s="1"/>
      <c r="C24" s="1"/>
      <c r="D24" s="1"/>
      <c r="E24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FA068-5551-40A5-8F6C-DF2BBEBA0C1F}">
  <dimension ref="A1:F15"/>
  <sheetViews>
    <sheetView tabSelected="1" workbookViewId="0">
      <selection activeCell="F17" sqref="F17"/>
    </sheetView>
  </sheetViews>
  <sheetFormatPr defaultRowHeight="15" x14ac:dyDescent="0.25"/>
  <sheetData>
    <row r="1" spans="1:6" x14ac:dyDescent="0.25">
      <c r="C1" t="s">
        <v>14</v>
      </c>
    </row>
    <row r="2" spans="1:6" x14ac:dyDescent="0.25">
      <c r="A2" s="4" t="s">
        <v>15</v>
      </c>
      <c r="B2" t="s">
        <v>19</v>
      </c>
      <c r="F2" t="s">
        <v>20</v>
      </c>
    </row>
    <row r="3" spans="1:6" x14ac:dyDescent="0.25">
      <c r="B3">
        <v>1</v>
      </c>
      <c r="C3">
        <v>2</v>
      </c>
      <c r="D3">
        <v>3</v>
      </c>
      <c r="E3">
        <v>4</v>
      </c>
    </row>
    <row r="4" spans="1:6" x14ac:dyDescent="0.25">
      <c r="A4" s="3" t="s">
        <v>16</v>
      </c>
      <c r="B4" s="3">
        <v>2</v>
      </c>
      <c r="C4" s="3">
        <v>3</v>
      </c>
      <c r="D4" s="3">
        <v>1</v>
      </c>
      <c r="E4" s="3">
        <v>2</v>
      </c>
      <c r="F4" s="2">
        <v>30</v>
      </c>
    </row>
    <row r="5" spans="1:6" x14ac:dyDescent="0.25">
      <c r="A5" s="3" t="s">
        <v>17</v>
      </c>
      <c r="B5" s="3">
        <v>4</v>
      </c>
      <c r="C5" s="3">
        <v>2</v>
      </c>
      <c r="D5" s="3">
        <v>1</v>
      </c>
      <c r="E5" s="3">
        <v>2</v>
      </c>
      <c r="F5" s="2">
        <v>40</v>
      </c>
    </row>
    <row r="6" spans="1:6" x14ac:dyDescent="0.25">
      <c r="A6" s="3" t="s">
        <v>18</v>
      </c>
      <c r="B6" s="3">
        <v>1</v>
      </c>
      <c r="C6" s="3">
        <v>2</v>
      </c>
      <c r="D6" s="3">
        <v>3</v>
      </c>
      <c r="E6" s="3">
        <v>1</v>
      </c>
      <c r="F6" s="2">
        <v>25</v>
      </c>
    </row>
    <row r="7" spans="1:6" x14ac:dyDescent="0.25">
      <c r="A7" s="1" t="s">
        <v>21</v>
      </c>
      <c r="B7" s="1">
        <v>2</v>
      </c>
      <c r="C7" s="1">
        <v>1</v>
      </c>
      <c r="D7" s="1">
        <v>3</v>
      </c>
      <c r="E7" s="1">
        <v>4</v>
      </c>
    </row>
    <row r="9" spans="1:6" x14ac:dyDescent="0.25">
      <c r="A9" t="s">
        <v>8</v>
      </c>
      <c r="B9">
        <v>0</v>
      </c>
      <c r="C9">
        <v>0</v>
      </c>
      <c r="D9">
        <v>4</v>
      </c>
      <c r="E9">
        <v>13</v>
      </c>
    </row>
    <row r="11" spans="1:6" x14ac:dyDescent="0.25">
      <c r="A11" t="s">
        <v>16</v>
      </c>
      <c r="B11">
        <f>B4*B9+C4*C9+D4*D9+E4*E9</f>
        <v>30</v>
      </c>
      <c r="C11" t="s">
        <v>10</v>
      </c>
      <c r="D11">
        <f>F4</f>
        <v>30</v>
      </c>
    </row>
    <row r="12" spans="1:6" x14ac:dyDescent="0.25">
      <c r="A12" t="s">
        <v>17</v>
      </c>
      <c r="B12">
        <f>B5*B9+C5*C9+D5*D9+E5*E9</f>
        <v>30</v>
      </c>
      <c r="C12" t="s">
        <v>10</v>
      </c>
      <c r="D12">
        <f>F5</f>
        <v>40</v>
      </c>
    </row>
    <row r="13" spans="1:6" x14ac:dyDescent="0.25">
      <c r="A13" t="s">
        <v>18</v>
      </c>
      <c r="B13">
        <f>B6*B9+C6*C9+D6*D9+E6*E9</f>
        <v>25</v>
      </c>
      <c r="C13" t="s">
        <v>10</v>
      </c>
      <c r="D13">
        <v>25</v>
      </c>
    </row>
    <row r="15" spans="1:6" x14ac:dyDescent="0.25">
      <c r="A15" t="s">
        <v>13</v>
      </c>
      <c r="B15">
        <f>B7*B9+C7*C9+D7*D9+E7*E9</f>
        <v>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Задача 1</vt:lpstr>
      <vt:lpstr>Задача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Артур Мацулевич</dc:creator>
  <cp:lastModifiedBy>janma</cp:lastModifiedBy>
  <dcterms:created xsi:type="dcterms:W3CDTF">2015-06-05T18:17:20Z</dcterms:created>
  <dcterms:modified xsi:type="dcterms:W3CDTF">2022-11-28T20:54:25Z</dcterms:modified>
</cp:coreProperties>
</file>