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 1" sheetId="1" state="visible" r:id="rId3"/>
    <sheet name="PRNU" sheetId="2" state="visible" r:id="rId4"/>
    <sheet name="Sheet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<sst xmlns="http://schemas.openxmlformats.org/spreadsheetml/2006/main" count="48" uniqueCount="26">
  <si>
    <t xml:space="preserve">LEDONOFF</t>
  </si>
  <si>
    <t xml:space="preserve">Glowing</t>
  </si>
  <si>
    <t xml:space="preserve">Mean intensity of all images at apparently bright location (10x10 box)</t>
  </si>
  <si>
    <t xml:space="preserve">St. Dev at brightest location of mean values</t>
  </si>
  <si>
    <t xml:space="preserve">% deviation</t>
  </si>
  <si>
    <t xml:space="preserve">Remarks</t>
  </si>
  <si>
    <t xml:space="preserve">356 nm</t>
  </si>
  <si>
    <t xml:space="preserve">All 19 images</t>
  </si>
  <si>
    <t xml:space="preserve">Data missing in 16.</t>
  </si>
  <si>
    <t xml:space="preserve">Data missing in 2.</t>
  </si>
  <si>
    <t xml:space="preserve"> Data missing in 0.</t>
  </si>
  <si>
    <t xml:space="preserve">aa00</t>
  </si>
  <si>
    <t xml:space="preserve">All 20 images</t>
  </si>
  <si>
    <t xml:space="preserve">258 nm</t>
  </si>
  <si>
    <t xml:space="preserve">Data missing in 12. 17 is suddenly bright.</t>
  </si>
  <si>
    <t xml:space="preserve">13 and 19 are brighter</t>
  </si>
  <si>
    <t xml:space="preserve">3 5 11 12 13 are brighter</t>
  </si>
  <si>
    <t xml:space="preserve">0, 8, 12 are brighter</t>
  </si>
  <si>
    <t xml:space="preserve">18 is brighter</t>
  </si>
  <si>
    <t xml:space="preserve">aa</t>
  </si>
  <si>
    <t xml:space="preserve">1, 5, 10, 12, 15 are brighter.</t>
  </si>
  <si>
    <t xml:space="preserve">LEDONOFF →</t>
  </si>
  <si>
    <t xml:space="preserve">Mean count: Bright region (10px*10px)</t>
  </si>
  <si>
    <t xml:space="preserve">Shot noise in 20 image stack (%)</t>
  </si>
  <si>
    <t xml:space="preserve">Shot noise in 40 image stack (%)</t>
  </si>
  <si>
    <r>
      <rPr>
        <sz val="11"/>
        <color theme="1"/>
        <rFont val="Calibri"/>
        <family val="2"/>
        <charset val="1"/>
      </rPr>
      <t xml:space="preserve">Mean count: Dim region </t>
    </r>
    <r>
      <rPr>
        <sz val="11"/>
        <color theme="1"/>
        <rFont val="Calibri"/>
        <family val="2"/>
      </rPr>
      <t xml:space="preserve">(10px*10px)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</si>
</sst>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@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i val="true"/>
      <sz val="11"/>
      <color theme="1"/>
      <name val="Calibri"/>
      <family val="2"/>
      <charset val="1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1" activeCellId="0" sqref="C1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10.15"/>
    <col collapsed="false" customWidth="true" hidden="false" outlineLevel="0" max="2" min="2" style="2" width="13.21"/>
    <col collapsed="false" customWidth="true" hidden="false" outlineLevel="0" max="3" min="3" style="2" width="17.3"/>
    <col collapsed="false" customWidth="true" hidden="false" outlineLevel="0" max="4" min="4" style="2" width="18.25"/>
    <col collapsed="false" customWidth="true" hidden="false" outlineLevel="0" max="5" min="5" style="2" width="10.78"/>
  </cols>
  <sheetData>
    <row r="1" s="5" customFormat="true" ht="57.4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="5" customFormat="true" ht="13.8" hidden="false" customHeight="false" outlineLevel="0" collapsed="false">
      <c r="A2" s="6" t="s">
        <v>6</v>
      </c>
      <c r="B2" s="4"/>
      <c r="C2" s="4"/>
      <c r="D2" s="4"/>
      <c r="E2" s="4"/>
      <c r="F2" s="4"/>
    </row>
    <row r="3" customFormat="false" ht="13.8" hidden="false" customHeight="false" outlineLevel="0" collapsed="false">
      <c r="A3" s="1" t="n">
        <v>100</v>
      </c>
      <c r="B3" s="2" t="s">
        <v>7</v>
      </c>
      <c r="C3" s="7" t="n">
        <v>63227.6121052632</v>
      </c>
      <c r="D3" s="7" t="n">
        <v>30.4655399079622</v>
      </c>
      <c r="E3" s="7" t="n">
        <f aca="false">D3*100/C3</f>
        <v>0.0481839166363619</v>
      </c>
    </row>
    <row r="4" customFormat="false" ht="13.8" hidden="false" customHeight="false" outlineLevel="0" collapsed="false">
      <c r="A4" s="1" t="n">
        <v>400</v>
      </c>
      <c r="B4" s="2" t="s">
        <v>7</v>
      </c>
      <c r="C4" s="7" t="n">
        <v>45749.162631579</v>
      </c>
      <c r="D4" s="7" t="n">
        <v>1952.77098906802</v>
      </c>
      <c r="E4" s="7" t="n">
        <f aca="false">D4*100/C4</f>
        <v>4.26843001432358</v>
      </c>
    </row>
    <row r="5" customFormat="false" ht="13.8" hidden="false" customHeight="false" outlineLevel="0" collapsed="false">
      <c r="A5" s="1" t="n">
        <v>1000</v>
      </c>
      <c r="B5" s="2" t="s">
        <v>7</v>
      </c>
      <c r="C5" s="7" t="n">
        <v>58297.2684210526</v>
      </c>
      <c r="D5" s="7" t="n">
        <v>64.1360519572636</v>
      </c>
      <c r="E5" s="7" t="n">
        <f aca="false">D5*100/C5</f>
        <v>0.110015535366152</v>
      </c>
    </row>
    <row r="6" customFormat="false" ht="13.8" hidden="false" customHeight="false" outlineLevel="0" collapsed="false">
      <c r="A6" s="1" t="n">
        <v>4000</v>
      </c>
      <c r="B6" s="2" t="s">
        <v>7</v>
      </c>
      <c r="C6" s="7" t="n">
        <v>59995.1105263158</v>
      </c>
      <c r="D6" s="7" t="n">
        <v>90.8977765621003</v>
      </c>
      <c r="E6" s="7" t="n">
        <f aca="false">D6*100/C6</f>
        <v>0.151508640895377</v>
      </c>
    </row>
    <row r="7" customFormat="false" ht="13.8" hidden="false" customHeight="false" outlineLevel="0" collapsed="false">
      <c r="A7" s="1" t="n">
        <v>200</v>
      </c>
      <c r="B7" s="2" t="s">
        <v>7</v>
      </c>
      <c r="C7" s="7" t="n">
        <v>57644.0136842105</v>
      </c>
      <c r="D7" s="7" t="n">
        <v>13586.8588118404</v>
      </c>
      <c r="E7" s="7" t="n">
        <f aca="false">D7*100/C7</f>
        <v>23.5702858691848</v>
      </c>
      <c r="F7" s="8" t="s">
        <v>8</v>
      </c>
    </row>
    <row r="8" customFormat="false" ht="13.8" hidden="false" customHeight="false" outlineLevel="0" collapsed="false">
      <c r="A8" s="1" t="n">
        <v>800</v>
      </c>
      <c r="B8" s="2" t="s">
        <v>7</v>
      </c>
      <c r="C8" s="7" t="n">
        <v>49114.4652631579</v>
      </c>
      <c r="D8" s="7" t="n">
        <v>194.705198707888</v>
      </c>
      <c r="E8" s="7" t="n">
        <f aca="false">D8*100/C8</f>
        <v>0.396431474240119</v>
      </c>
    </row>
    <row r="9" customFormat="false" ht="13.8" hidden="false" customHeight="false" outlineLevel="0" collapsed="false">
      <c r="A9" s="1" t="n">
        <v>2000</v>
      </c>
      <c r="B9" s="2" t="s">
        <v>7</v>
      </c>
      <c r="C9" s="7" t="n">
        <v>52427.0184210526</v>
      </c>
      <c r="D9" s="7" t="n">
        <v>12357.4677848448</v>
      </c>
      <c r="E9" s="7" t="n">
        <f aca="false">D9*100/C9</f>
        <v>23.5708002419655</v>
      </c>
      <c r="F9" s="8" t="s">
        <v>9</v>
      </c>
    </row>
    <row r="10" customFormat="false" ht="13.8" hidden="false" customHeight="false" outlineLevel="0" collapsed="false">
      <c r="A10" s="1" t="n">
        <v>8000</v>
      </c>
      <c r="B10" s="2" t="s">
        <v>7</v>
      </c>
      <c r="C10" s="7" t="n">
        <v>42057.305</v>
      </c>
      <c r="D10" s="7" t="n">
        <v>9710.6405198115</v>
      </c>
      <c r="E10" s="7" t="n">
        <f aca="false">D10*100/C10</f>
        <v>23.0890698293947</v>
      </c>
      <c r="F10" s="8" t="s">
        <v>10</v>
      </c>
    </row>
    <row r="11" customFormat="false" ht="13.8" hidden="false" customHeight="false" outlineLevel="0" collapsed="false">
      <c r="A11" s="1" t="s">
        <v>11</v>
      </c>
      <c r="B11" s="2" t="s">
        <v>12</v>
      </c>
      <c r="C11" s="7" t="n">
        <v>41366.8225</v>
      </c>
      <c r="D11" s="7" t="n">
        <v>451.132112245126</v>
      </c>
      <c r="E11" s="7" t="n">
        <f aca="false">D11*100/C11</f>
        <v>1.09056505910051</v>
      </c>
    </row>
    <row r="12" customFormat="false" ht="13.8" hidden="false" customHeight="false" outlineLevel="0" collapsed="false">
      <c r="A12" s="1" t="n">
        <v>5500</v>
      </c>
      <c r="B12" s="2" t="s">
        <v>12</v>
      </c>
      <c r="C12" s="7" t="n">
        <v>51168.782</v>
      </c>
      <c r="D12" s="7" t="n">
        <v>612.266620065148</v>
      </c>
      <c r="E12" s="7" t="n">
        <f aca="false">D12*100/C12</f>
        <v>1.19656281844885</v>
      </c>
    </row>
    <row r="13" customFormat="false" ht="13.8" hidden="false" customHeight="false" outlineLevel="0" collapsed="false">
      <c r="C13" s="7"/>
      <c r="D13" s="7"/>
      <c r="E13" s="7"/>
    </row>
    <row r="14" customFormat="false" ht="13.8" hidden="false" customHeight="false" outlineLevel="0" collapsed="false">
      <c r="A14" s="6" t="s">
        <v>13</v>
      </c>
      <c r="C14" s="7"/>
      <c r="D14" s="7"/>
      <c r="E14" s="7"/>
    </row>
    <row r="15" customFormat="false" ht="13.8" hidden="false" customHeight="false" outlineLevel="0" collapsed="false">
      <c r="A15" s="1" t="n">
        <v>1</v>
      </c>
      <c r="B15" s="2" t="s">
        <v>12</v>
      </c>
      <c r="C15" s="7" t="n">
        <v>4205.0105</v>
      </c>
      <c r="D15" s="7" t="n">
        <v>3.53204399038286</v>
      </c>
      <c r="E15" s="7" t="n">
        <f aca="false">D15*100/C15</f>
        <v>0.08399608016158</v>
      </c>
    </row>
    <row r="16" customFormat="false" ht="13.8" hidden="false" customHeight="false" outlineLevel="0" collapsed="false">
      <c r="A16" s="1" t="n">
        <v>4</v>
      </c>
      <c r="B16" s="2" t="s">
        <v>12</v>
      </c>
      <c r="C16" s="7" t="n">
        <v>11517.112</v>
      </c>
      <c r="D16" s="7" t="n">
        <v>13.7189597273263</v>
      </c>
      <c r="E16" s="7" t="n">
        <f aca="false">D16*100/C16</f>
        <v>0.119118054311934</v>
      </c>
      <c r="F16" s="2" t="s">
        <v>14</v>
      </c>
    </row>
    <row r="17" customFormat="false" ht="13.8" hidden="false" customHeight="false" outlineLevel="0" collapsed="false">
      <c r="A17" s="1" t="n">
        <v>10</v>
      </c>
      <c r="B17" s="2" t="s">
        <v>12</v>
      </c>
      <c r="C17" s="7" t="n">
        <v>47688.845</v>
      </c>
      <c r="D17" s="7" t="n">
        <v>85.9559677102176</v>
      </c>
      <c r="E17" s="7" t="n">
        <f aca="false">D17*100/C17</f>
        <v>0.180243341414995</v>
      </c>
    </row>
    <row r="18" customFormat="false" ht="13.8" hidden="false" customHeight="false" outlineLevel="0" collapsed="false">
      <c r="A18" s="1" t="n">
        <v>40</v>
      </c>
      <c r="B18" s="2" t="s">
        <v>12</v>
      </c>
      <c r="C18" s="7" t="n">
        <v>6112.5575</v>
      </c>
      <c r="D18" s="7" t="n">
        <v>35.7246676506584</v>
      </c>
      <c r="E18" s="7" t="n">
        <f aca="false">D18*100/C18</f>
        <v>0.584447142634788</v>
      </c>
      <c r="F18" s="2" t="s">
        <v>15</v>
      </c>
    </row>
    <row r="19" customFormat="false" ht="13.8" hidden="false" customHeight="false" outlineLevel="0" collapsed="false">
      <c r="A19" s="1" t="n">
        <v>2</v>
      </c>
      <c r="B19" s="2" t="s">
        <v>12</v>
      </c>
      <c r="C19" s="7" t="n">
        <v>4942.5855</v>
      </c>
      <c r="D19" s="7" t="n">
        <v>16.8199540650385</v>
      </c>
      <c r="E19" s="7" t="n">
        <f aca="false">D19*100/C19</f>
        <v>0.340306790141282</v>
      </c>
      <c r="F19" s="2" t="s">
        <v>16</v>
      </c>
    </row>
    <row r="20" customFormat="false" ht="13.8" hidden="false" customHeight="false" outlineLevel="0" collapsed="false">
      <c r="A20" s="1" t="n">
        <v>8</v>
      </c>
      <c r="B20" s="2" t="s">
        <v>12</v>
      </c>
      <c r="C20" s="7" t="n">
        <v>37895.8625</v>
      </c>
      <c r="D20" s="7" t="n">
        <v>85.0683614438995</v>
      </c>
      <c r="E20" s="7" t="n">
        <f aca="false">D20*100/C20</f>
        <v>0.224479285684287</v>
      </c>
    </row>
    <row r="21" customFormat="false" ht="13.8" hidden="false" customHeight="false" outlineLevel="0" collapsed="false">
      <c r="A21" s="1" t="n">
        <v>20</v>
      </c>
      <c r="B21" s="2" t="s">
        <v>12</v>
      </c>
      <c r="C21" s="7" t="n">
        <v>17299.947</v>
      </c>
      <c r="D21" s="7" t="n">
        <v>171.62309477748</v>
      </c>
      <c r="E21" s="7" t="n">
        <f aca="false">D21*100/C21</f>
        <v>0.992044049484546</v>
      </c>
      <c r="F21" s="2" t="s">
        <v>17</v>
      </c>
    </row>
    <row r="22" customFormat="false" ht="13.8" hidden="false" customHeight="false" outlineLevel="0" collapsed="false">
      <c r="A22" s="1" t="n">
        <v>80</v>
      </c>
      <c r="B22" s="2" t="s">
        <v>12</v>
      </c>
      <c r="C22" s="7" t="n">
        <v>4252.272</v>
      </c>
      <c r="D22" s="7" t="n">
        <v>10.8501721645328</v>
      </c>
      <c r="E22" s="7" t="n">
        <f aca="false">D22*100/C22</f>
        <v>0.255161762101125</v>
      </c>
      <c r="F22" s="2" t="s">
        <v>18</v>
      </c>
    </row>
    <row r="23" customFormat="false" ht="13.8" hidden="false" customHeight="false" outlineLevel="0" collapsed="false">
      <c r="A23" s="1" t="n">
        <v>55</v>
      </c>
      <c r="B23" s="2" t="s">
        <v>12</v>
      </c>
      <c r="C23" s="7" t="n">
        <v>36393.8805</v>
      </c>
      <c r="D23" s="7" t="n">
        <v>51.5516505531094</v>
      </c>
      <c r="E23" s="7" t="n">
        <f aca="false">D23*100/C23</f>
        <v>0.141649227410936</v>
      </c>
    </row>
    <row r="24" customFormat="false" ht="13.8" hidden="false" customHeight="false" outlineLevel="0" collapsed="false">
      <c r="A24" s="1" t="s">
        <v>19</v>
      </c>
      <c r="B24" s="2" t="s">
        <v>12</v>
      </c>
      <c r="C24" s="7" t="n">
        <v>32096.862</v>
      </c>
      <c r="D24" s="7" t="n">
        <v>81.3018734470491</v>
      </c>
      <c r="E24" s="7" t="n">
        <f aca="false">D24*100/C24</f>
        <v>0.253301626330478</v>
      </c>
      <c r="F24" s="2" t="s">
        <v>20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2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B19" activeCellId="0" sqref="B19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27.91"/>
  </cols>
  <sheetData>
    <row r="1" customFormat="false" ht="13.8" hidden="false" customHeight="false" outlineLevel="0" collapsed="false">
      <c r="A1" s="9" t="s">
        <v>21</v>
      </c>
      <c r="B1" s="10" t="n">
        <v>55</v>
      </c>
      <c r="C1" s="10" t="s">
        <v>19</v>
      </c>
      <c r="D1" s="10" t="n">
        <v>5500</v>
      </c>
      <c r="E1" s="10" t="s">
        <v>11</v>
      </c>
    </row>
    <row r="2" customFormat="false" ht="23.45" hidden="false" customHeight="false" outlineLevel="0" collapsed="false">
      <c r="A2" s="11" t="s">
        <v>22</v>
      </c>
      <c r="B2" s="12" t="n">
        <v>33470</v>
      </c>
      <c r="C2" s="13" t="n">
        <v>29535</v>
      </c>
      <c r="D2" s="12" t="n">
        <v>48388</v>
      </c>
      <c r="E2" s="12" t="n">
        <v>38689</v>
      </c>
    </row>
    <row r="3" customFormat="false" ht="13.8" hidden="false" customHeight="false" outlineLevel="0" collapsed="false">
      <c r="A3" s="11" t="s">
        <v>23</v>
      </c>
      <c r="B3" s="12" t="n">
        <v>0.07</v>
      </c>
      <c r="C3" s="12" t="n">
        <v>0.07</v>
      </c>
      <c r="D3" s="12" t="n">
        <v>0.06</v>
      </c>
      <c r="E3" s="12" t="n">
        <v>0.07</v>
      </c>
    </row>
    <row r="4" customFormat="false" ht="13.8" hidden="false" customHeight="false" outlineLevel="0" collapsed="false">
      <c r="A4" s="11" t="s">
        <v>24</v>
      </c>
      <c r="B4" s="12" t="n">
        <v>0.0498978141144585</v>
      </c>
      <c r="C4" s="12" t="n">
        <v>0.0531178990680116</v>
      </c>
      <c r="D4" s="12" t="n">
        <v>0.0414992780018419</v>
      </c>
      <c r="E4" s="12" t="n">
        <v>0.0464104334659401</v>
      </c>
    </row>
    <row r="5" customFormat="false" ht="13.8" hidden="false" customHeight="false" outlineLevel="0" collapsed="false">
      <c r="A5" s="11"/>
      <c r="B5" s="12"/>
      <c r="C5" s="12"/>
      <c r="D5" s="12"/>
      <c r="E5" s="12"/>
    </row>
    <row r="6" customFormat="false" ht="23.45" hidden="false" customHeight="false" outlineLevel="0" collapsed="false">
      <c r="A6" s="11" t="s">
        <v>25</v>
      </c>
      <c r="B6" s="13" t="n">
        <v>2210</v>
      </c>
      <c r="C6" s="12" t="n">
        <v>1490</v>
      </c>
      <c r="D6" s="12" t="n">
        <v>4993</v>
      </c>
      <c r="E6" s="12" t="n">
        <v>5031</v>
      </c>
    </row>
    <row r="7" customFormat="false" ht="13.8" hidden="false" customHeight="false" outlineLevel="0" collapsed="false">
      <c r="A7" s="11" t="s">
        <v>23</v>
      </c>
      <c r="B7" s="12" t="n">
        <v>0.27</v>
      </c>
      <c r="C7" s="12" t="n">
        <v>0.33</v>
      </c>
      <c r="D7" s="12" t="n">
        <v>0.18</v>
      </c>
      <c r="E7" s="12" t="n">
        <v>0.18</v>
      </c>
    </row>
    <row r="8" customFormat="false" ht="13.8" hidden="false" customHeight="false" outlineLevel="0" collapsed="false">
      <c r="A8" s="11" t="s">
        <v>24</v>
      </c>
      <c r="B8" s="12" t="n">
        <v>0.194183909345154</v>
      </c>
      <c r="C8" s="12" t="n">
        <v>0.236491884920201</v>
      </c>
      <c r="D8" s="12" t="n">
        <v>0.129189909483923</v>
      </c>
      <c r="E8" s="12" t="n">
        <v>0.128701087999838</v>
      </c>
    </row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</TotalTime>
  <Application>LibreOffice/7.6.2.1$Linux_X86_64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2023-11-27T18:12:37Z</dcterms:created>
  <dc:creator>janmejoy</dc:creator>
  <dc:description/>
  <dc:language>en-US</dc:language>
  <cp:lastModifiedBy/>
  <dcterms:modified xsi:type="dcterms:W3CDTF">2023-11-28T17:19:33Z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richtext">
    <vt:lpwstr>1</vt:lpwstr>
  </property>
</Properties>
</file>