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lter_wheel_mounting" sheetId="1" state="visible" r:id="rId3"/>
    <sheet name="FW_slot_diagram" sheetId="2" state="visible" r:id="rId4"/>
    <sheet name="Test_matrix" sheetId="3" state="visible" r:id="rId5"/>
    <sheet name="OLD_test_matrix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<sst xmlns="http://schemas.openxmlformats.org/spreadsheetml/2006/main" count="439" uniqueCount="204">
  <si>
    <t xml:space="preserve">Mounted Science Filter</t>
  </si>
  <si>
    <t xml:space="preserve">Combination Filter</t>
  </si>
  <si>
    <t xml:space="preserve">Passband (90%) (nm)</t>
  </si>
  <si>
    <t xml:space="preserve">Central wavelength (nm)</t>
  </si>
  <si>
    <t xml:space="preserve">Optimal Tilt (deg)</t>
  </si>
  <si>
    <r>
      <rPr>
        <b val="true"/>
        <sz val="10"/>
        <rFont val="Arial"/>
        <family val="2"/>
        <charset val="1"/>
      </rPr>
      <t xml:space="preserve">Available ring (deg)
</t>
    </r>
    <r>
      <rPr>
        <sz val="7"/>
        <color rgb="FFFF0000"/>
        <rFont val="DejaVu Sans"/>
        <family val="0"/>
        <charset val="1"/>
      </rPr>
      <t xml:space="preserve">(Red color indicates the ring is chosen based on availability of rings instead of spectroscopic testing)</t>
    </r>
  </si>
  <si>
    <t xml:space="preserve">Remarks
</t>
  </si>
  <si>
    <t xml:space="preserve">Slot</t>
  </si>
  <si>
    <t xml:space="preserve">Status</t>
  </si>
  <si>
    <t xml:space="preserve">Remarks</t>
  </si>
  <si>
    <t xml:space="preserve">Visual Inspection</t>
  </si>
  <si>
    <t xml:space="preserve">Available ring tilt (deg)</t>
  </si>
  <si>
    <t xml:space="preserve">Quantity (FM+QM)</t>
  </si>
  <si>
    <t xml:space="preserve">Filters</t>
  </si>
  <si>
    <t xml:space="preserve">Rings left</t>
  </si>
  <si>
    <t xml:space="preserve">NB1_1</t>
  </si>
  <si>
    <t xml:space="preserve">BB1</t>
  </si>
  <si>
    <t xml:space="preserve">200–235.8</t>
  </si>
  <si>
    <t xml:space="preserve">No major variation of transmission with tilt.</t>
  </si>
  <si>
    <t xml:space="preserve">FW2_5</t>
  </si>
  <si>
    <t xml:space="preserve">Mounted. All torqued.</t>
  </si>
  <si>
    <t xml:space="preserve">Bolt 6 changed to 14mm. </t>
  </si>
  <si>
    <t xml:space="preserve">Bolt face (sun side):
DHA face:</t>
  </si>
  <si>
    <t xml:space="preserve">NB8, NB8</t>
  </si>
  <si>
    <t xml:space="preserve">NB2A_7</t>
  </si>
  <si>
    <t xml:space="preserve">BP2</t>
  </si>
  <si>
    <t xml:space="preserve">275.94–277.46</t>
  </si>
  <si>
    <t xml:space="preserve">FW1_6</t>
  </si>
  <si>
    <t xml:space="preserve">Mounted. All torqued at 12Ncm with glue.</t>
  </si>
  <si>
    <t xml:space="preserve">NB2A_10 cracked at 20Ncm</t>
  </si>
  <si>
    <t xml:space="preserve">Bolt face (sun side): Scattered lint.
DHA face: Imprints, Small dot like reddish appearance.</t>
  </si>
  <si>
    <t xml:space="preserve">NB3_3</t>
  </si>
  <si>
    <t xml:space="preserve">277.595–281.605</t>
  </si>
  <si>
    <t xml:space="preserve">FW1_5</t>
  </si>
  <si>
    <t xml:space="preserve">Bolt face (sun side): Scattered dust.
DHA face: Imprint, wipe mark, little lint.</t>
  </si>
  <si>
    <t xml:space="preserve">NB4_2</t>
  </si>
  <si>
    <t xml:space="preserve">278.62–281.98</t>
  </si>
  <si>
    <t xml:space="preserve">FW1_4 (HOME)</t>
  </si>
  <si>
    <t xml:space="preserve">Mounted. All torqued at 20Ncm. Slight crack like appearance on the side. Bolts potted in a semicircle around bolt head.</t>
  </si>
  <si>
    <t xml:space="preserve">NB4_1 cracked</t>
  </si>
  <si>
    <t xml:space="preserve">Bolt face (sun side): Crack along filter edge. Scattered dust and lint.
DHA face: Little scattered dust.</t>
  </si>
  <si>
    <t xml:space="preserve">NB6, BB1, BB1, BB3, NB7</t>
  </si>
  <si>
    <t xml:space="preserve">NB5_4</t>
  </si>
  <si>
    <t xml:space="preserve">282.25–284.15</t>
  </si>
  <si>
    <t xml:space="preserve">FW1_7</t>
  </si>
  <si>
    <t xml:space="preserve">Bolt face (sun side): Scattered dust.
DHA face: Little imprint, Little scattered dust.</t>
  </si>
  <si>
    <t xml:space="preserve">NB3, NB4, NB5, BP3, BP4</t>
  </si>
  <si>
    <t xml:space="preserve">NB6_3</t>
  </si>
  <si>
    <t xml:space="preserve">BP3</t>
  </si>
  <si>
    <t xml:space="preserve">297.45–302.55</t>
  </si>
  <si>
    <t xml:space="preserve">2 or 4 may have to be used.</t>
  </si>
  <si>
    <t xml:space="preserve">FW2_1</t>
  </si>
  <si>
    <t xml:space="preserve">NB2A, NB1, BP2, BB2</t>
  </si>
  <si>
    <t xml:space="preserve">NB7_1</t>
  </si>
  <si>
    <t xml:space="preserve">384.35–391.65</t>
  </si>
  <si>
    <t xml:space="preserve">4 may be used instead of 3</t>
  </si>
  <si>
    <t xml:space="preserve">FW2_2</t>
  </si>
  <si>
    <t xml:space="preserve">NB8_1</t>
  </si>
  <si>
    <t xml:space="preserve">NB8</t>
  </si>
  <si>
    <t xml:space="preserve">395.801–397.9</t>
  </si>
  <si>
    <t xml:space="preserve">FW2_3</t>
  </si>
  <si>
    <t xml:space="preserve">NB8_3 cracked</t>
  </si>
  <si>
    <t xml:space="preserve">BB1_5</t>
  </si>
  <si>
    <t xml:space="preserve">200–242</t>
  </si>
  <si>
    <t xml:space="preserve">FW1_2</t>
  </si>
  <si>
    <t xml:space="preserve">Mounted. All torqued at 12Ncm with glue under bolt head.</t>
  </si>
  <si>
    <t xml:space="preserve">BB1_1 cracked, BB1_2 cracked. Cracking at 20Ncm.</t>
  </si>
  <si>
    <t xml:space="preserve">Bolt face (sun side): Scratch marks. Rough appearance on coated surface.
DHA face: Wipe marks. Rough appearance on coated surface.</t>
  </si>
  <si>
    <t xml:space="preserve">BB2_3</t>
  </si>
  <si>
    <t xml:space="preserve">BP4</t>
  </si>
  <si>
    <t xml:space="preserve">242–300</t>
  </si>
  <si>
    <t xml:space="preserve">FW2_6</t>
  </si>
  <si>
    <t xml:space="preserve">BB3_3</t>
  </si>
  <si>
    <t xml:space="preserve">320–360</t>
  </si>
  <si>
    <t xml:space="preserve">FW2_7</t>
  </si>
  <si>
    <t xml:space="preserve">Combination Filters.</t>
  </si>
  <si>
    <t xml:space="preserve">BP2_8</t>
  </si>
  <si>
    <t xml:space="preserve">FW2_8 (HOME)</t>
  </si>
  <si>
    <t xml:space="preserve">Mounted. 1-3, 5-6 torqued. Point 4 thread damaged- No bolt at 4. Point 2 bolt very tight in helicoil, glued bolt head to lock ring.</t>
  </si>
  <si>
    <t xml:space="preserve">BP2_6 cracked.
Point 4 was slipping. Was anticipated to be a tool problem.</t>
  </si>
  <si>
    <t xml:space="preserve">BP3_2</t>
  </si>
  <si>
    <t xml:space="preserve">FW1_8</t>
  </si>
  <si>
    <t xml:space="preserve">Bolt face (sun side): Little scattered lint.
DHA face: Little scatterd dust.</t>
  </si>
  <si>
    <t xml:space="preserve">BP4_4</t>
  </si>
  <si>
    <t xml:space="preserve">FW1_3</t>
  </si>
  <si>
    <t xml:space="preserve">Bolt face (sun side): Scattered dust and lint.
DHA face: Scattered dust. Little mark.</t>
  </si>
  <si>
    <t xml:space="preserve">BB1_3</t>
  </si>
  <si>
    <t xml:space="preserve">FW2_4</t>
  </si>
  <si>
    <t xml:space="preserve">Mounted. All torqued. Small crack on sun side.</t>
  </si>
  <si>
    <t xml:space="preserve">BB1_1 cracked, BB1_2 cracked. Cracking at 20Ncm while placing on FW1.</t>
  </si>
  <si>
    <t xml:space="preserve">NB8_2</t>
  </si>
  <si>
    <t xml:space="preserve">FW1_1</t>
  </si>
  <si>
    <t xml:space="preserve">Mounted. All torqued at 20Ncm. Bolts potted in a semicircle around bolt head.</t>
  </si>
  <si>
    <t xml:space="preserve">Bolt face (sun side): Slight lint, dust, wipe mark.
DHA face: Wipe marks.</t>
  </si>
  <si>
    <t xml:space="preserve">Sorted as per FW slot</t>
  </si>
  <si>
    <t xml:space="preserve">FW1</t>
  </si>
  <si>
    <t xml:space="preserve">FW2</t>
  </si>
  <si>
    <t xml:space="preserve"> </t>
  </si>
  <si>
    <t xml:space="preserve">Filter Name</t>
  </si>
  <si>
    <t xml:space="preserve">Available Sl. No.</t>
  </si>
  <si>
    <t xml:space="preserve">Shelf</t>
  </si>
  <si>
    <t xml:space="preserve">Date of Spatial Test</t>
  </si>
  <si>
    <t xml:space="preserve">Date of OOB Test</t>
  </si>
  <si>
    <t xml:space="preserve">Date of Tilt Test</t>
  </si>
  <si>
    <t xml:space="preserve">Legend:</t>
  </si>
  <si>
    <t xml:space="preserve">OK</t>
  </si>
  <si>
    <t xml:space="preserve">FM</t>
  </si>
  <si>
    <t xml:space="preserve">Not OK/ Not Tested</t>
  </si>
  <si>
    <t xml:space="preserve">NB1</t>
  </si>
  <si>
    <t xml:space="preserve">2 QM</t>
  </si>
  <si>
    <t xml:space="preserve">Top</t>
  </si>
  <si>
    <t xml:space="preserve">Trans. lower than vendor but consistent in all spatial direction</t>
  </si>
  <si>
    <t xml:space="preserve">1 FM</t>
  </si>
  <si>
    <t xml:space="preserve">OOB of FM filters are not taken due to contamination risk, as instructed previously.
OOB of all QM are to be recorded.</t>
  </si>
  <si>
    <t xml:space="preserve">NB2A</t>
  </si>
  <si>
    <t xml:space="preserve">7 QM</t>
  </si>
  <si>
    <t xml:space="preserve">8</t>
  </si>
  <si>
    <t xml:space="preserve">10 FM</t>
  </si>
  <si>
    <t xml:space="preserve">NB3</t>
  </si>
  <si>
    <t xml:space="preserve">1</t>
  </si>
  <si>
    <t xml:space="preserve">Mid</t>
  </si>
  <si>
    <t xml:space="preserve">3 FM</t>
  </si>
  <si>
    <t xml:space="preserve">NB4</t>
  </si>
  <si>
    <t xml:space="preserve">3</t>
  </si>
  <si>
    <t xml:space="preserve">4</t>
  </si>
  <si>
    <t xml:space="preserve">5</t>
  </si>
  <si>
    <t xml:space="preserve">NB5</t>
  </si>
  <si>
    <t xml:space="preserve">3 QM</t>
  </si>
  <si>
    <t xml:space="preserve">4 FM</t>
  </si>
  <si>
    <t xml:space="preserve">2023-01-31/2023-02-02</t>
  </si>
  <si>
    <t xml:space="preserve">NB6</t>
  </si>
  <si>
    <t xml:space="preserve">1 QM</t>
  </si>
  <si>
    <t xml:space="preserve">2</t>
  </si>
  <si>
    <t xml:space="preserve">NB7</t>
  </si>
  <si>
    <t xml:space="preserve">2 QM </t>
  </si>
  <si>
    <t xml:space="preserve">Different spatial transmission. Not matching with Vendor</t>
  </si>
  <si>
    <t xml:space="preserve">2 FM</t>
  </si>
  <si>
    <t xml:space="preserve">2023-01-31/ 2023-02-02</t>
  </si>
  <si>
    <t xml:space="preserve">2023-01-31/  2023-02-02</t>
  </si>
  <si>
    <t xml:space="preserve">4 QM</t>
  </si>
  <si>
    <t xml:space="preserve">Bottom</t>
  </si>
  <si>
    <t xml:space="preserve">OOB not less than 0.01% due to second and higher peaks.</t>
  </si>
  <si>
    <t xml:space="preserve">5 QM</t>
  </si>
  <si>
    <t xml:space="preserve">BB2</t>
  </si>
  <si>
    <t xml:space="preserve">BB3</t>
  </si>
  <si>
    <t xml:space="preserve">09/13/2022 /  2022-04-26</t>
  </si>
  <si>
    <t xml:space="preserve">09/13/2022/ 2022-04-26</t>
  </si>
  <si>
    <t xml:space="preserve">BUMP in OOB may be due to spectrograph</t>
  </si>
  <si>
    <t xml:space="preserve">R</t>
  </si>
  <si>
    <t xml:space="preserve">BP2, Now BP1</t>
  </si>
  <si>
    <t xml:space="preserve">6 FM</t>
  </si>
  <si>
    <t xml:space="preserve">Our Trans. Higher than Vendor and OOB not less than 0.01% due to second order.</t>
  </si>
  <si>
    <t xml:space="preserve">7</t>
  </si>
  <si>
    <t xml:space="preserve">8 QM</t>
  </si>
  <si>
    <t xml:space="preserve">9</t>
  </si>
  <si>
    <t xml:space="preserve">10</t>
  </si>
  <si>
    <t xml:space="preserve">BP3, Now BP2</t>
  </si>
  <si>
    <t xml:space="preserve">OOB not less than 0.01% due to second order.</t>
  </si>
  <si>
    <t xml:space="preserve">BP4, Now BP3</t>
  </si>
  <si>
    <t xml:space="preserve">OOB not taken due to long exp time requirements. See readme.</t>
  </si>
  <si>
    <t xml:space="preserve">FILTER DATA LOG: SERIAL NUMBERS UPDATED FOR QM AND FM BASED ON AVAILABILITY.</t>
  </si>
  <si>
    <t xml:space="preserve">QM sl.no.</t>
  </si>
  <si>
    <t xml:space="preserve">Date of Spectral Transmission</t>
  </si>
  <si>
    <t xml:space="preserve">Spectral Transmission remarks</t>
  </si>
  <si>
    <t xml:space="preserve">Date of QM Spatial and OOB Test</t>
  </si>
  <si>
    <t xml:space="preserve">FM sl.no.</t>
  </si>
  <si>
    <t xml:space="preserve">Spectral Transmission Remarks</t>
  </si>
  <si>
    <t xml:space="preserve">Date of FM Spatial Test</t>
  </si>
  <si>
    <t xml:space="preserve">1,2,3,4,5</t>
  </si>
  <si>
    <t xml:space="preserve">Data discrepancy seen on 2022-03-16</t>
  </si>
  <si>
    <t xml:space="preserve">7,8,10</t>
  </si>
  <si>
    <t xml:space="preserve">1,2,3</t>
  </si>
  <si>
    <t xml:space="preserve">Photo taken (161409)</t>
  </si>
  <si>
    <t xml:space="preserve">Photo taken (155637)</t>
  </si>
  <si>
    <t xml:space="preserve">1,3,4</t>
  </si>
  <si>
    <t xml:space="preserve">1,2,3,4</t>
  </si>
  <si>
    <t xml:space="preserve">4,1</t>
  </si>
  <si>
    <t xml:space="preserve">09-03-2022 (Filter #1)</t>
  </si>
  <si>
    <t xml:space="preserve"> (Data taken for #1) Out of Band also taken.</t>
  </si>
  <si>
    <t xml:space="preserve">2022-04-25 (Filter #1)
To be repeated.</t>
  </si>
  <si>
    <t xml:space="preserve">2, 3</t>
  </si>
  <si>
    <t xml:space="preserve">16-03-2022 (filter #3)</t>
  </si>
  <si>
    <t xml:space="preserve">Photo of #3 taken (163740 and 163811)</t>
  </si>
  <si>
    <t xml:space="preserve">2,5</t>
  </si>
  <si>
    <t xml:space="preserve">1,3 </t>
  </si>
  <si>
    <t xml:space="preserve">04/26/2022
09/13/2022
To be repeated (OOB bump)</t>
  </si>
  <si>
    <t xml:space="preserve">6,7,8,9,10</t>
  </si>
  <si>
    <t xml:space="preserve">05/25/2022
To be repeated?
(Higher transmission)</t>
  </si>
  <si>
    <t xml:space="preserve">1, 2, 9, 7, 10</t>
  </si>
  <si>
    <t xml:space="preserve">Done </t>
  </si>
  <si>
    <t xml:space="preserve">1-5</t>
  </si>
  <si>
    <t xml:space="preserve">04/26/2022
To be repeated (OOB Bump)</t>
  </si>
  <si>
    <t xml:space="preserve">BP1, Now Cancelled</t>
  </si>
  <si>
    <t xml:space="preserve">Full series N/A</t>
  </si>
  <si>
    <t xml:space="preserve">NB2</t>
  </si>
  <si>
    <t xml:space="preserve">2,4</t>
  </si>
  <si>
    <t xml:space="preserve">2022-09-08 (Nidhi)</t>
  </si>
  <si>
    <t xml:space="preserve">Filter choice as given by Soumya-</t>
  </si>
  <si>
    <t xml:space="preserve">BP4 (340nm/100nm), Now BP3</t>
  </si>
  <si>
    <t xml:space="preserve">Unavailable filters marked in red-</t>
  </si>
  <si>
    <t xml:space="preserve">NOTE: THE QM FITLERS HAVE BEEN MARKED AS FM AS SUGGESTED BY SOUMYA</t>
  </si>
  <si>
    <t xml:space="preserve">Sl. No. available</t>
  </si>
  <si>
    <t xml:space="preserve">QM</t>
  </si>
  <si>
    <t xml:space="preserve">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</si>
</sst>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yyyy/mm/dd;@"/>
    <numFmt numFmtId="167" formatCode="@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"/>
      <color rgb="FFFF0000"/>
      <name val="DejaVu Sans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0"/>
    </font>
    <font>
      <sz val="18"/>
      <color theme="1"/>
      <name val="Calibri"/>
      <family val="0"/>
    </font>
    <font>
      <sz val="18"/>
      <color theme="5"/>
      <name val="Calibri"/>
      <family val="0"/>
    </font>
    <font>
      <sz val="18"/>
      <color theme="9"/>
      <name val="Calibri"/>
      <family val="0"/>
    </font>
    <font>
      <sz val="18"/>
      <color rgb="FF7030A0"/>
      <name val="Calibri"/>
      <family val="0"/>
    </font>
    <font>
      <sz val="18"/>
      <color theme="8"/>
      <name val="Calibri"/>
      <family val="0"/>
    </font>
    <font>
      <sz val="16"/>
      <color theme="5"/>
      <name val="Calibri"/>
      <family val="0"/>
    </font>
    <font>
      <sz val="16"/>
      <color theme="9"/>
      <name val="Calibri"/>
      <family val="0"/>
    </font>
    <font>
      <sz val="16"/>
      <color rgb="FF7030A0"/>
      <name val="Calibri"/>
      <family val="0"/>
    </font>
    <font>
      <sz val="16"/>
      <color theme="8"/>
      <name val="Calibri"/>
      <family val="0"/>
    </font>
    <font>
      <sz val="32"/>
      <color theme="1"/>
      <name val="Calibri"/>
      <family val="0"/>
    </font>
    <font>
      <b val="true"/>
      <sz val="11"/>
      <color rgb="FF4472C4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0F5"/>
      <name val="Calibri"/>
      <family val="2"/>
      <charset val="1"/>
    </font>
    <font>
      <b val="true"/>
      <sz val="11"/>
      <color theme="9" tint="-0.25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b val="true"/>
      <strike val="true"/>
      <sz val="11"/>
      <color rgb="FF548235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trike val="true"/>
      <sz val="11"/>
      <color rgb="FFFF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theme="7" tint="0.7999"/>
        <bgColor rgb="FFFBE5D6"/>
      </patternFill>
    </fill>
    <fill>
      <patternFill patternType="solid">
        <fgColor rgb="FFC2E0AE"/>
        <bgColor rgb="FFC5E0B4"/>
      </patternFill>
    </fill>
    <fill>
      <patternFill patternType="solid">
        <fgColor rgb="FFFBE5D6"/>
        <bgColor rgb="FFFFE4E1"/>
      </patternFill>
    </fill>
    <fill>
      <patternFill patternType="solid">
        <fgColor rgb="FFFFE4E1"/>
        <bgColor rgb="FFFBE5D6"/>
      </patternFill>
    </fill>
    <fill>
      <patternFill patternType="solid">
        <fgColor rgb="FFFFD8CE"/>
        <bgColor rgb="FFFBE5D6"/>
      </patternFill>
    </fill>
    <fill>
      <patternFill patternType="solid">
        <fgColor rgb="FFC5E0B4"/>
        <bgColor rgb="FFC2E0AE"/>
      </patternFill>
    </fill>
    <fill>
      <patternFill patternType="solid">
        <fgColor rgb="FFFFA500"/>
        <bgColor rgb="FFFF8001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1" applyFont="true" applyBorder="tru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2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2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2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2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7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2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2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2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1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1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3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9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8" borderId="15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9" borderId="1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26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26" fillId="0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9" borderId="2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2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2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1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1" fillId="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  <cellStyle name="Excel Built-in Good" xfId="21"/>
    <cellStyle name="Excel Built-in Explanatory Text" xfId="22"/>
  </cellStyles>
  <colors>
    <indexedColors>
      <rgbColor rgb="FF000000"/>
      <rgbColor rgb="FFFFF0F5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C5E0B4"/>
      <rgbColor rgb="FF808080"/>
      <rgbColor rgb="FF5B9BD5"/>
      <rgbColor rgb="FF7030A0"/>
      <rgbColor rgb="FFFFF2CC"/>
      <rgbColor rgb="FFFFE4E1"/>
      <rgbColor rgb="FF660066"/>
      <rgbColor rgb="FFED7D31"/>
      <rgbColor rgb="FF0066CC"/>
      <rgbColor rgb="FFC2E0A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BE5D6"/>
      <rgbColor rgb="FF99CCFF"/>
      <rgbColor rgb="FFFF99CC"/>
      <rgbColor rgb="FFCC99FF"/>
      <rgbColor rgb="FFFFD8CE"/>
      <rgbColor rgb="FF4472C4"/>
      <rgbColor rgb="FF33CCCC"/>
      <rgbColor rgb="FF99CC00"/>
      <rgbColor rgb="FFFF8001"/>
      <rgbColor rgb="FFFFA500"/>
      <rgbColor rgb="FFFA7D00"/>
      <rgbColor rgb="FF666699"/>
      <rgbColor rgb="FF70AD47"/>
      <rgbColor rgb="FF003366"/>
      <rgbColor rgb="FF339966"/>
      <rgbColor rgb="FF003300"/>
      <rgbColor rgb="FF333300"/>
      <rgbColor rgb="FFC9211E"/>
      <rgbColor rgb="FFCE18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628560</xdr:colOff>
      <xdr:row>40</xdr:row>
      <xdr:rowOff>113040</xdr:rowOff>
    </xdr:from>
    <xdr:to>
      <xdr:col>13</xdr:col>
      <xdr:colOff>608760</xdr:colOff>
      <xdr:row>51</xdr:row>
      <xdr:rowOff>180720</xdr:rowOff>
    </xdr:to>
    <xdr:sp>
      <xdr:nvSpPr>
        <xdr:cNvPr id="0" name="Oval 1"/>
        <xdr:cNvSpPr/>
      </xdr:nvSpPr>
      <xdr:spPr>
        <a:xfrm>
          <a:off x="11483280" y="14925600"/>
          <a:ext cx="2779200" cy="2628000"/>
        </a:xfrm>
        <a:prstGeom prst="ellipse">
          <a:avLst/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857160</xdr:colOff>
      <xdr:row>43</xdr:row>
      <xdr:rowOff>229320</xdr:rowOff>
    </xdr:from>
    <xdr:to>
      <xdr:col>11</xdr:col>
      <xdr:colOff>1094400</xdr:colOff>
      <xdr:row>43</xdr:row>
      <xdr:rowOff>447480</xdr:rowOff>
    </xdr:to>
    <xdr:sp>
      <xdr:nvSpPr>
        <xdr:cNvPr id="1" name="TextBox 2"/>
        <xdr:cNvSpPr/>
      </xdr:nvSpPr>
      <xdr:spPr>
        <a:xfrm>
          <a:off x="11711880" y="15725880"/>
          <a:ext cx="2372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1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1085760</xdr:colOff>
      <xdr:row>42</xdr:row>
      <xdr:rowOff>86040</xdr:rowOff>
    </xdr:from>
    <xdr:to>
      <xdr:col>11</xdr:col>
      <xdr:colOff>1398960</xdr:colOff>
      <xdr:row>43</xdr:row>
      <xdr:rowOff>114120</xdr:rowOff>
    </xdr:to>
    <xdr:sp>
      <xdr:nvSpPr>
        <xdr:cNvPr id="2" name="TextBox 3"/>
        <xdr:cNvSpPr/>
      </xdr:nvSpPr>
      <xdr:spPr>
        <a:xfrm>
          <a:off x="11940480" y="15392160"/>
          <a:ext cx="313200" cy="2185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219240</xdr:colOff>
      <xdr:row>43</xdr:row>
      <xdr:rowOff>276840</xdr:rowOff>
    </xdr:from>
    <xdr:to>
      <xdr:col>13</xdr:col>
      <xdr:colOff>456480</xdr:colOff>
      <xdr:row>43</xdr:row>
      <xdr:rowOff>495000</xdr:rowOff>
    </xdr:to>
    <xdr:sp>
      <xdr:nvSpPr>
        <xdr:cNvPr id="3" name="TextBox 4"/>
        <xdr:cNvSpPr/>
      </xdr:nvSpPr>
      <xdr:spPr>
        <a:xfrm>
          <a:off x="13872960" y="15773400"/>
          <a:ext cx="2372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4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1238400</xdr:colOff>
      <xdr:row>42</xdr:row>
      <xdr:rowOff>105480</xdr:rowOff>
    </xdr:from>
    <xdr:to>
      <xdr:col>13</xdr:col>
      <xdr:colOff>151920</xdr:colOff>
      <xdr:row>43</xdr:row>
      <xdr:rowOff>133200</xdr:rowOff>
    </xdr:to>
    <xdr:sp>
      <xdr:nvSpPr>
        <xdr:cNvPr id="4" name="TextBox 5"/>
        <xdr:cNvSpPr/>
      </xdr:nvSpPr>
      <xdr:spPr>
        <a:xfrm>
          <a:off x="13492800" y="15411600"/>
          <a:ext cx="3128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3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942840</xdr:colOff>
      <xdr:row>49</xdr:row>
      <xdr:rowOff>86400</xdr:rowOff>
    </xdr:from>
    <xdr:to>
      <xdr:col>12</xdr:col>
      <xdr:colOff>1180080</xdr:colOff>
      <xdr:row>50</xdr:row>
      <xdr:rowOff>114120</xdr:rowOff>
    </xdr:to>
    <xdr:sp>
      <xdr:nvSpPr>
        <xdr:cNvPr id="5" name="TextBox 6"/>
        <xdr:cNvSpPr/>
      </xdr:nvSpPr>
      <xdr:spPr>
        <a:xfrm>
          <a:off x="13197240" y="17078400"/>
          <a:ext cx="2372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85680</xdr:colOff>
      <xdr:row>49</xdr:row>
      <xdr:rowOff>96120</xdr:rowOff>
    </xdr:from>
    <xdr:to>
      <xdr:col>12</xdr:col>
      <xdr:colOff>322920</xdr:colOff>
      <xdr:row>50</xdr:row>
      <xdr:rowOff>123840</xdr:rowOff>
    </xdr:to>
    <xdr:sp>
      <xdr:nvSpPr>
        <xdr:cNvPr id="6" name="TextBox 7"/>
        <xdr:cNvSpPr/>
      </xdr:nvSpPr>
      <xdr:spPr>
        <a:xfrm>
          <a:off x="12340080" y="17088120"/>
          <a:ext cx="2372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6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552600</xdr:colOff>
      <xdr:row>50</xdr:row>
      <xdr:rowOff>48240</xdr:rowOff>
    </xdr:from>
    <xdr:to>
      <xdr:col>12</xdr:col>
      <xdr:colOff>789840</xdr:colOff>
      <xdr:row>51</xdr:row>
      <xdr:rowOff>75960</xdr:rowOff>
    </xdr:to>
    <xdr:sp>
      <xdr:nvSpPr>
        <xdr:cNvPr id="7" name="TextBox 8"/>
        <xdr:cNvSpPr/>
      </xdr:nvSpPr>
      <xdr:spPr>
        <a:xfrm>
          <a:off x="12807000" y="17230680"/>
          <a:ext cx="237240" cy="2181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1209600</xdr:colOff>
      <xdr:row>44</xdr:row>
      <xdr:rowOff>124560</xdr:rowOff>
    </xdr:from>
    <xdr:to>
      <xdr:col>13</xdr:col>
      <xdr:colOff>94320</xdr:colOff>
      <xdr:row>45</xdr:row>
      <xdr:rowOff>190800</xdr:rowOff>
    </xdr:to>
    <xdr:sp>
      <xdr:nvSpPr>
        <xdr:cNvPr id="8" name="TextBox 9"/>
        <xdr:cNvSpPr/>
      </xdr:nvSpPr>
      <xdr:spPr>
        <a:xfrm>
          <a:off x="12064320" y="16164000"/>
          <a:ext cx="1683720" cy="25668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IN" sz="1100" spc="-1" strike="noStrike">
              <a:solidFill>
                <a:schemeClr val="dk1"/>
              </a:solidFill>
              <a:latin typeface="Calibri"/>
            </a:rPr>
            <a:t>FW ring screw positions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15840</xdr:colOff>
      <xdr:row>1</xdr:row>
      <xdr:rowOff>0</xdr:rowOff>
    </xdr:from>
    <xdr:to>
      <xdr:col>6</xdr:col>
      <xdr:colOff>596880</xdr:colOff>
      <xdr:row>2</xdr:row>
      <xdr:rowOff>127800</xdr:rowOff>
    </xdr:to>
    <xdr:sp>
      <xdr:nvSpPr>
        <xdr:cNvPr id="9" name="TextBox 1"/>
        <xdr:cNvSpPr/>
      </xdr:nvSpPr>
      <xdr:spPr>
        <a:xfrm>
          <a:off x="627480" y="190440"/>
          <a:ext cx="363852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FW1 as seen from Thermal filter side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402480</xdr:colOff>
      <xdr:row>4</xdr:row>
      <xdr:rowOff>88920</xdr:rowOff>
    </xdr:from>
    <xdr:to>
      <xdr:col>13</xdr:col>
      <xdr:colOff>581760</xdr:colOff>
      <xdr:row>35</xdr:row>
      <xdr:rowOff>76680</xdr:rowOff>
    </xdr:to>
    <xdr:sp>
      <xdr:nvSpPr>
        <xdr:cNvPr id="10" name="Oval 2"/>
        <xdr:cNvSpPr/>
      </xdr:nvSpPr>
      <xdr:spPr>
        <a:xfrm>
          <a:off x="2237040" y="851040"/>
          <a:ext cx="6294240" cy="5893200"/>
        </a:xfrm>
        <a:prstGeom prst="ellipse">
          <a:avLst/>
        </a:prstGeom>
        <a:noFill/>
        <a:ln w="5715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424080</xdr:colOff>
      <xdr:row>15</xdr:row>
      <xdr:rowOff>164160</xdr:rowOff>
    </xdr:from>
    <xdr:to>
      <xdr:col>13</xdr:col>
      <xdr:colOff>373680</xdr:colOff>
      <xdr:row>21</xdr:row>
      <xdr:rowOff>189720</xdr:rowOff>
    </xdr:to>
    <xdr:sp>
      <xdr:nvSpPr>
        <xdr:cNvPr id="11" name="Oval 3"/>
        <xdr:cNvSpPr/>
      </xdr:nvSpPr>
      <xdr:spPr>
        <a:xfrm>
          <a:off x="7150680" y="3021840"/>
          <a:ext cx="1172520" cy="116856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576000</xdr:colOff>
      <xdr:row>15</xdr:row>
      <xdr:rowOff>164160</xdr:rowOff>
    </xdr:from>
    <xdr:to>
      <xdr:col>5</xdr:col>
      <xdr:colOff>525600</xdr:colOff>
      <xdr:row>21</xdr:row>
      <xdr:rowOff>189720</xdr:rowOff>
    </xdr:to>
    <xdr:sp>
      <xdr:nvSpPr>
        <xdr:cNvPr id="12" name="Oval 4"/>
        <xdr:cNvSpPr/>
      </xdr:nvSpPr>
      <xdr:spPr>
        <a:xfrm>
          <a:off x="2410560" y="3021840"/>
          <a:ext cx="1172520" cy="116856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490680</xdr:colOff>
      <xdr:row>5</xdr:row>
      <xdr:rowOff>60480</xdr:rowOff>
    </xdr:from>
    <xdr:to>
      <xdr:col>9</xdr:col>
      <xdr:colOff>394200</xdr:colOff>
      <xdr:row>11</xdr:row>
      <xdr:rowOff>39960</xdr:rowOff>
    </xdr:to>
    <xdr:sp>
      <xdr:nvSpPr>
        <xdr:cNvPr id="13" name="Oval 5"/>
        <xdr:cNvSpPr/>
      </xdr:nvSpPr>
      <xdr:spPr>
        <a:xfrm>
          <a:off x="4771080" y="1013040"/>
          <a:ext cx="1126800" cy="11224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354600</xdr:colOff>
      <xdr:row>27</xdr:row>
      <xdr:rowOff>75240</xdr:rowOff>
    </xdr:from>
    <xdr:to>
      <xdr:col>9</xdr:col>
      <xdr:colOff>394200</xdr:colOff>
      <xdr:row>34</xdr:row>
      <xdr:rowOff>360</xdr:rowOff>
    </xdr:to>
    <xdr:sp>
      <xdr:nvSpPr>
        <xdr:cNvPr id="14" name="Oval 6"/>
        <xdr:cNvSpPr/>
      </xdr:nvSpPr>
      <xdr:spPr>
        <a:xfrm>
          <a:off x="4635000" y="5218920"/>
          <a:ext cx="1262880" cy="125856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377640</xdr:colOff>
      <xdr:row>8</xdr:row>
      <xdr:rowOff>100440</xdr:rowOff>
    </xdr:from>
    <xdr:to>
      <xdr:col>12</xdr:col>
      <xdr:colOff>327240</xdr:colOff>
      <xdr:row>14</xdr:row>
      <xdr:rowOff>126360</xdr:rowOff>
    </xdr:to>
    <xdr:sp>
      <xdr:nvSpPr>
        <xdr:cNvPr id="15" name="Oval 7"/>
        <xdr:cNvSpPr/>
      </xdr:nvSpPr>
      <xdr:spPr>
        <a:xfrm>
          <a:off x="6492600" y="162432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369000</xdr:colOff>
      <xdr:row>24</xdr:row>
      <xdr:rowOff>10440</xdr:rowOff>
    </xdr:from>
    <xdr:to>
      <xdr:col>12</xdr:col>
      <xdr:colOff>327600</xdr:colOff>
      <xdr:row>30</xdr:row>
      <xdr:rowOff>45000</xdr:rowOff>
    </xdr:to>
    <xdr:sp>
      <xdr:nvSpPr>
        <xdr:cNvPr id="16" name="Oval 8"/>
        <xdr:cNvSpPr/>
      </xdr:nvSpPr>
      <xdr:spPr>
        <a:xfrm>
          <a:off x="6483960" y="4582440"/>
          <a:ext cx="1181880" cy="117756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551160</xdr:colOff>
      <xdr:row>24</xdr:row>
      <xdr:rowOff>19440</xdr:rowOff>
    </xdr:from>
    <xdr:to>
      <xdr:col>6</xdr:col>
      <xdr:colOff>500760</xdr:colOff>
      <xdr:row>30</xdr:row>
      <xdr:rowOff>45360</xdr:rowOff>
    </xdr:to>
    <xdr:sp>
      <xdr:nvSpPr>
        <xdr:cNvPr id="17" name="Oval 9"/>
        <xdr:cNvSpPr/>
      </xdr:nvSpPr>
      <xdr:spPr>
        <a:xfrm>
          <a:off x="2997360" y="4591440"/>
          <a:ext cx="117252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36000</xdr:colOff>
      <xdr:row>8</xdr:row>
      <xdr:rowOff>162000</xdr:rowOff>
    </xdr:from>
    <xdr:to>
      <xdr:col>6</xdr:col>
      <xdr:colOff>595080</xdr:colOff>
      <xdr:row>14</xdr:row>
      <xdr:rowOff>187920</xdr:rowOff>
    </xdr:to>
    <xdr:sp>
      <xdr:nvSpPr>
        <xdr:cNvPr id="18" name="Oval 10"/>
        <xdr:cNvSpPr/>
      </xdr:nvSpPr>
      <xdr:spPr>
        <a:xfrm>
          <a:off x="3093480" y="1685880"/>
          <a:ext cx="117072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15840</xdr:colOff>
      <xdr:row>2</xdr:row>
      <xdr:rowOff>139680</xdr:rowOff>
    </xdr:from>
    <xdr:to>
      <xdr:col>6</xdr:col>
      <xdr:colOff>399600</xdr:colOff>
      <xdr:row>4</xdr:row>
      <xdr:rowOff>76680</xdr:rowOff>
    </xdr:to>
    <xdr:sp>
      <xdr:nvSpPr>
        <xdr:cNvPr id="19" name="TextBox 12"/>
        <xdr:cNvSpPr/>
      </xdr:nvSpPr>
      <xdr:spPr>
        <a:xfrm>
          <a:off x="627480" y="520560"/>
          <a:ext cx="34412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2"/>
              </a:solidFill>
              <a:latin typeface="Calibri"/>
            </a:rPr>
            <a:t>Slot Number as marked on FW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15840</xdr:colOff>
      <xdr:row>4</xdr:row>
      <xdr:rowOff>6480</xdr:rowOff>
    </xdr:from>
    <xdr:to>
      <xdr:col>2</xdr:col>
      <xdr:colOff>470160</xdr:colOff>
      <xdr:row>5</xdr:row>
      <xdr:rowOff>134280</xdr:rowOff>
    </xdr:to>
    <xdr:sp>
      <xdr:nvSpPr>
        <xdr:cNvPr id="20" name="TextBox 13"/>
        <xdr:cNvSpPr/>
      </xdr:nvSpPr>
      <xdr:spPr>
        <a:xfrm>
          <a:off x="627480" y="768600"/>
          <a:ext cx="106560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6"/>
              </a:solidFill>
              <a:latin typeface="Calibri"/>
            </a:rPr>
            <a:t>Tilt Angle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</xdr:row>
      <xdr:rowOff>106920</xdr:rowOff>
    </xdr:from>
    <xdr:to>
      <xdr:col>4</xdr:col>
      <xdr:colOff>292320</xdr:colOff>
      <xdr:row>7</xdr:row>
      <xdr:rowOff>44280</xdr:rowOff>
    </xdr:to>
    <xdr:sp>
      <xdr:nvSpPr>
        <xdr:cNvPr id="21" name="TextBox 14"/>
        <xdr:cNvSpPr/>
      </xdr:nvSpPr>
      <xdr:spPr>
        <a:xfrm>
          <a:off x="611640" y="1059480"/>
          <a:ext cx="21268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rgbClr val="7030a0"/>
              </a:solidFill>
              <a:latin typeface="Calibri"/>
            </a:rPr>
            <a:t>Filter Name-Number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7</xdr:row>
      <xdr:rowOff>12600</xdr:rowOff>
    </xdr:from>
    <xdr:to>
      <xdr:col>4</xdr:col>
      <xdr:colOff>103680</xdr:colOff>
      <xdr:row>9</xdr:row>
      <xdr:rowOff>178200</xdr:rowOff>
    </xdr:to>
    <xdr:sp>
      <xdr:nvSpPr>
        <xdr:cNvPr id="22" name="TextBox 15"/>
        <xdr:cNvSpPr/>
      </xdr:nvSpPr>
      <xdr:spPr>
        <a:xfrm>
          <a:off x="611640" y="1346040"/>
          <a:ext cx="1938240" cy="54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Filter Number in </a:t>
          </a:r>
          <a:endParaRPr b="0" lang="en-US" sz="18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Program sequence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386280</xdr:colOff>
      <xdr:row>16</xdr:row>
      <xdr:rowOff>25200</xdr:rowOff>
    </xdr:from>
    <xdr:to>
      <xdr:col>5</xdr:col>
      <xdr:colOff>476640</xdr:colOff>
      <xdr:row>20</xdr:row>
      <xdr:rowOff>165240</xdr:rowOff>
    </xdr:to>
    <xdr:sp>
      <xdr:nvSpPr>
        <xdr:cNvPr id="23" name="TextBox 16"/>
        <xdr:cNvSpPr/>
      </xdr:nvSpPr>
      <xdr:spPr>
        <a:xfrm>
          <a:off x="2832480" y="3073320"/>
          <a:ext cx="7016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NB4-2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00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289440</xdr:colOff>
      <xdr:row>24</xdr:row>
      <xdr:rowOff>65160</xdr:rowOff>
    </xdr:from>
    <xdr:to>
      <xdr:col>6</xdr:col>
      <xdr:colOff>379800</xdr:colOff>
      <xdr:row>29</xdr:row>
      <xdr:rowOff>14400</xdr:rowOff>
    </xdr:to>
    <xdr:sp>
      <xdr:nvSpPr>
        <xdr:cNvPr id="24" name="TextBox 17"/>
        <xdr:cNvSpPr/>
      </xdr:nvSpPr>
      <xdr:spPr>
        <a:xfrm>
          <a:off x="3346920" y="463716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NB3-3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76680</xdr:colOff>
      <xdr:row>27</xdr:row>
      <xdr:rowOff>118800</xdr:rowOff>
    </xdr:from>
    <xdr:to>
      <xdr:col>9</xdr:col>
      <xdr:colOff>389880</xdr:colOff>
      <xdr:row>32</xdr:row>
      <xdr:rowOff>68400</xdr:rowOff>
    </xdr:to>
    <xdr:sp>
      <xdr:nvSpPr>
        <xdr:cNvPr id="25" name="TextBox 18"/>
        <xdr:cNvSpPr/>
      </xdr:nvSpPr>
      <xdr:spPr>
        <a:xfrm>
          <a:off x="4968720" y="5262480"/>
          <a:ext cx="9248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6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NB2A-7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124560</xdr:colOff>
      <xdr:row>24</xdr:row>
      <xdr:rowOff>65160</xdr:rowOff>
    </xdr:from>
    <xdr:to>
      <xdr:col>12</xdr:col>
      <xdr:colOff>214920</xdr:colOff>
      <xdr:row>29</xdr:row>
      <xdr:rowOff>14400</xdr:rowOff>
    </xdr:to>
    <xdr:sp>
      <xdr:nvSpPr>
        <xdr:cNvPr id="26" name="TextBox 19"/>
        <xdr:cNvSpPr/>
      </xdr:nvSpPr>
      <xdr:spPr>
        <a:xfrm>
          <a:off x="6851160" y="463716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NB5-4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216000</xdr:colOff>
      <xdr:row>16</xdr:row>
      <xdr:rowOff>19800</xdr:rowOff>
    </xdr:from>
    <xdr:to>
      <xdr:col>13</xdr:col>
      <xdr:colOff>279360</xdr:colOff>
      <xdr:row>20</xdr:row>
      <xdr:rowOff>159840</xdr:rowOff>
    </xdr:to>
    <xdr:sp>
      <xdr:nvSpPr>
        <xdr:cNvPr id="27" name="TextBox 20"/>
        <xdr:cNvSpPr/>
      </xdr:nvSpPr>
      <xdr:spPr>
        <a:xfrm>
          <a:off x="7554240" y="3067920"/>
          <a:ext cx="6746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5°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BP3-2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293400</xdr:colOff>
      <xdr:row>5</xdr:row>
      <xdr:rowOff>40680</xdr:rowOff>
    </xdr:from>
    <xdr:to>
      <xdr:col>9</xdr:col>
      <xdr:colOff>363240</xdr:colOff>
      <xdr:row>9</xdr:row>
      <xdr:rowOff>180360</xdr:rowOff>
    </xdr:to>
    <xdr:sp>
      <xdr:nvSpPr>
        <xdr:cNvPr id="28" name="TextBox 22"/>
        <xdr:cNvSpPr/>
      </xdr:nvSpPr>
      <xdr:spPr>
        <a:xfrm>
          <a:off x="5185440" y="993240"/>
          <a:ext cx="68148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BB1-5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06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380880</xdr:colOff>
      <xdr:row>9</xdr:row>
      <xdr:rowOff>25560</xdr:rowOff>
    </xdr:from>
    <xdr:to>
      <xdr:col>6</xdr:col>
      <xdr:colOff>444240</xdr:colOff>
      <xdr:row>13</xdr:row>
      <xdr:rowOff>165600</xdr:rowOff>
    </xdr:to>
    <xdr:sp>
      <xdr:nvSpPr>
        <xdr:cNvPr id="29" name="TextBox 23"/>
        <xdr:cNvSpPr/>
      </xdr:nvSpPr>
      <xdr:spPr>
        <a:xfrm>
          <a:off x="3438360" y="1740240"/>
          <a:ext cx="675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BP4-4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07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169560</xdr:colOff>
      <xdr:row>8</xdr:row>
      <xdr:rowOff>102600</xdr:rowOff>
    </xdr:from>
    <xdr:to>
      <xdr:col>12</xdr:col>
      <xdr:colOff>322920</xdr:colOff>
      <xdr:row>13</xdr:row>
      <xdr:rowOff>51840</xdr:rowOff>
    </xdr:to>
    <xdr:sp>
      <xdr:nvSpPr>
        <xdr:cNvPr id="30" name="Rectangle 22"/>
        <xdr:cNvSpPr/>
      </xdr:nvSpPr>
      <xdr:spPr>
        <a:xfrm>
          <a:off x="6896160" y="1626480"/>
          <a:ext cx="765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0°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NB8-2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05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558360</xdr:colOff>
      <xdr:row>17</xdr:row>
      <xdr:rowOff>46440</xdr:rowOff>
    </xdr:from>
    <xdr:to>
      <xdr:col>9</xdr:col>
      <xdr:colOff>286200</xdr:colOff>
      <xdr:row>19</xdr:row>
      <xdr:rowOff>161640</xdr:rowOff>
    </xdr:to>
    <xdr:sp>
      <xdr:nvSpPr>
        <xdr:cNvPr id="31" name="TextBox 26"/>
        <xdr:cNvSpPr/>
      </xdr:nvSpPr>
      <xdr:spPr>
        <a:xfrm>
          <a:off x="4838760" y="3285000"/>
          <a:ext cx="951120" cy="496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3200" spc="-1" strike="noStrike">
              <a:solidFill>
                <a:schemeClr val="dk1"/>
              </a:solidFill>
              <a:latin typeface="Calibri"/>
            </a:rPr>
            <a:t>FW1</a:t>
          </a:r>
          <a:endParaRPr b="0" lang="en-US" sz="32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189720</xdr:colOff>
      <xdr:row>18</xdr:row>
      <xdr:rowOff>6480</xdr:rowOff>
    </xdr:from>
    <xdr:to>
      <xdr:col>3</xdr:col>
      <xdr:colOff>329760</xdr:colOff>
      <xdr:row>19</xdr:row>
      <xdr:rowOff>134280</xdr:rowOff>
    </xdr:to>
    <xdr:sp>
      <xdr:nvSpPr>
        <xdr:cNvPr id="32" name="Rectangle 24"/>
        <xdr:cNvSpPr/>
      </xdr:nvSpPr>
      <xdr:spPr>
        <a:xfrm>
          <a:off x="1412640" y="3435480"/>
          <a:ext cx="7516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Home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0</xdr:row>
      <xdr:rowOff>0</xdr:rowOff>
    </xdr:from>
    <xdr:to>
      <xdr:col>18</xdr:col>
      <xdr:colOff>578160</xdr:colOff>
      <xdr:row>1</xdr:row>
      <xdr:rowOff>127800</xdr:rowOff>
    </xdr:to>
    <xdr:sp>
      <xdr:nvSpPr>
        <xdr:cNvPr id="33" name="TextBox 1"/>
        <xdr:cNvSpPr/>
      </xdr:nvSpPr>
      <xdr:spPr>
        <a:xfrm>
          <a:off x="8805600" y="0"/>
          <a:ext cx="277956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FW2 as seen from DHA side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21600</xdr:colOff>
      <xdr:row>3</xdr:row>
      <xdr:rowOff>88920</xdr:rowOff>
    </xdr:from>
    <xdr:to>
      <xdr:col>27</xdr:col>
      <xdr:colOff>200880</xdr:colOff>
      <xdr:row>34</xdr:row>
      <xdr:rowOff>76680</xdr:rowOff>
    </xdr:to>
    <xdr:sp>
      <xdr:nvSpPr>
        <xdr:cNvPr id="34" name="Oval 50"/>
        <xdr:cNvSpPr/>
      </xdr:nvSpPr>
      <xdr:spPr>
        <a:xfrm>
          <a:off x="10417320" y="660600"/>
          <a:ext cx="6294240" cy="5893200"/>
        </a:xfrm>
        <a:prstGeom prst="ellipse">
          <a:avLst/>
        </a:prstGeom>
        <a:noFill/>
        <a:ln w="5715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25</xdr:col>
      <xdr:colOff>43200</xdr:colOff>
      <xdr:row>14</xdr:row>
      <xdr:rowOff>164160</xdr:rowOff>
    </xdr:from>
    <xdr:to>
      <xdr:col>26</xdr:col>
      <xdr:colOff>602280</xdr:colOff>
      <xdr:row>20</xdr:row>
      <xdr:rowOff>190080</xdr:rowOff>
    </xdr:to>
    <xdr:sp>
      <xdr:nvSpPr>
        <xdr:cNvPr id="35" name="Oval 51"/>
        <xdr:cNvSpPr/>
      </xdr:nvSpPr>
      <xdr:spPr>
        <a:xfrm>
          <a:off x="15330960" y="2831040"/>
          <a:ext cx="117036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194760</xdr:colOff>
      <xdr:row>14</xdr:row>
      <xdr:rowOff>164160</xdr:rowOff>
    </xdr:from>
    <xdr:to>
      <xdr:col>19</xdr:col>
      <xdr:colOff>144360</xdr:colOff>
      <xdr:row>20</xdr:row>
      <xdr:rowOff>190080</xdr:rowOff>
    </xdr:to>
    <xdr:sp>
      <xdr:nvSpPr>
        <xdr:cNvPr id="36" name="Oval 52"/>
        <xdr:cNvSpPr/>
      </xdr:nvSpPr>
      <xdr:spPr>
        <a:xfrm>
          <a:off x="10590480" y="2831040"/>
          <a:ext cx="117252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109800</xdr:colOff>
      <xdr:row>4</xdr:row>
      <xdr:rowOff>60480</xdr:rowOff>
    </xdr:from>
    <xdr:to>
      <xdr:col>23</xdr:col>
      <xdr:colOff>13320</xdr:colOff>
      <xdr:row>10</xdr:row>
      <xdr:rowOff>39960</xdr:rowOff>
    </xdr:to>
    <xdr:sp>
      <xdr:nvSpPr>
        <xdr:cNvPr id="37" name="Oval 53"/>
        <xdr:cNvSpPr/>
      </xdr:nvSpPr>
      <xdr:spPr>
        <a:xfrm>
          <a:off x="12951360" y="822600"/>
          <a:ext cx="1126440" cy="112248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583200</xdr:colOff>
      <xdr:row>26</xdr:row>
      <xdr:rowOff>75240</xdr:rowOff>
    </xdr:from>
    <xdr:to>
      <xdr:col>23</xdr:col>
      <xdr:colOff>13320</xdr:colOff>
      <xdr:row>33</xdr:row>
      <xdr:rowOff>360</xdr:rowOff>
    </xdr:to>
    <xdr:sp>
      <xdr:nvSpPr>
        <xdr:cNvPr id="38" name="Oval 54"/>
        <xdr:cNvSpPr/>
      </xdr:nvSpPr>
      <xdr:spPr>
        <a:xfrm>
          <a:off x="12813480" y="5028120"/>
          <a:ext cx="1264320" cy="125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606240</xdr:colOff>
      <xdr:row>7</xdr:row>
      <xdr:rowOff>100440</xdr:rowOff>
    </xdr:from>
    <xdr:to>
      <xdr:col>25</xdr:col>
      <xdr:colOff>555840</xdr:colOff>
      <xdr:row>13</xdr:row>
      <xdr:rowOff>126360</xdr:rowOff>
    </xdr:to>
    <xdr:sp>
      <xdr:nvSpPr>
        <xdr:cNvPr id="39" name="Oval 55"/>
        <xdr:cNvSpPr/>
      </xdr:nvSpPr>
      <xdr:spPr>
        <a:xfrm>
          <a:off x="14670720" y="143388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597600</xdr:colOff>
      <xdr:row>23</xdr:row>
      <xdr:rowOff>10440</xdr:rowOff>
    </xdr:from>
    <xdr:to>
      <xdr:col>25</xdr:col>
      <xdr:colOff>556200</xdr:colOff>
      <xdr:row>29</xdr:row>
      <xdr:rowOff>45000</xdr:rowOff>
    </xdr:to>
    <xdr:sp>
      <xdr:nvSpPr>
        <xdr:cNvPr id="40" name="Oval 56"/>
        <xdr:cNvSpPr/>
      </xdr:nvSpPr>
      <xdr:spPr>
        <a:xfrm>
          <a:off x="14662080" y="4392000"/>
          <a:ext cx="1181880" cy="117756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169920</xdr:colOff>
      <xdr:row>23</xdr:row>
      <xdr:rowOff>19440</xdr:rowOff>
    </xdr:from>
    <xdr:to>
      <xdr:col>20</xdr:col>
      <xdr:colOff>119520</xdr:colOff>
      <xdr:row>29</xdr:row>
      <xdr:rowOff>45360</xdr:rowOff>
    </xdr:to>
    <xdr:sp>
      <xdr:nvSpPr>
        <xdr:cNvPr id="41" name="Oval 57"/>
        <xdr:cNvSpPr/>
      </xdr:nvSpPr>
      <xdr:spPr>
        <a:xfrm>
          <a:off x="11176920" y="440100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264600</xdr:colOff>
      <xdr:row>7</xdr:row>
      <xdr:rowOff>162000</xdr:rowOff>
    </xdr:from>
    <xdr:to>
      <xdr:col>20</xdr:col>
      <xdr:colOff>214200</xdr:colOff>
      <xdr:row>13</xdr:row>
      <xdr:rowOff>187920</xdr:rowOff>
    </xdr:to>
    <xdr:sp>
      <xdr:nvSpPr>
        <xdr:cNvPr id="42" name="Oval 58"/>
        <xdr:cNvSpPr/>
      </xdr:nvSpPr>
      <xdr:spPr>
        <a:xfrm>
          <a:off x="11271600" y="1495440"/>
          <a:ext cx="1172880" cy="1168920"/>
        </a:xfrm>
        <a:prstGeom prst="ellipse">
          <a:avLst/>
        </a:prstGeom>
        <a:noFill/>
        <a:ln w="28575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27</xdr:col>
      <xdr:colOff>410400</xdr:colOff>
      <xdr:row>17</xdr:row>
      <xdr:rowOff>91440</xdr:rowOff>
    </xdr:from>
    <xdr:to>
      <xdr:col>28</xdr:col>
      <xdr:colOff>550440</xdr:colOff>
      <xdr:row>19</xdr:row>
      <xdr:rowOff>28800</xdr:rowOff>
    </xdr:to>
    <xdr:sp>
      <xdr:nvSpPr>
        <xdr:cNvPr id="43" name="TextBox 11"/>
        <xdr:cNvSpPr/>
      </xdr:nvSpPr>
      <xdr:spPr>
        <a:xfrm>
          <a:off x="16921080" y="3330000"/>
          <a:ext cx="7516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dk1"/>
              </a:solidFill>
              <a:latin typeface="Calibri"/>
            </a:rPr>
            <a:t>Home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1</xdr:row>
      <xdr:rowOff>139680</xdr:rowOff>
    </xdr:from>
    <xdr:to>
      <xdr:col>19</xdr:col>
      <xdr:colOff>370800</xdr:colOff>
      <xdr:row>3</xdr:row>
      <xdr:rowOff>76680</xdr:rowOff>
    </xdr:to>
    <xdr:sp>
      <xdr:nvSpPr>
        <xdr:cNvPr id="44" name="TextBox 12"/>
        <xdr:cNvSpPr/>
      </xdr:nvSpPr>
      <xdr:spPr>
        <a:xfrm>
          <a:off x="8805600" y="330120"/>
          <a:ext cx="31838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2"/>
              </a:solidFill>
              <a:latin typeface="Calibri"/>
            </a:rPr>
            <a:t>Slot Number as marked on FW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244440</xdr:colOff>
      <xdr:row>3</xdr:row>
      <xdr:rowOff>6480</xdr:rowOff>
    </xdr:from>
    <xdr:to>
      <xdr:col>16</xdr:col>
      <xdr:colOff>89280</xdr:colOff>
      <xdr:row>4</xdr:row>
      <xdr:rowOff>134280</xdr:rowOff>
    </xdr:to>
    <xdr:sp>
      <xdr:nvSpPr>
        <xdr:cNvPr id="45" name="TextBox 13"/>
        <xdr:cNvSpPr/>
      </xdr:nvSpPr>
      <xdr:spPr>
        <a:xfrm>
          <a:off x="8805600" y="578160"/>
          <a:ext cx="106776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6"/>
              </a:solidFill>
              <a:latin typeface="Calibri"/>
            </a:rPr>
            <a:t>Tilt Angle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228600</xdr:colOff>
      <xdr:row>4</xdr:row>
      <xdr:rowOff>106920</xdr:rowOff>
    </xdr:from>
    <xdr:to>
      <xdr:col>17</xdr:col>
      <xdr:colOff>520920</xdr:colOff>
      <xdr:row>6</xdr:row>
      <xdr:rowOff>44280</xdr:rowOff>
    </xdr:to>
    <xdr:sp>
      <xdr:nvSpPr>
        <xdr:cNvPr id="46" name="TextBox 14"/>
        <xdr:cNvSpPr/>
      </xdr:nvSpPr>
      <xdr:spPr>
        <a:xfrm>
          <a:off x="8789760" y="869040"/>
          <a:ext cx="21268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rgbClr val="7030a0"/>
              </a:solidFill>
              <a:latin typeface="Calibri"/>
            </a:rPr>
            <a:t>Filter Name-Number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14</xdr:col>
      <xdr:colOff>228600</xdr:colOff>
      <xdr:row>6</xdr:row>
      <xdr:rowOff>12600</xdr:rowOff>
    </xdr:from>
    <xdr:to>
      <xdr:col>17</xdr:col>
      <xdr:colOff>332280</xdr:colOff>
      <xdr:row>8</xdr:row>
      <xdr:rowOff>178560</xdr:rowOff>
    </xdr:to>
    <xdr:sp>
      <xdr:nvSpPr>
        <xdr:cNvPr id="47" name="TextBox 15"/>
        <xdr:cNvSpPr/>
      </xdr:nvSpPr>
      <xdr:spPr>
        <a:xfrm>
          <a:off x="8789760" y="1155600"/>
          <a:ext cx="1938240" cy="546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Filter Number in </a:t>
          </a:r>
          <a:endParaRPr b="0" lang="en-US" sz="18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800" spc="-1" strike="noStrike">
              <a:solidFill>
                <a:schemeClr val="accent5"/>
              </a:solidFill>
              <a:latin typeface="Calibri"/>
            </a:rPr>
            <a:t>Program sequence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twoCell">
    <xdr:from>
      <xdr:col>25</xdr:col>
      <xdr:colOff>420120</xdr:colOff>
      <xdr:row>14</xdr:row>
      <xdr:rowOff>186840</xdr:rowOff>
    </xdr:from>
    <xdr:to>
      <xdr:col>26</xdr:col>
      <xdr:colOff>483480</xdr:colOff>
      <xdr:row>19</xdr:row>
      <xdr:rowOff>136080</xdr:rowOff>
    </xdr:to>
    <xdr:sp>
      <xdr:nvSpPr>
        <xdr:cNvPr id="48" name="TextBox 16"/>
        <xdr:cNvSpPr/>
      </xdr:nvSpPr>
      <xdr:spPr>
        <a:xfrm>
          <a:off x="15707880" y="2853720"/>
          <a:ext cx="67464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BP2-8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00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302400</xdr:colOff>
      <xdr:row>23</xdr:row>
      <xdr:rowOff>65160</xdr:rowOff>
    </xdr:from>
    <xdr:to>
      <xdr:col>25</xdr:col>
      <xdr:colOff>392760</xdr:colOff>
      <xdr:row>28</xdr:row>
      <xdr:rowOff>14400</xdr:rowOff>
    </xdr:to>
    <xdr:sp>
      <xdr:nvSpPr>
        <xdr:cNvPr id="49" name="TextBox 17"/>
        <xdr:cNvSpPr/>
      </xdr:nvSpPr>
      <xdr:spPr>
        <a:xfrm>
          <a:off x="14978520" y="444672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NB6-3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01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403920</xdr:colOff>
      <xdr:row>26</xdr:row>
      <xdr:rowOff>166320</xdr:rowOff>
    </xdr:from>
    <xdr:to>
      <xdr:col>22</xdr:col>
      <xdr:colOff>494280</xdr:colOff>
      <xdr:row>31</xdr:row>
      <xdr:rowOff>115560</xdr:rowOff>
    </xdr:to>
    <xdr:sp>
      <xdr:nvSpPr>
        <xdr:cNvPr id="50" name="TextBox 18"/>
        <xdr:cNvSpPr/>
      </xdr:nvSpPr>
      <xdr:spPr>
        <a:xfrm>
          <a:off x="13245480" y="511920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2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NB7-1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459360</xdr:colOff>
      <xdr:row>23</xdr:row>
      <xdr:rowOff>65160</xdr:rowOff>
    </xdr:from>
    <xdr:to>
      <xdr:col>19</xdr:col>
      <xdr:colOff>549720</xdr:colOff>
      <xdr:row>28</xdr:row>
      <xdr:rowOff>14400</xdr:rowOff>
    </xdr:to>
    <xdr:sp>
      <xdr:nvSpPr>
        <xdr:cNvPr id="51" name="TextBox 19"/>
        <xdr:cNvSpPr/>
      </xdr:nvSpPr>
      <xdr:spPr>
        <a:xfrm>
          <a:off x="11466360" y="4446720"/>
          <a:ext cx="702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0°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NB8-1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17</xdr:col>
      <xdr:colOff>521640</xdr:colOff>
      <xdr:row>15</xdr:row>
      <xdr:rowOff>28440</xdr:rowOff>
    </xdr:from>
    <xdr:to>
      <xdr:col>18</xdr:col>
      <xdr:colOff>591480</xdr:colOff>
      <xdr:row>19</xdr:row>
      <xdr:rowOff>168480</xdr:rowOff>
    </xdr:to>
    <xdr:sp>
      <xdr:nvSpPr>
        <xdr:cNvPr id="52" name="TextBox 20"/>
        <xdr:cNvSpPr/>
      </xdr:nvSpPr>
      <xdr:spPr>
        <a:xfrm>
          <a:off x="10917360" y="2886120"/>
          <a:ext cx="68112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4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BB1-3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442800</xdr:colOff>
      <xdr:row>4</xdr:row>
      <xdr:rowOff>90360</xdr:rowOff>
    </xdr:from>
    <xdr:to>
      <xdr:col>22</xdr:col>
      <xdr:colOff>512640</xdr:colOff>
      <xdr:row>9</xdr:row>
      <xdr:rowOff>39600</xdr:rowOff>
    </xdr:to>
    <xdr:sp>
      <xdr:nvSpPr>
        <xdr:cNvPr id="53" name="TextBox 22"/>
        <xdr:cNvSpPr/>
      </xdr:nvSpPr>
      <xdr:spPr>
        <a:xfrm>
          <a:off x="13284360" y="852480"/>
          <a:ext cx="68148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6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BB2-3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06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24</xdr:col>
      <xdr:colOff>342360</xdr:colOff>
      <xdr:row>7</xdr:row>
      <xdr:rowOff>127800</xdr:rowOff>
    </xdr:from>
    <xdr:to>
      <xdr:col>25</xdr:col>
      <xdr:colOff>412200</xdr:colOff>
      <xdr:row>12</xdr:row>
      <xdr:rowOff>77040</xdr:rowOff>
    </xdr:to>
    <xdr:sp>
      <xdr:nvSpPr>
        <xdr:cNvPr id="54" name="TextBox 23"/>
        <xdr:cNvSpPr/>
      </xdr:nvSpPr>
      <xdr:spPr>
        <a:xfrm>
          <a:off x="15018480" y="1461240"/>
          <a:ext cx="68148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7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4°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BB3-3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07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10800</xdr:colOff>
      <xdr:row>8</xdr:row>
      <xdr:rowOff>17280</xdr:rowOff>
    </xdr:from>
    <xdr:to>
      <xdr:col>20</xdr:col>
      <xdr:colOff>164160</xdr:colOff>
      <xdr:row>12</xdr:row>
      <xdr:rowOff>156960</xdr:rowOff>
    </xdr:to>
    <xdr:sp>
      <xdr:nvSpPr>
        <xdr:cNvPr id="55" name="Rectangle 71"/>
        <xdr:cNvSpPr/>
      </xdr:nvSpPr>
      <xdr:spPr>
        <a:xfrm>
          <a:off x="11629440" y="1541160"/>
          <a:ext cx="765000" cy="90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2"/>
              </a:solidFill>
              <a:latin typeface="Calibri"/>
            </a:rPr>
            <a:t>5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6"/>
              </a:solidFill>
              <a:latin typeface="Calibri"/>
            </a:rPr>
            <a:t>6°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rgbClr val="7030a0"/>
              </a:solidFill>
              <a:latin typeface="Calibri"/>
            </a:rPr>
            <a:t>NB1-1</a:t>
          </a:r>
          <a:endParaRPr b="0" lang="en-US" sz="1600" spc="-1" strike="noStrike">
            <a:latin typeface="Times New Roman"/>
          </a:endParaRPr>
        </a:p>
        <a:p>
          <a:pPr defTabSz="457200">
            <a:lnSpc>
              <a:spcPct val="100000"/>
            </a:lnSpc>
          </a:pPr>
          <a:r>
            <a:rPr b="0" lang="en-IN" sz="1600" spc="-1" strike="noStrike">
              <a:solidFill>
                <a:schemeClr val="accent5"/>
              </a:solidFill>
              <a:latin typeface="Calibri"/>
            </a:rPr>
            <a:t>05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280440</xdr:colOff>
      <xdr:row>16</xdr:row>
      <xdr:rowOff>146520</xdr:rowOff>
    </xdr:from>
    <xdr:to>
      <xdr:col>23</xdr:col>
      <xdr:colOff>8280</xdr:colOff>
      <xdr:row>19</xdr:row>
      <xdr:rowOff>71280</xdr:rowOff>
    </xdr:to>
    <xdr:sp>
      <xdr:nvSpPr>
        <xdr:cNvPr id="56" name="TextBox 21"/>
        <xdr:cNvSpPr/>
      </xdr:nvSpPr>
      <xdr:spPr>
        <a:xfrm>
          <a:off x="13122000" y="3194640"/>
          <a:ext cx="950760" cy="496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457200">
            <a:lnSpc>
              <a:spcPct val="100000"/>
            </a:lnSpc>
          </a:pPr>
          <a:r>
            <a:rPr b="0" lang="en-IN" sz="3200" spc="-1" strike="noStrike">
              <a:solidFill>
                <a:schemeClr val="dk1"/>
              </a:solidFill>
              <a:latin typeface="Calibri"/>
            </a:rPr>
            <a:t>FW2</a:t>
          </a:r>
          <a:endParaRPr b="0" lang="en-US" sz="3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K33" activeCellId="0" sqref="K3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29"/>
    <col collapsed="false" customWidth="true" hidden="true" outlineLevel="0" max="2" min="2" style="1" width="13.42"/>
    <col collapsed="false" customWidth="true" hidden="true" outlineLevel="0" max="3" min="3" style="1" width="17.71"/>
    <col collapsed="false" customWidth="true" hidden="true" outlineLevel="0" max="4" min="4" style="1" width="8.71"/>
    <col collapsed="false" customWidth="true" hidden="false" outlineLevel="0" max="5" min="5" style="1" width="5.57"/>
    <col collapsed="false" customWidth="true" hidden="false" outlineLevel="0" max="6" min="6" style="1" width="14.86"/>
    <col collapsed="false" customWidth="true" hidden="true" outlineLevel="0" max="7" min="7" style="1" width="21.71"/>
    <col collapsed="false" customWidth="true" hidden="false" outlineLevel="0" max="8" min="8" style="1" width="15"/>
    <col collapsed="false" customWidth="true" hidden="false" outlineLevel="0" max="9" min="9" style="1" width="47.29"/>
    <col collapsed="false" customWidth="true" hidden="false" outlineLevel="0" max="10" min="10" style="1" width="30.14"/>
    <col collapsed="false" customWidth="true" hidden="false" outlineLevel="0" max="1025" min="11" style="1" width="19.86"/>
    <col collapsed="false" customWidth="false" hidden="false" outlineLevel="0" max="16384" min="1026" style="1" width="9.14"/>
  </cols>
  <sheetData>
    <row r="1" customFormat="false" ht="61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P1" s="4" t="s">
        <v>11</v>
      </c>
      <c r="Q1" s="5" t="s">
        <v>12</v>
      </c>
      <c r="R1" s="5" t="s">
        <v>13</v>
      </c>
      <c r="S1" s="6" t="s">
        <v>14</v>
      </c>
    </row>
    <row r="2" s="7" customFormat="true" ht="29.25" hidden="false" customHeight="true" outlineLevel="0" collapsed="false">
      <c r="A2" s="7" t="s">
        <v>15</v>
      </c>
      <c r="B2" s="7" t="s">
        <v>16</v>
      </c>
      <c r="C2" s="7" t="s">
        <v>17</v>
      </c>
      <c r="D2" s="7" t="n">
        <v>214</v>
      </c>
      <c r="F2" s="8" t="n">
        <v>6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P2" s="9" t="n">
        <v>0</v>
      </c>
      <c r="Q2" s="10" t="n">
        <v>4</v>
      </c>
      <c r="R2" s="10" t="s">
        <v>23</v>
      </c>
      <c r="S2" s="11"/>
    </row>
    <row r="3" s="7" customFormat="true" ht="57.45" hidden="false" customHeight="false" outlineLevel="0" collapsed="false">
      <c r="A3" s="7" t="s">
        <v>24</v>
      </c>
      <c r="B3" s="7" t="s">
        <v>25</v>
      </c>
      <c r="C3" s="7" t="s">
        <v>26</v>
      </c>
      <c r="D3" s="7" t="n">
        <v>276.6</v>
      </c>
      <c r="E3" s="7" t="n">
        <v>6</v>
      </c>
      <c r="F3" s="7" t="n">
        <v>6</v>
      </c>
      <c r="H3" s="7" t="s">
        <v>27</v>
      </c>
      <c r="I3" s="7" t="s">
        <v>28</v>
      </c>
      <c r="J3" s="7" t="s">
        <v>29</v>
      </c>
      <c r="K3" s="7" t="s">
        <v>30</v>
      </c>
      <c r="P3" s="9" t="n">
        <v>1</v>
      </c>
      <c r="Q3" s="10" t="n">
        <v>4</v>
      </c>
      <c r="R3" s="10"/>
      <c r="S3" s="11" t="n">
        <v>4</v>
      </c>
    </row>
    <row r="4" s="7" customFormat="true" ht="46.25" hidden="false" customHeight="false" outlineLevel="0" collapsed="false">
      <c r="A4" s="7" t="s">
        <v>31</v>
      </c>
      <c r="B4" s="7" t="s">
        <v>25</v>
      </c>
      <c r="C4" s="7" t="s">
        <v>32</v>
      </c>
      <c r="D4" s="7" t="n">
        <v>279.6</v>
      </c>
      <c r="E4" s="7" t="n">
        <v>5</v>
      </c>
      <c r="F4" s="7" t="n">
        <v>5</v>
      </c>
      <c r="H4" s="7" t="s">
        <v>33</v>
      </c>
      <c r="I4" s="7" t="s">
        <v>20</v>
      </c>
      <c r="K4" s="7" t="s">
        <v>34</v>
      </c>
      <c r="P4" s="9" t="n">
        <v>2</v>
      </c>
      <c r="Q4" s="10" t="n">
        <v>8</v>
      </c>
      <c r="R4" s="10"/>
      <c r="S4" s="11" t="n">
        <v>8</v>
      </c>
    </row>
    <row r="5" s="7" customFormat="true" ht="68.65" hidden="false" customHeight="false" outlineLevel="0" collapsed="false">
      <c r="A5" s="7" t="s">
        <v>35</v>
      </c>
      <c r="B5" s="7" t="s">
        <v>25</v>
      </c>
      <c r="C5" s="7" t="s">
        <v>36</v>
      </c>
      <c r="D5" s="7" t="n">
        <v>280.3</v>
      </c>
      <c r="E5" s="7" t="n">
        <v>5</v>
      </c>
      <c r="F5" s="7" t="n">
        <v>5</v>
      </c>
      <c r="H5" s="7" t="s">
        <v>37</v>
      </c>
      <c r="I5" s="7" t="s">
        <v>38</v>
      </c>
      <c r="J5" s="7" t="s">
        <v>39</v>
      </c>
      <c r="K5" s="7" t="s">
        <v>40</v>
      </c>
      <c r="P5" s="9" t="n">
        <v>4</v>
      </c>
      <c r="Q5" s="10" t="n">
        <v>6</v>
      </c>
      <c r="R5" s="10" t="s">
        <v>41</v>
      </c>
      <c r="S5" s="11" t="n">
        <v>1</v>
      </c>
    </row>
    <row r="6" s="7" customFormat="true" ht="57.45" hidden="false" customHeight="false" outlineLevel="0" collapsed="false">
      <c r="A6" s="7" t="s">
        <v>42</v>
      </c>
      <c r="B6" s="7" t="s">
        <v>25</v>
      </c>
      <c r="C6" s="7" t="s">
        <v>43</v>
      </c>
      <c r="D6" s="7" t="n">
        <v>283.2</v>
      </c>
      <c r="E6" s="7" t="n">
        <v>5</v>
      </c>
      <c r="F6" s="7" t="n">
        <v>5</v>
      </c>
      <c r="H6" s="7" t="s">
        <v>44</v>
      </c>
      <c r="I6" s="7" t="s">
        <v>20</v>
      </c>
      <c r="K6" s="7" t="s">
        <v>45</v>
      </c>
      <c r="P6" s="9" t="n">
        <v>5</v>
      </c>
      <c r="Q6" s="10" t="n">
        <v>6</v>
      </c>
      <c r="R6" s="10" t="s">
        <v>46</v>
      </c>
      <c r="S6" s="11" t="n">
        <v>1</v>
      </c>
    </row>
    <row r="7" s="7" customFormat="true" ht="23.85" hidden="false" customHeight="false" outlineLevel="0" collapsed="false">
      <c r="A7" s="7" t="s">
        <v>47</v>
      </c>
      <c r="B7" s="7" t="s">
        <v>48</v>
      </c>
      <c r="C7" s="7" t="s">
        <v>49</v>
      </c>
      <c r="D7" s="7" t="n">
        <v>300</v>
      </c>
      <c r="E7" s="7" t="n">
        <v>3</v>
      </c>
      <c r="F7" s="8" t="n">
        <v>4</v>
      </c>
      <c r="G7" s="7" t="s">
        <v>50</v>
      </c>
      <c r="H7" s="7" t="s">
        <v>51</v>
      </c>
      <c r="I7" s="7" t="s">
        <v>20</v>
      </c>
      <c r="K7" s="7" t="s">
        <v>22</v>
      </c>
      <c r="P7" s="12" t="n">
        <v>6</v>
      </c>
      <c r="Q7" s="13" t="n">
        <v>6</v>
      </c>
      <c r="R7" s="13" t="s">
        <v>52</v>
      </c>
      <c r="S7" s="14" t="n">
        <v>2</v>
      </c>
    </row>
    <row r="8" s="7" customFormat="true" ht="23.85" hidden="false" customHeight="false" outlineLevel="0" collapsed="false">
      <c r="A8" s="7" t="s">
        <v>53</v>
      </c>
      <c r="B8" s="7" t="s">
        <v>48</v>
      </c>
      <c r="C8" s="7" t="s">
        <v>54</v>
      </c>
      <c r="D8" s="7" t="n">
        <v>388</v>
      </c>
      <c r="E8" s="7" t="n">
        <v>3</v>
      </c>
      <c r="F8" s="8" t="n">
        <v>4</v>
      </c>
      <c r="G8" s="7" t="s">
        <v>55</v>
      </c>
      <c r="H8" s="7" t="s">
        <v>56</v>
      </c>
      <c r="I8" s="7" t="s">
        <v>20</v>
      </c>
    </row>
    <row r="9" s="7" customFormat="true" ht="15" hidden="false" customHeight="false" outlineLevel="0" collapsed="false">
      <c r="A9" s="7" t="s">
        <v>57</v>
      </c>
      <c r="B9" s="7" t="s">
        <v>58</v>
      </c>
      <c r="C9" s="7" t="s">
        <v>59</v>
      </c>
      <c r="D9" s="7" t="n">
        <v>396.85</v>
      </c>
      <c r="E9" s="7" t="n">
        <v>0</v>
      </c>
      <c r="F9" s="7" t="n">
        <v>0</v>
      </c>
      <c r="H9" s="7" t="s">
        <v>60</v>
      </c>
      <c r="I9" s="7" t="s">
        <v>20</v>
      </c>
      <c r="J9" s="7" t="s">
        <v>61</v>
      </c>
    </row>
    <row r="10" s="7" customFormat="true" ht="15" hidden="false" customHeight="false" outlineLevel="0" collapsed="false"/>
    <row r="11" s="7" customFormat="true" ht="91" hidden="false" customHeight="false" outlineLevel="0" collapsed="false">
      <c r="A11" s="7" t="s">
        <v>62</v>
      </c>
      <c r="B11" s="7" t="s">
        <v>16</v>
      </c>
      <c r="C11" s="7" t="s">
        <v>63</v>
      </c>
      <c r="F11" s="8" t="n">
        <v>4</v>
      </c>
      <c r="H11" s="7" t="s">
        <v>64</v>
      </c>
      <c r="I11" s="7" t="s">
        <v>65</v>
      </c>
      <c r="J11" s="7" t="s">
        <v>66</v>
      </c>
      <c r="K11" s="7" t="s">
        <v>67</v>
      </c>
    </row>
    <row r="12" s="7" customFormat="true" ht="15" hidden="false" customHeight="false" outlineLevel="0" collapsed="false">
      <c r="A12" s="7" t="s">
        <v>68</v>
      </c>
      <c r="B12" s="7" t="s">
        <v>69</v>
      </c>
      <c r="C12" s="7" t="s">
        <v>70</v>
      </c>
      <c r="F12" s="8" t="n">
        <v>6</v>
      </c>
      <c r="H12" s="7" t="s">
        <v>71</v>
      </c>
      <c r="I12" s="7" t="s">
        <v>20</v>
      </c>
    </row>
    <row r="13" s="7" customFormat="true" ht="15" hidden="false" customHeight="false" outlineLevel="0" collapsed="false">
      <c r="A13" s="7" t="s">
        <v>72</v>
      </c>
      <c r="B13" s="7" t="s">
        <v>69</v>
      </c>
      <c r="C13" s="7" t="s">
        <v>73</v>
      </c>
      <c r="F13" s="8" t="n">
        <v>4</v>
      </c>
      <c r="H13" s="7" t="s">
        <v>74</v>
      </c>
      <c r="I13" s="7" t="s">
        <v>20</v>
      </c>
    </row>
    <row r="14" s="7" customFormat="true" ht="15" hidden="false" customHeight="false" outlineLevel="0" collapsed="false">
      <c r="F14" s="8"/>
    </row>
    <row r="15" s="7" customFormat="true" ht="15" hidden="false" customHeight="false" outlineLevel="0" collapsed="false">
      <c r="A15" s="2" t="s">
        <v>75</v>
      </c>
    </row>
    <row r="16" s="7" customFormat="true" ht="35.05" hidden="false" customHeight="false" outlineLevel="0" collapsed="false">
      <c r="A16" s="7" t="s">
        <v>76</v>
      </c>
      <c r="F16" s="8" t="n">
        <v>6</v>
      </c>
      <c r="H16" s="7" t="s">
        <v>77</v>
      </c>
      <c r="I16" s="7" t="s">
        <v>78</v>
      </c>
      <c r="J16" s="7" t="s">
        <v>79</v>
      </c>
    </row>
    <row r="17" s="7" customFormat="true" ht="46.25" hidden="false" customHeight="false" outlineLevel="0" collapsed="false">
      <c r="A17" s="7" t="s">
        <v>80</v>
      </c>
      <c r="F17" s="8" t="n">
        <v>5</v>
      </c>
      <c r="H17" s="7" t="s">
        <v>81</v>
      </c>
      <c r="I17" s="7" t="s">
        <v>20</v>
      </c>
      <c r="K17" s="7" t="s">
        <v>82</v>
      </c>
    </row>
    <row r="18" s="7" customFormat="true" ht="57.45" hidden="false" customHeight="false" outlineLevel="0" collapsed="false">
      <c r="A18" s="7" t="s">
        <v>83</v>
      </c>
      <c r="F18" s="8" t="n">
        <v>4</v>
      </c>
      <c r="H18" s="7" t="s">
        <v>84</v>
      </c>
      <c r="I18" s="7" t="s">
        <v>20</v>
      </c>
      <c r="K18" s="7" t="s">
        <v>85</v>
      </c>
    </row>
    <row r="19" s="7" customFormat="true" ht="35.05" hidden="false" customHeight="false" outlineLevel="0" collapsed="false">
      <c r="A19" s="7" t="s">
        <v>86</v>
      </c>
      <c r="F19" s="8" t="n">
        <v>4</v>
      </c>
      <c r="H19" s="7" t="s">
        <v>87</v>
      </c>
      <c r="I19" s="7" t="s">
        <v>88</v>
      </c>
      <c r="J19" s="7" t="s">
        <v>89</v>
      </c>
    </row>
    <row r="20" s="7" customFormat="true" ht="57.45" hidden="false" customHeight="false" outlineLevel="0" collapsed="false">
      <c r="A20" s="7" t="s">
        <v>90</v>
      </c>
      <c r="E20" s="7" t="n">
        <v>0</v>
      </c>
      <c r="F20" s="7" t="n">
        <v>0</v>
      </c>
      <c r="H20" s="7" t="s">
        <v>91</v>
      </c>
      <c r="I20" s="7" t="s">
        <v>92</v>
      </c>
      <c r="K20" s="7" t="s">
        <v>93</v>
      </c>
    </row>
    <row r="25" customFormat="false" ht="15" hidden="false" customHeight="false" outlineLevel="0" collapsed="false">
      <c r="A25" s="15" t="s">
        <v>94</v>
      </c>
    </row>
    <row r="26" customFormat="false" ht="15" hidden="false" customHeight="false" outlineLevel="0" collapsed="false">
      <c r="A26" s="16" t="s">
        <v>95</v>
      </c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23.85" hidden="false" customHeight="false" outlineLevel="0" collapsed="false">
      <c r="A27" s="17" t="str">
        <f aca="false">A20</f>
        <v>NB8_2</v>
      </c>
      <c r="B27" s="17" t="n">
        <f aca="false">B20</f>
        <v>0</v>
      </c>
      <c r="C27" s="17" t="n">
        <f aca="false">C20</f>
        <v>0</v>
      </c>
      <c r="D27" s="17" t="n">
        <f aca="false">D20</f>
        <v>0</v>
      </c>
      <c r="E27" s="17" t="n">
        <f aca="false">E20</f>
        <v>0</v>
      </c>
      <c r="F27" s="17" t="n">
        <f aca="false">F20</f>
        <v>0</v>
      </c>
      <c r="G27" s="17" t="n">
        <f aca="false">G20</f>
        <v>0</v>
      </c>
      <c r="H27" s="17" t="str">
        <f aca="false">H20</f>
        <v>FW1_1</v>
      </c>
      <c r="I27" s="17" t="str">
        <f aca="false">I20</f>
        <v>Mounted. All torqued at 20Ncm. Bolts potted in a semicircle around bolt head.</v>
      </c>
      <c r="J27" s="17" t="n">
        <f aca="false">J20</f>
        <v>0</v>
      </c>
    </row>
    <row r="28" customFormat="false" ht="23.85" hidden="false" customHeight="false" outlineLevel="0" collapsed="false">
      <c r="A28" s="17" t="str">
        <f aca="false">A11</f>
        <v>BB1_5</v>
      </c>
      <c r="B28" s="17" t="str">
        <f aca="false">B11</f>
        <v>BB1</v>
      </c>
      <c r="C28" s="17" t="str">
        <f aca="false">C11</f>
        <v>200–242</v>
      </c>
      <c r="D28" s="17" t="n">
        <f aca="false">D11</f>
        <v>0</v>
      </c>
      <c r="E28" s="17"/>
      <c r="F28" s="17" t="n">
        <f aca="false">F11</f>
        <v>4</v>
      </c>
      <c r="G28" s="17" t="n">
        <f aca="false">G11</f>
        <v>0</v>
      </c>
      <c r="H28" s="17" t="str">
        <f aca="false">H11</f>
        <v>FW1_2</v>
      </c>
      <c r="I28" s="17" t="str">
        <f aca="false">I11</f>
        <v>Mounted. All torqued at 12Ncm with glue under bolt head.</v>
      </c>
      <c r="J28" s="17" t="str">
        <f aca="false">J11</f>
        <v>BB1_1 cracked, BB1_2 cracked. Cracking at 20Ncm.</v>
      </c>
    </row>
    <row r="29" customFormat="false" ht="15" hidden="false" customHeight="false" outlineLevel="0" collapsed="false">
      <c r="A29" s="18" t="str">
        <f aca="false">A18</f>
        <v>BP4_4</v>
      </c>
      <c r="B29" s="18" t="n">
        <f aca="false">B18</f>
        <v>0</v>
      </c>
      <c r="C29" s="18" t="n">
        <f aca="false">C18</f>
        <v>0</v>
      </c>
      <c r="D29" s="18" t="n">
        <f aca="false">D18</f>
        <v>0</v>
      </c>
      <c r="E29" s="18"/>
      <c r="F29" s="18" t="n">
        <f aca="false">F18</f>
        <v>4</v>
      </c>
      <c r="G29" s="18" t="n">
        <f aca="false">G18</f>
        <v>0</v>
      </c>
      <c r="H29" s="18" t="str">
        <f aca="false">H18</f>
        <v>FW1_3</v>
      </c>
      <c r="I29" s="18" t="str">
        <f aca="false">I18</f>
        <v>Mounted. All torqued.</v>
      </c>
      <c r="J29" s="18" t="n">
        <f aca="false">J18</f>
        <v>0</v>
      </c>
    </row>
    <row r="30" customFormat="false" ht="35.05" hidden="false" customHeight="false" outlineLevel="0" collapsed="false">
      <c r="A30" s="17" t="str">
        <f aca="false">A5</f>
        <v>NB4_2</v>
      </c>
      <c r="B30" s="17" t="str">
        <f aca="false">B5</f>
        <v>BP2</v>
      </c>
      <c r="C30" s="17" t="str">
        <f aca="false">C5</f>
        <v>278.62–281.98</v>
      </c>
      <c r="D30" s="17" t="n">
        <f aca="false">D5</f>
        <v>280.3</v>
      </c>
      <c r="E30" s="17" t="n">
        <f aca="false">E5</f>
        <v>5</v>
      </c>
      <c r="F30" s="17" t="n">
        <f aca="false">F5</f>
        <v>5</v>
      </c>
      <c r="G30" s="17" t="n">
        <f aca="false">G5</f>
        <v>0</v>
      </c>
      <c r="H30" s="17" t="str">
        <f aca="false">H5</f>
        <v>FW1_4 (HOME)</v>
      </c>
      <c r="I30" s="17" t="str">
        <f aca="false">I5</f>
        <v>Mounted. All torqued at 20Ncm. Slight crack like appearance on the side. Bolts potted in a semicircle around bolt head.</v>
      </c>
      <c r="J30" s="17" t="str">
        <f aca="false">J5</f>
        <v>NB4_1 cracked</v>
      </c>
    </row>
    <row r="31" customFormat="false" ht="15" hidden="false" customHeight="false" outlineLevel="0" collapsed="false">
      <c r="A31" s="18" t="str">
        <f aca="false">A4</f>
        <v>NB3_3</v>
      </c>
      <c r="B31" s="18" t="str">
        <f aca="false">B4</f>
        <v>BP2</v>
      </c>
      <c r="C31" s="18" t="str">
        <f aca="false">C4</f>
        <v>277.595–281.605</v>
      </c>
      <c r="D31" s="18" t="n">
        <f aca="false">D4</f>
        <v>279.6</v>
      </c>
      <c r="E31" s="18" t="n">
        <f aca="false">E4</f>
        <v>5</v>
      </c>
      <c r="F31" s="18" t="n">
        <f aca="false">F4</f>
        <v>5</v>
      </c>
      <c r="G31" s="18" t="n">
        <f aca="false">G4</f>
        <v>0</v>
      </c>
      <c r="H31" s="18" t="str">
        <f aca="false">H4</f>
        <v>FW1_5</v>
      </c>
      <c r="I31" s="18" t="str">
        <f aca="false">I4</f>
        <v>Mounted. All torqued.</v>
      </c>
      <c r="J31" s="18" t="n">
        <f aca="false">J4</f>
        <v>0</v>
      </c>
    </row>
    <row r="32" customFormat="false" ht="15" hidden="false" customHeight="false" outlineLevel="0" collapsed="false">
      <c r="A32" s="17" t="str">
        <f aca="false">A3</f>
        <v>NB2A_7</v>
      </c>
      <c r="B32" s="17" t="str">
        <f aca="false">B3</f>
        <v>BP2</v>
      </c>
      <c r="C32" s="17" t="str">
        <f aca="false">C3</f>
        <v>275.94–277.46</v>
      </c>
      <c r="D32" s="17" t="n">
        <f aca="false">D3</f>
        <v>276.6</v>
      </c>
      <c r="E32" s="17" t="n">
        <f aca="false">E3</f>
        <v>6</v>
      </c>
      <c r="F32" s="17" t="n">
        <f aca="false">F3</f>
        <v>6</v>
      </c>
      <c r="G32" s="17" t="n">
        <f aca="false">G3</f>
        <v>0</v>
      </c>
      <c r="H32" s="17" t="str">
        <f aca="false">H3</f>
        <v>FW1_6</v>
      </c>
      <c r="I32" s="17" t="str">
        <f aca="false">I3</f>
        <v>Mounted. All torqued at 12Ncm with glue.</v>
      </c>
      <c r="J32" s="17" t="str">
        <f aca="false">J3</f>
        <v>NB2A_10 cracked at 20Ncm</v>
      </c>
    </row>
    <row r="33" customFormat="false" ht="15" hidden="false" customHeight="false" outlineLevel="0" collapsed="false">
      <c r="A33" s="18" t="str">
        <f aca="false">A6</f>
        <v>NB5_4</v>
      </c>
      <c r="B33" s="18" t="str">
        <f aca="false">B6</f>
        <v>BP2</v>
      </c>
      <c r="C33" s="18" t="str">
        <f aca="false">C6</f>
        <v>282.25–284.15</v>
      </c>
      <c r="D33" s="18" t="n">
        <f aca="false">D6</f>
        <v>283.2</v>
      </c>
      <c r="E33" s="18" t="n">
        <f aca="false">E6</f>
        <v>5</v>
      </c>
      <c r="F33" s="18" t="n">
        <f aca="false">F6</f>
        <v>5</v>
      </c>
      <c r="G33" s="18" t="n">
        <f aca="false">G6</f>
        <v>0</v>
      </c>
      <c r="H33" s="18" t="str">
        <f aca="false">H6</f>
        <v>FW1_7</v>
      </c>
      <c r="I33" s="18" t="str">
        <f aca="false">I6</f>
        <v>Mounted. All torqued.</v>
      </c>
      <c r="J33" s="18" t="n">
        <f aca="false">J6</f>
        <v>0</v>
      </c>
    </row>
    <row r="34" customFormat="false" ht="15" hidden="false" customHeight="false" outlineLevel="0" collapsed="false">
      <c r="A34" s="18" t="str">
        <f aca="false">A17</f>
        <v>BP3_2</v>
      </c>
      <c r="B34" s="18" t="n">
        <f aca="false">B17</f>
        <v>0</v>
      </c>
      <c r="C34" s="18" t="n">
        <f aca="false">C17</f>
        <v>0</v>
      </c>
      <c r="D34" s="18" t="n">
        <f aca="false">D17</f>
        <v>0</v>
      </c>
      <c r="E34" s="18"/>
      <c r="F34" s="18" t="n">
        <f aca="false">F17</f>
        <v>5</v>
      </c>
      <c r="G34" s="18" t="n">
        <f aca="false">G17</f>
        <v>0</v>
      </c>
      <c r="H34" s="18" t="str">
        <f aca="false">H17</f>
        <v>FW1_8</v>
      </c>
      <c r="I34" s="18" t="str">
        <f aca="false">I17</f>
        <v>Mounted. All torqued.</v>
      </c>
      <c r="J34" s="18" t="n">
        <f aca="false">J17</f>
        <v>0</v>
      </c>
    </row>
    <row r="36" customFormat="false" ht="15" hidden="false" customHeight="false" outlineLevel="0" collapsed="false">
      <c r="A36" s="16" t="s">
        <v>96</v>
      </c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23.85" hidden="false" customHeight="false" outlineLevel="0" collapsed="false">
      <c r="A37" s="18" t="str">
        <f aca="false">A7</f>
        <v>NB6_3</v>
      </c>
      <c r="B37" s="18" t="str">
        <f aca="false">B7</f>
        <v>BP3</v>
      </c>
      <c r="C37" s="18" t="str">
        <f aca="false">C7</f>
        <v>297.45–302.55</v>
      </c>
      <c r="D37" s="18" t="n">
        <f aca="false">D7</f>
        <v>300</v>
      </c>
      <c r="E37" s="18" t="n">
        <f aca="false">E7</f>
        <v>3</v>
      </c>
      <c r="F37" s="18" t="n">
        <f aca="false">F7</f>
        <v>4</v>
      </c>
      <c r="G37" s="18" t="str">
        <f aca="false">G7</f>
        <v>2 or 4 may have to be used.</v>
      </c>
      <c r="H37" s="18" t="str">
        <f aca="false">H7</f>
        <v>FW2_1</v>
      </c>
      <c r="I37" s="18" t="str">
        <f aca="false">I7</f>
        <v>Mounted. All torqued.</v>
      </c>
      <c r="J37" s="18" t="n">
        <f aca="false">J7</f>
        <v>0</v>
      </c>
    </row>
    <row r="38" customFormat="false" ht="23.85" hidden="false" customHeight="false" outlineLevel="0" collapsed="false">
      <c r="A38" s="18" t="str">
        <f aca="false">A8</f>
        <v>NB7_1</v>
      </c>
      <c r="B38" s="18" t="str">
        <f aca="false">B8</f>
        <v>BP3</v>
      </c>
      <c r="C38" s="18" t="str">
        <f aca="false">C8</f>
        <v>384.35–391.65</v>
      </c>
      <c r="D38" s="18" t="n">
        <f aca="false">D8</f>
        <v>388</v>
      </c>
      <c r="E38" s="18" t="n">
        <f aca="false">E8</f>
        <v>3</v>
      </c>
      <c r="F38" s="18" t="n">
        <f aca="false">F8</f>
        <v>4</v>
      </c>
      <c r="G38" s="18" t="str">
        <f aca="false">G8</f>
        <v>4 may be used instead of 3</v>
      </c>
      <c r="H38" s="18" t="str">
        <f aca="false">H8</f>
        <v>FW2_2</v>
      </c>
      <c r="I38" s="18" t="str">
        <f aca="false">I8</f>
        <v>Mounted. All torqued.</v>
      </c>
      <c r="J38" s="18" t="n">
        <f aca="false">J8</f>
        <v>0</v>
      </c>
    </row>
    <row r="39" customFormat="false" ht="15" hidden="false" customHeight="false" outlineLevel="0" collapsed="false">
      <c r="A39" s="18" t="str">
        <f aca="false">A9</f>
        <v>NB8_1</v>
      </c>
      <c r="B39" s="18" t="str">
        <f aca="false">B9</f>
        <v>NB8</v>
      </c>
      <c r="C39" s="18" t="str">
        <f aca="false">C9</f>
        <v>395.801–397.9</v>
      </c>
      <c r="D39" s="18" t="n">
        <f aca="false">D9</f>
        <v>396.85</v>
      </c>
      <c r="E39" s="18" t="n">
        <f aca="false">E9</f>
        <v>0</v>
      </c>
      <c r="F39" s="18" t="n">
        <f aca="false">F9</f>
        <v>0</v>
      </c>
      <c r="G39" s="18" t="n">
        <f aca="false">G9</f>
        <v>0</v>
      </c>
      <c r="H39" s="18" t="str">
        <f aca="false">H9</f>
        <v>FW2_3</v>
      </c>
      <c r="I39" s="18" t="str">
        <f aca="false">I9</f>
        <v>Mounted. All torqued.</v>
      </c>
      <c r="J39" s="18" t="str">
        <f aca="false">J9</f>
        <v>NB8_3 cracked</v>
      </c>
    </row>
    <row r="40" customFormat="false" ht="45.75" hidden="false" customHeight="true" outlineLevel="0" collapsed="false">
      <c r="A40" s="18" t="str">
        <f aca="false">A19</f>
        <v>BB1_3</v>
      </c>
      <c r="B40" s="18" t="n">
        <f aca="false">B19</f>
        <v>0</v>
      </c>
      <c r="C40" s="18" t="n">
        <f aca="false">C19</f>
        <v>0</v>
      </c>
      <c r="D40" s="18" t="n">
        <f aca="false">D19</f>
        <v>0</v>
      </c>
      <c r="E40" s="18"/>
      <c r="F40" s="18" t="n">
        <f aca="false">F19</f>
        <v>4</v>
      </c>
      <c r="G40" s="18" t="n">
        <f aca="false">G19</f>
        <v>0</v>
      </c>
      <c r="H40" s="18" t="str">
        <f aca="false">H19</f>
        <v>FW2_4</v>
      </c>
      <c r="I40" s="18" t="str">
        <f aca="false">I19</f>
        <v>Mounted. All torqued. Small crack on sun side.</v>
      </c>
      <c r="J40" s="18" t="str">
        <f aca="false">J19</f>
        <v>BB1_1 cracked, BB1_2 cracked. Cracking at 20Ncm while placing on FW1.</v>
      </c>
      <c r="N40" s="1" t="s">
        <v>97</v>
      </c>
    </row>
    <row r="41" customFormat="false" ht="23.85" hidden="false" customHeight="false" outlineLevel="0" collapsed="false">
      <c r="A41" s="18" t="str">
        <f aca="false">A2</f>
        <v>NB1_1</v>
      </c>
      <c r="B41" s="18" t="str">
        <f aca="false">B2</f>
        <v>BB1</v>
      </c>
      <c r="C41" s="18" t="str">
        <f aca="false">C2</f>
        <v>200–235.8</v>
      </c>
      <c r="D41" s="18" t="n">
        <f aca="false">D2</f>
        <v>214</v>
      </c>
      <c r="E41" s="18"/>
      <c r="F41" s="18" t="n">
        <f aca="false">F2</f>
        <v>6</v>
      </c>
      <c r="G41" s="18" t="str">
        <f aca="false">G2</f>
        <v>No major variation of transmission with tilt.</v>
      </c>
      <c r="H41" s="18" t="str">
        <f aca="false">H2</f>
        <v>FW2_5</v>
      </c>
      <c r="I41" s="18" t="str">
        <f aca="false">I2</f>
        <v>Mounted. All torqued.</v>
      </c>
      <c r="J41" s="18" t="str">
        <f aca="false">J2</f>
        <v>Bolt 6 changed to 14mm. </v>
      </c>
    </row>
    <row r="42" customFormat="false" ht="15" hidden="false" customHeight="false" outlineLevel="0" collapsed="false">
      <c r="A42" s="18" t="str">
        <f aca="false">A12</f>
        <v>BB2_3</v>
      </c>
      <c r="B42" s="18" t="str">
        <f aca="false">B12</f>
        <v>BP4</v>
      </c>
      <c r="C42" s="18" t="str">
        <f aca="false">C12</f>
        <v>242–300</v>
      </c>
      <c r="D42" s="18" t="n">
        <f aca="false">D12</f>
        <v>0</v>
      </c>
      <c r="E42" s="18"/>
      <c r="F42" s="18" t="n">
        <f aca="false">F12</f>
        <v>6</v>
      </c>
      <c r="G42" s="18" t="n">
        <f aca="false">G12</f>
        <v>0</v>
      </c>
      <c r="H42" s="18" t="str">
        <f aca="false">H12</f>
        <v>FW2_6</v>
      </c>
      <c r="I42" s="18" t="str">
        <f aca="false">I12</f>
        <v>Mounted. All torqued.</v>
      </c>
      <c r="J42" s="18" t="n">
        <f aca="false">J12</f>
        <v>0</v>
      </c>
    </row>
    <row r="43" customFormat="false" ht="15" hidden="false" customHeight="false" outlineLevel="0" collapsed="false">
      <c r="A43" s="18" t="str">
        <f aca="false">A13</f>
        <v>BB3_3</v>
      </c>
      <c r="B43" s="18" t="str">
        <f aca="false">B13</f>
        <v>BP4</v>
      </c>
      <c r="C43" s="18" t="str">
        <f aca="false">C13</f>
        <v>320–360</v>
      </c>
      <c r="D43" s="18" t="n">
        <f aca="false">D13</f>
        <v>0</v>
      </c>
      <c r="E43" s="18"/>
      <c r="F43" s="18" t="n">
        <f aca="false">F13</f>
        <v>4</v>
      </c>
      <c r="G43" s="18" t="n">
        <f aca="false">G13</f>
        <v>0</v>
      </c>
      <c r="H43" s="18" t="str">
        <f aca="false">H13</f>
        <v>FW2_7</v>
      </c>
      <c r="I43" s="18" t="str">
        <f aca="false">I13</f>
        <v>Mounted. All torqued.</v>
      </c>
      <c r="J43" s="18" t="n">
        <f aca="false">J13</f>
        <v>0</v>
      </c>
    </row>
    <row r="44" customFormat="false" ht="42.75" hidden="false" customHeight="true" outlineLevel="0" collapsed="false">
      <c r="A44" s="17" t="str">
        <f aca="false">A16</f>
        <v>BP2_8</v>
      </c>
      <c r="B44" s="17" t="n">
        <f aca="false">B16</f>
        <v>0</v>
      </c>
      <c r="C44" s="17" t="n">
        <f aca="false">C16</f>
        <v>0</v>
      </c>
      <c r="D44" s="17" t="n">
        <f aca="false">D16</f>
        <v>0</v>
      </c>
      <c r="E44" s="17"/>
      <c r="F44" s="17" t="n">
        <f aca="false">F16</f>
        <v>6</v>
      </c>
      <c r="G44" s="17" t="n">
        <f aca="false">G16</f>
        <v>0</v>
      </c>
      <c r="H44" s="17" t="str">
        <f aca="false">H16</f>
        <v>FW2_8 (HOME)</v>
      </c>
      <c r="I44" s="17" t="str">
        <f aca="false">I16</f>
        <v>Mounted. 1-3, 5-6 torqued. Point 4 thread damaged- No bolt at 4. Point 2 bolt very tight in helicoil, glued bolt head to lock ring.</v>
      </c>
      <c r="J44" s="17" t="str">
        <f aca="false">J16</f>
        <v>BP2_6 cracked.
Point 4 was slipping. Was anticipated to be a tool problem.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21" activeCellId="0" sqref="P2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5" activeCellId="0" sqref="E45"/>
    </sheetView>
  </sheetViews>
  <sheetFormatPr defaultColWidth="8.6796875" defaultRowHeight="15" zeroHeight="false" outlineLevelRow="0" outlineLevelCol="0"/>
  <cols>
    <col collapsed="false" customWidth="true" hidden="false" outlineLevel="0" max="1" min="1" style="19" width="14.57"/>
    <col collapsed="false" customWidth="true" hidden="false" outlineLevel="0" max="3" min="2" style="19" width="8.57"/>
    <col collapsed="false" customWidth="true" hidden="false" outlineLevel="0" max="6" min="4" style="20" width="24.14"/>
    <col collapsed="false" customWidth="true" hidden="false" outlineLevel="0" max="7" min="7" style="1" width="45"/>
    <col collapsed="false" customWidth="true" hidden="false" outlineLevel="0" max="10" min="8" style="19" width="8.57"/>
    <col collapsed="false" customWidth="true" hidden="false" outlineLevel="0" max="11" min="11" style="19" width="12.57"/>
    <col collapsed="false" customWidth="true" hidden="false" outlineLevel="0" max="13" min="12" style="19" width="8.57"/>
    <col collapsed="false" customWidth="true" hidden="false" outlineLevel="0" max="14" min="14" style="19" width="9.86"/>
    <col collapsed="false" customWidth="true" hidden="false" outlineLevel="0" max="1023" min="15" style="19" width="8.57"/>
  </cols>
  <sheetData>
    <row r="1" customFormat="false" ht="35.05" hidden="false" customHeight="false" outlineLevel="0" collapsed="false">
      <c r="A1" s="21" t="s">
        <v>98</v>
      </c>
      <c r="B1" s="22" t="s">
        <v>99</v>
      </c>
      <c r="C1" s="22" t="s">
        <v>100</v>
      </c>
      <c r="D1" s="23" t="s">
        <v>101</v>
      </c>
      <c r="E1" s="23" t="s">
        <v>102</v>
      </c>
      <c r="F1" s="23" t="s">
        <v>103</v>
      </c>
      <c r="G1" s="3" t="s">
        <v>9</v>
      </c>
      <c r="K1" s="24" t="s">
        <v>104</v>
      </c>
      <c r="L1" s="25" t="s">
        <v>105</v>
      </c>
      <c r="M1" s="26" t="s">
        <v>106</v>
      </c>
      <c r="N1" s="1" t="s">
        <v>107</v>
      </c>
    </row>
    <row r="2" customFormat="false" ht="23.85" hidden="false" customHeight="false" outlineLevel="0" collapsed="false">
      <c r="A2" s="27" t="s">
        <v>108</v>
      </c>
      <c r="B2" s="28" t="s">
        <v>109</v>
      </c>
      <c r="C2" s="28" t="s">
        <v>110</v>
      </c>
      <c r="D2" s="25" t="n">
        <v>44844</v>
      </c>
      <c r="E2" s="25" t="n">
        <v>44844</v>
      </c>
      <c r="F2" s="25" t="n">
        <v>44860</v>
      </c>
      <c r="G2" s="7" t="s">
        <v>111</v>
      </c>
    </row>
    <row r="3" s="34" customFormat="true" ht="46.25" hidden="false" customHeight="false" outlineLevel="0" collapsed="false">
      <c r="A3" s="29" t="s">
        <v>108</v>
      </c>
      <c r="B3" s="30" t="s">
        <v>112</v>
      </c>
      <c r="C3" s="30"/>
      <c r="D3" s="31" t="n">
        <v>44957</v>
      </c>
      <c r="E3" s="32"/>
      <c r="F3" s="32"/>
      <c r="G3" s="33" t="s">
        <v>113</v>
      </c>
    </row>
    <row r="4" customFormat="false" ht="15" hidden="false" customHeight="false" outlineLevel="0" collapsed="false">
      <c r="A4" s="27"/>
      <c r="B4" s="28"/>
      <c r="C4" s="28"/>
      <c r="K4" s="35"/>
    </row>
    <row r="5" customFormat="false" ht="15" hidden="false" customHeight="false" outlineLevel="0" collapsed="false">
      <c r="A5" s="27"/>
      <c r="B5" s="28"/>
      <c r="C5" s="28"/>
    </row>
    <row r="6" customFormat="false" ht="15" hidden="false" customHeight="false" outlineLevel="0" collapsed="false">
      <c r="A6" s="36" t="s">
        <v>114</v>
      </c>
      <c r="B6" s="37" t="s">
        <v>115</v>
      </c>
      <c r="C6" s="37" t="s">
        <v>110</v>
      </c>
      <c r="D6" s="38" t="n">
        <v>44812</v>
      </c>
      <c r="E6" s="38" t="n">
        <v>44812</v>
      </c>
      <c r="F6" s="25" t="n">
        <v>44861</v>
      </c>
      <c r="K6" s="35"/>
    </row>
    <row r="7" customFormat="false" ht="15" hidden="false" customHeight="false" outlineLevel="0" collapsed="false">
      <c r="A7" s="27" t="s">
        <v>114</v>
      </c>
      <c r="B7" s="28" t="s">
        <v>116</v>
      </c>
      <c r="C7" s="28" t="s">
        <v>110</v>
      </c>
      <c r="D7" s="25" t="n">
        <v>44825</v>
      </c>
      <c r="E7" s="25" t="n">
        <v>44825</v>
      </c>
    </row>
    <row r="8" s="39" customFormat="true" ht="15" hidden="false" customHeight="false" outlineLevel="0" collapsed="false">
      <c r="A8" s="27" t="s">
        <v>114</v>
      </c>
      <c r="B8" s="28" t="s">
        <v>117</v>
      </c>
      <c r="C8" s="28" t="s">
        <v>110</v>
      </c>
      <c r="D8" s="31" t="n">
        <v>44825</v>
      </c>
      <c r="E8" s="31" t="n">
        <v>44825</v>
      </c>
      <c r="F8" s="20"/>
      <c r="G8" s="1"/>
    </row>
    <row r="9" customFormat="false" ht="15" hidden="false" customHeight="false" outlineLevel="0" collapsed="false">
      <c r="A9" s="27"/>
      <c r="B9" s="28"/>
      <c r="C9" s="28"/>
    </row>
    <row r="10" customFormat="false" ht="15" hidden="false" customHeight="false" outlineLevel="0" collapsed="false">
      <c r="A10" s="40" t="s">
        <v>118</v>
      </c>
      <c r="B10" s="41" t="s">
        <v>119</v>
      </c>
      <c r="C10" s="41" t="s">
        <v>120</v>
      </c>
      <c r="D10" s="25" t="n">
        <v>44826</v>
      </c>
      <c r="E10" s="25" t="n">
        <v>44826</v>
      </c>
    </row>
    <row r="11" customFormat="false" ht="15" hidden="false" customHeight="false" outlineLevel="0" collapsed="false">
      <c r="A11" s="40" t="s">
        <v>118</v>
      </c>
      <c r="B11" s="41" t="s">
        <v>109</v>
      </c>
      <c r="C11" s="41" t="s">
        <v>120</v>
      </c>
      <c r="D11" s="42" t="n">
        <v>44657</v>
      </c>
      <c r="E11" s="42" t="n">
        <v>44657</v>
      </c>
      <c r="F11" s="42" t="n">
        <v>44851</v>
      </c>
    </row>
    <row r="12" s="34" customFormat="true" ht="15" hidden="false" customHeight="false" outlineLevel="0" collapsed="false">
      <c r="A12" s="43" t="s">
        <v>118</v>
      </c>
      <c r="B12" s="44" t="s">
        <v>121</v>
      </c>
      <c r="C12" s="44" t="s">
        <v>120</v>
      </c>
      <c r="D12" s="45" t="n">
        <v>44658</v>
      </c>
      <c r="E12" s="46"/>
      <c r="F12" s="32"/>
      <c r="G12" s="33"/>
    </row>
    <row r="13" customFormat="false" ht="15" hidden="false" customHeight="false" outlineLevel="0" collapsed="false">
      <c r="A13" s="40"/>
      <c r="B13" s="41"/>
      <c r="C13" s="41"/>
    </row>
    <row r="14" s="34" customFormat="true" ht="15" hidden="false" customHeight="false" outlineLevel="0" collapsed="false">
      <c r="A14" s="27" t="s">
        <v>122</v>
      </c>
      <c r="B14" s="28" t="s">
        <v>112</v>
      </c>
      <c r="C14" s="28" t="s">
        <v>110</v>
      </c>
      <c r="D14" s="45" t="n">
        <v>44658</v>
      </c>
      <c r="E14" s="47"/>
      <c r="F14" s="23"/>
      <c r="G14" s="3"/>
      <c r="H14" s="24"/>
      <c r="I14" s="24"/>
      <c r="J14" s="24"/>
    </row>
    <row r="15" customFormat="false" ht="15" hidden="false" customHeight="false" outlineLevel="0" collapsed="false">
      <c r="A15" s="36" t="s">
        <v>122</v>
      </c>
      <c r="B15" s="37" t="s">
        <v>109</v>
      </c>
      <c r="C15" s="37" t="s">
        <v>110</v>
      </c>
      <c r="D15" s="42" t="n">
        <v>44657</v>
      </c>
      <c r="E15" s="42" t="n">
        <v>44657</v>
      </c>
      <c r="F15" s="42" t="n">
        <v>44851</v>
      </c>
    </row>
    <row r="16" customFormat="false" ht="15" hidden="false" customHeight="false" outlineLevel="0" collapsed="false">
      <c r="A16" s="27" t="s">
        <v>122</v>
      </c>
      <c r="B16" s="28" t="s">
        <v>123</v>
      </c>
      <c r="C16" s="28" t="s">
        <v>110</v>
      </c>
      <c r="D16" s="25" t="n">
        <v>44827</v>
      </c>
      <c r="E16" s="25" t="n">
        <v>44827</v>
      </c>
    </row>
    <row r="17" customFormat="false" ht="15" hidden="false" customHeight="false" outlineLevel="0" collapsed="false">
      <c r="A17" s="27" t="s">
        <v>122</v>
      </c>
      <c r="B17" s="28" t="s">
        <v>124</v>
      </c>
      <c r="C17" s="28" t="s">
        <v>110</v>
      </c>
      <c r="D17" s="25" t="n">
        <v>44827</v>
      </c>
      <c r="E17" s="25" t="n">
        <v>44827</v>
      </c>
    </row>
    <row r="18" customFormat="false" ht="15" hidden="false" customHeight="false" outlineLevel="0" collapsed="false">
      <c r="A18" s="27" t="s">
        <v>122</v>
      </c>
      <c r="B18" s="28" t="s">
        <v>125</v>
      </c>
      <c r="C18" s="28" t="s">
        <v>110</v>
      </c>
      <c r="D18" s="25" t="n">
        <v>44827</v>
      </c>
      <c r="E18" s="25" t="n">
        <v>44827</v>
      </c>
    </row>
    <row r="19" customFormat="false" ht="15" hidden="false" customHeight="false" outlineLevel="0" collapsed="false">
      <c r="A19" s="27"/>
      <c r="B19" s="28"/>
      <c r="C19" s="28"/>
    </row>
    <row r="20" customFormat="false" ht="15" hidden="false" customHeight="false" outlineLevel="0" collapsed="false">
      <c r="A20" s="27" t="s">
        <v>126</v>
      </c>
      <c r="B20" s="28" t="s">
        <v>119</v>
      </c>
      <c r="C20" s="28" t="s">
        <v>110</v>
      </c>
    </row>
    <row r="21" customFormat="false" ht="15" hidden="false" customHeight="false" outlineLevel="0" collapsed="false">
      <c r="A21" s="27" t="s">
        <v>126</v>
      </c>
      <c r="B21" s="28" t="s">
        <v>127</v>
      </c>
      <c r="C21" s="28" t="s">
        <v>110</v>
      </c>
      <c r="D21" s="25" t="n">
        <v>44813</v>
      </c>
      <c r="E21" s="25" t="n">
        <v>44813</v>
      </c>
      <c r="F21" s="25" t="n">
        <v>44861</v>
      </c>
    </row>
    <row r="22" s="34" customFormat="true" ht="15" hidden="false" customHeight="false" outlineLevel="0" collapsed="false">
      <c r="A22" s="29" t="s">
        <v>126</v>
      </c>
      <c r="B22" s="30" t="s">
        <v>128</v>
      </c>
      <c r="C22" s="30" t="s">
        <v>110</v>
      </c>
      <c r="D22" s="31" t="s">
        <v>129</v>
      </c>
      <c r="E22" s="32"/>
      <c r="F22" s="32"/>
      <c r="G22" s="33"/>
    </row>
    <row r="23" customFormat="false" ht="15" hidden="false" customHeight="false" outlineLevel="0" collapsed="false">
      <c r="A23" s="27"/>
      <c r="B23" s="28"/>
      <c r="C23" s="28"/>
    </row>
    <row r="24" customFormat="false" ht="15" hidden="false" customHeight="false" outlineLevel="0" collapsed="false">
      <c r="A24" s="40" t="s">
        <v>130</v>
      </c>
      <c r="B24" s="41" t="s">
        <v>131</v>
      </c>
      <c r="C24" s="41" t="s">
        <v>120</v>
      </c>
      <c r="E24" s="20" t="n">
        <v>45241</v>
      </c>
      <c r="F24" s="25" t="n">
        <v>44862</v>
      </c>
    </row>
    <row r="25" customFormat="false" ht="15" hidden="false" customHeight="false" outlineLevel="0" collapsed="false">
      <c r="A25" s="40" t="s">
        <v>130</v>
      </c>
      <c r="B25" s="41" t="s">
        <v>132</v>
      </c>
      <c r="C25" s="41" t="s">
        <v>120</v>
      </c>
    </row>
    <row r="26" s="34" customFormat="true" ht="15" hidden="false" customHeight="false" outlineLevel="0" collapsed="false">
      <c r="A26" s="43" t="s">
        <v>130</v>
      </c>
      <c r="B26" s="44" t="s">
        <v>121</v>
      </c>
      <c r="C26" s="44" t="s">
        <v>120</v>
      </c>
      <c r="D26" s="45" t="n">
        <v>44658</v>
      </c>
      <c r="E26" s="46"/>
      <c r="F26" s="32"/>
      <c r="G26" s="33"/>
    </row>
    <row r="27" customFormat="false" ht="15" hidden="false" customHeight="false" outlineLevel="0" collapsed="false">
      <c r="A27" s="40" t="s">
        <v>130</v>
      </c>
      <c r="B27" s="41" t="s">
        <v>124</v>
      </c>
      <c r="C27" s="41" t="s">
        <v>120</v>
      </c>
    </row>
    <row r="28" customFormat="false" ht="15" hidden="false" customHeight="false" outlineLevel="0" collapsed="false">
      <c r="A28" s="40"/>
      <c r="B28" s="41"/>
      <c r="C28" s="41"/>
    </row>
    <row r="29" s="34" customFormat="true" ht="15" hidden="false" customHeight="false" outlineLevel="0" collapsed="false">
      <c r="A29" s="43" t="s">
        <v>133</v>
      </c>
      <c r="B29" s="44" t="s">
        <v>112</v>
      </c>
      <c r="C29" s="44" t="s">
        <v>120</v>
      </c>
      <c r="D29" s="45" t="n">
        <v>44658</v>
      </c>
      <c r="E29" s="46"/>
      <c r="F29" s="32"/>
      <c r="G29" s="33"/>
    </row>
    <row r="30" customFormat="false" ht="15" hidden="false" customHeight="false" outlineLevel="0" collapsed="false">
      <c r="A30" s="40" t="s">
        <v>133</v>
      </c>
      <c r="B30" s="41" t="s">
        <v>134</v>
      </c>
      <c r="C30" s="41" t="s">
        <v>120</v>
      </c>
      <c r="E30" s="20" t="n">
        <v>45241</v>
      </c>
      <c r="F30" s="25" t="n">
        <v>44862</v>
      </c>
    </row>
    <row r="31" customFormat="false" ht="15" hidden="false" customHeight="false" outlineLevel="0" collapsed="false">
      <c r="A31" s="40" t="s">
        <v>133</v>
      </c>
      <c r="B31" s="41" t="s">
        <v>123</v>
      </c>
      <c r="C31" s="41" t="s">
        <v>120</v>
      </c>
    </row>
    <row r="32" customFormat="false" ht="15" hidden="false" customHeight="false" outlineLevel="0" collapsed="false">
      <c r="A32" s="40" t="s">
        <v>133</v>
      </c>
      <c r="B32" s="41" t="s">
        <v>124</v>
      </c>
      <c r="C32" s="41" t="s">
        <v>120</v>
      </c>
    </row>
    <row r="33" customFormat="false" ht="15" hidden="false" customHeight="false" outlineLevel="0" collapsed="false">
      <c r="A33" s="40"/>
      <c r="B33" s="41"/>
      <c r="C33" s="41"/>
    </row>
    <row r="34" s="51" customFormat="true" ht="23.85" hidden="false" customHeight="false" outlineLevel="0" collapsed="false">
      <c r="A34" s="48" t="s">
        <v>58</v>
      </c>
      <c r="B34" s="37" t="s">
        <v>131</v>
      </c>
      <c r="C34" s="37" t="s">
        <v>110</v>
      </c>
      <c r="D34" s="49" t="n">
        <v>44676</v>
      </c>
      <c r="E34" s="49" t="n">
        <v>44676</v>
      </c>
      <c r="F34" s="49"/>
      <c r="G34" s="50" t="s">
        <v>135</v>
      </c>
    </row>
    <row r="35" s="34" customFormat="true" ht="23.85" hidden="false" customHeight="false" outlineLevel="0" collapsed="false">
      <c r="A35" s="43" t="s">
        <v>58</v>
      </c>
      <c r="B35" s="30" t="s">
        <v>136</v>
      </c>
      <c r="C35" s="30" t="s">
        <v>110</v>
      </c>
      <c r="D35" s="32" t="s">
        <v>137</v>
      </c>
      <c r="E35" s="32"/>
      <c r="F35" s="32"/>
      <c r="G35" s="33" t="s">
        <v>135</v>
      </c>
    </row>
    <row r="36" s="24" customFormat="true" ht="23.85" hidden="false" customHeight="false" outlineLevel="0" collapsed="false">
      <c r="A36" s="40" t="s">
        <v>58</v>
      </c>
      <c r="B36" s="28" t="s">
        <v>121</v>
      </c>
      <c r="C36" s="28" t="s">
        <v>110</v>
      </c>
      <c r="D36" s="23" t="s">
        <v>138</v>
      </c>
      <c r="E36" s="23"/>
      <c r="F36" s="23"/>
      <c r="G36" s="3" t="s">
        <v>135</v>
      </c>
    </row>
    <row r="37" customFormat="false" ht="15" hidden="false" customHeight="false" outlineLevel="0" collapsed="false">
      <c r="A37" s="40" t="s">
        <v>58</v>
      </c>
      <c r="B37" s="28" t="s">
        <v>139</v>
      </c>
      <c r="C37" s="28" t="s">
        <v>110</v>
      </c>
    </row>
    <row r="38" customFormat="false" ht="15" hidden="false" customHeight="false" outlineLevel="0" collapsed="false">
      <c r="A38" s="40" t="s">
        <v>58</v>
      </c>
      <c r="B38" s="28" t="s">
        <v>125</v>
      </c>
      <c r="C38" s="28" t="s">
        <v>110</v>
      </c>
    </row>
    <row r="39" customFormat="false" ht="15" hidden="false" customHeight="false" outlineLevel="0" collapsed="false">
      <c r="A39" s="40"/>
      <c r="B39" s="28"/>
      <c r="C39" s="28"/>
    </row>
    <row r="40" s="34" customFormat="true" ht="23.85" hidden="false" customHeight="false" outlineLevel="0" collapsed="false">
      <c r="A40" s="52" t="s">
        <v>16</v>
      </c>
      <c r="B40" s="53" t="s">
        <v>112</v>
      </c>
      <c r="C40" s="53" t="s">
        <v>140</v>
      </c>
      <c r="D40" s="31" t="n">
        <v>44956</v>
      </c>
      <c r="E40" s="31" t="n">
        <v>44956</v>
      </c>
      <c r="F40" s="23"/>
      <c r="G40" s="3" t="s">
        <v>141</v>
      </c>
    </row>
    <row r="41" customFormat="false" ht="23.85" hidden="false" customHeight="false" outlineLevel="0" collapsed="false">
      <c r="A41" s="52" t="s">
        <v>16</v>
      </c>
      <c r="B41" s="53" t="s">
        <v>109</v>
      </c>
      <c r="C41" s="53" t="s">
        <v>140</v>
      </c>
      <c r="D41" s="25" t="n">
        <v>44844</v>
      </c>
      <c r="E41" s="25" t="n">
        <v>44844</v>
      </c>
      <c r="G41" s="1" t="s">
        <v>111</v>
      </c>
    </row>
    <row r="42" s="34" customFormat="true" ht="23.85" hidden="false" customHeight="false" outlineLevel="0" collapsed="false">
      <c r="A42" s="54" t="s">
        <v>16</v>
      </c>
      <c r="B42" s="55" t="s">
        <v>121</v>
      </c>
      <c r="C42" s="55" t="s">
        <v>140</v>
      </c>
      <c r="D42" s="31" t="n">
        <v>44956</v>
      </c>
      <c r="E42" s="31" t="n">
        <v>44956</v>
      </c>
      <c r="F42" s="32"/>
      <c r="G42" s="33" t="s">
        <v>141</v>
      </c>
    </row>
    <row r="43" customFormat="false" ht="15" hidden="false" customHeight="false" outlineLevel="0" collapsed="false">
      <c r="A43" s="52" t="s">
        <v>16</v>
      </c>
      <c r="B43" s="53" t="s">
        <v>124</v>
      </c>
      <c r="C43" s="53" t="s">
        <v>140</v>
      </c>
    </row>
    <row r="44" customFormat="false" ht="23.85" hidden="false" customHeight="false" outlineLevel="0" collapsed="false">
      <c r="A44" s="56" t="s">
        <v>16</v>
      </c>
      <c r="B44" s="57" t="s">
        <v>142</v>
      </c>
      <c r="C44" s="57" t="s">
        <v>140</v>
      </c>
      <c r="D44" s="25" t="n">
        <v>44841</v>
      </c>
      <c r="E44" s="25" t="n">
        <v>44841</v>
      </c>
      <c r="G44" s="7" t="s">
        <v>111</v>
      </c>
    </row>
    <row r="45" customFormat="false" ht="15" hidden="false" customHeight="false" outlineLevel="0" collapsed="false">
      <c r="A45" s="58"/>
      <c r="B45" s="53"/>
      <c r="C45" s="53"/>
    </row>
    <row r="46" customFormat="false" ht="15" hidden="false" customHeight="false" outlineLevel="0" collapsed="false">
      <c r="A46" s="58"/>
      <c r="B46" s="53"/>
      <c r="C46" s="53"/>
    </row>
    <row r="47" customFormat="false" ht="15" hidden="false" customHeight="false" outlineLevel="0" collapsed="false">
      <c r="A47" s="58" t="s">
        <v>143</v>
      </c>
      <c r="B47" s="53" t="s">
        <v>119</v>
      </c>
      <c r="C47" s="53" t="s">
        <v>140</v>
      </c>
    </row>
    <row r="48" customFormat="false" ht="15" hidden="false" customHeight="false" outlineLevel="0" collapsed="false">
      <c r="A48" s="58" t="s">
        <v>143</v>
      </c>
      <c r="B48" s="53" t="s">
        <v>132</v>
      </c>
      <c r="C48" s="53" t="s">
        <v>140</v>
      </c>
    </row>
    <row r="49" s="34" customFormat="true" ht="23.85" hidden="false" customHeight="false" outlineLevel="0" collapsed="false">
      <c r="A49" s="59" t="s">
        <v>143</v>
      </c>
      <c r="B49" s="55" t="s">
        <v>121</v>
      </c>
      <c r="C49" s="55" t="s">
        <v>140</v>
      </c>
      <c r="D49" s="31" t="n">
        <v>44954</v>
      </c>
      <c r="E49" s="31" t="n">
        <v>44954</v>
      </c>
      <c r="F49" s="32"/>
      <c r="G49" s="33" t="s">
        <v>141</v>
      </c>
    </row>
    <row r="50" customFormat="false" ht="15" hidden="false" customHeight="false" outlineLevel="0" collapsed="false">
      <c r="A50" s="58" t="s">
        <v>143</v>
      </c>
      <c r="B50" s="53" t="s">
        <v>139</v>
      </c>
      <c r="C50" s="53" t="s">
        <v>140</v>
      </c>
      <c r="D50" s="25" t="n">
        <v>44840</v>
      </c>
    </row>
    <row r="51" customFormat="false" ht="15" hidden="false" customHeight="false" outlineLevel="0" collapsed="false">
      <c r="A51" s="58" t="s">
        <v>143</v>
      </c>
      <c r="B51" s="53" t="s">
        <v>125</v>
      </c>
      <c r="C51" s="53" t="s">
        <v>140</v>
      </c>
    </row>
    <row r="52" customFormat="false" ht="15" hidden="false" customHeight="false" outlineLevel="0" collapsed="false">
      <c r="A52" s="58"/>
      <c r="B52" s="53"/>
      <c r="C52" s="53"/>
    </row>
    <row r="53" customFormat="false" ht="14.25" hidden="false" customHeight="true" outlineLevel="0" collapsed="false">
      <c r="A53" s="58" t="s">
        <v>144</v>
      </c>
      <c r="B53" s="53" t="s">
        <v>119</v>
      </c>
      <c r="C53" s="53" t="s">
        <v>140</v>
      </c>
    </row>
    <row r="54" customFormat="false" ht="14.25" hidden="false" customHeight="true" outlineLevel="0" collapsed="false">
      <c r="A54" s="58" t="s">
        <v>144</v>
      </c>
      <c r="B54" s="53" t="s">
        <v>132</v>
      </c>
      <c r="C54" s="53" t="s">
        <v>140</v>
      </c>
    </row>
    <row r="55" s="34" customFormat="true" ht="14.25" hidden="false" customHeight="true" outlineLevel="0" collapsed="false">
      <c r="A55" s="59" t="s">
        <v>144</v>
      </c>
      <c r="B55" s="55" t="s">
        <v>121</v>
      </c>
      <c r="C55" s="55" t="s">
        <v>140</v>
      </c>
      <c r="D55" s="31" t="n">
        <v>44954</v>
      </c>
      <c r="E55" s="31" t="n">
        <v>44954</v>
      </c>
      <c r="F55" s="32"/>
      <c r="G55" s="33" t="s">
        <v>141</v>
      </c>
    </row>
    <row r="56" customFormat="false" ht="14.25" hidden="false" customHeight="true" outlineLevel="0" collapsed="false">
      <c r="A56" s="58" t="s">
        <v>144</v>
      </c>
      <c r="B56" s="53" t="s">
        <v>139</v>
      </c>
      <c r="C56" s="53" t="s">
        <v>140</v>
      </c>
      <c r="D56" s="25" t="s">
        <v>145</v>
      </c>
      <c r="E56" s="25" t="s">
        <v>146</v>
      </c>
      <c r="G56" s="1" t="s">
        <v>147</v>
      </c>
    </row>
    <row r="57" customFormat="false" ht="14.25" hidden="false" customHeight="true" outlineLevel="0" collapsed="false">
      <c r="A57" s="58" t="s">
        <v>144</v>
      </c>
      <c r="B57" s="53" t="s">
        <v>125</v>
      </c>
      <c r="C57" s="53" t="s">
        <v>140</v>
      </c>
      <c r="D57" s="20" t="s">
        <v>148</v>
      </c>
    </row>
    <row r="58" customFormat="false" ht="14.25" hidden="false" customHeight="true" outlineLevel="0" collapsed="false">
      <c r="A58" s="58"/>
      <c r="B58" s="53"/>
      <c r="C58" s="53"/>
    </row>
    <row r="59" s="34" customFormat="true" ht="17.25" hidden="false" customHeight="true" outlineLevel="0" collapsed="false">
      <c r="A59" s="27" t="s">
        <v>149</v>
      </c>
      <c r="B59" s="28" t="s">
        <v>150</v>
      </c>
      <c r="C59" s="28" t="s">
        <v>110</v>
      </c>
      <c r="D59" s="31" t="n">
        <v>44955</v>
      </c>
      <c r="E59" s="31" t="n">
        <v>44955</v>
      </c>
      <c r="F59" s="23"/>
      <c r="G59" s="3" t="s">
        <v>151</v>
      </c>
    </row>
    <row r="60" customFormat="false" ht="17.25" hidden="false" customHeight="true" outlineLevel="0" collapsed="false">
      <c r="A60" s="27" t="s">
        <v>149</v>
      </c>
      <c r="B60" s="28" t="s">
        <v>152</v>
      </c>
      <c r="C60" s="28" t="s">
        <v>110</v>
      </c>
      <c r="G60" s="20"/>
    </row>
    <row r="61" s="51" customFormat="true" ht="17.25" hidden="false" customHeight="true" outlineLevel="0" collapsed="false">
      <c r="A61" s="36" t="s">
        <v>149</v>
      </c>
      <c r="B61" s="37" t="s">
        <v>153</v>
      </c>
      <c r="C61" s="37" t="s">
        <v>110</v>
      </c>
      <c r="D61" s="49" t="n">
        <v>44706</v>
      </c>
      <c r="E61" s="49" t="n">
        <v>44706</v>
      </c>
      <c r="F61" s="49"/>
      <c r="G61" s="60"/>
    </row>
    <row r="62" customFormat="false" ht="17.25" hidden="false" customHeight="true" outlineLevel="0" collapsed="false">
      <c r="A62" s="27" t="s">
        <v>149</v>
      </c>
      <c r="B62" s="28" t="s">
        <v>154</v>
      </c>
      <c r="C62" s="28" t="s">
        <v>110</v>
      </c>
    </row>
    <row r="63" customFormat="false" ht="17.25" hidden="false" customHeight="true" outlineLevel="0" collapsed="false">
      <c r="A63" s="27" t="s">
        <v>149</v>
      </c>
      <c r="B63" s="28" t="s">
        <v>155</v>
      </c>
      <c r="C63" s="28" t="s">
        <v>110</v>
      </c>
    </row>
    <row r="64" customFormat="false" ht="17.25" hidden="false" customHeight="true" outlineLevel="0" collapsed="false">
      <c r="A64" s="27"/>
      <c r="B64" s="28"/>
      <c r="C64" s="28"/>
    </row>
    <row r="65" customFormat="false" ht="17.25" hidden="false" customHeight="true" outlineLevel="0" collapsed="false">
      <c r="A65" s="27"/>
      <c r="B65" s="28"/>
      <c r="C65" s="28"/>
    </row>
    <row r="66" customFormat="false" ht="13.5" hidden="false" customHeight="true" outlineLevel="0" collapsed="false">
      <c r="A66" s="58" t="s">
        <v>156</v>
      </c>
      <c r="B66" s="53" t="s">
        <v>131</v>
      </c>
      <c r="C66" s="53" t="s">
        <v>140</v>
      </c>
      <c r="D66" s="20" t="n">
        <v>44813</v>
      </c>
      <c r="E66" s="20" t="n">
        <v>44813</v>
      </c>
    </row>
    <row r="67" s="34" customFormat="true" ht="13.5" hidden="false" customHeight="true" outlineLevel="0" collapsed="false">
      <c r="A67" s="59" t="s">
        <v>156</v>
      </c>
      <c r="B67" s="55" t="s">
        <v>136</v>
      </c>
      <c r="C67" s="55" t="s">
        <v>140</v>
      </c>
      <c r="D67" s="31" t="n">
        <v>44955</v>
      </c>
      <c r="E67" s="31" t="n">
        <v>44955</v>
      </c>
      <c r="F67" s="32"/>
      <c r="G67" s="33" t="s">
        <v>157</v>
      </c>
    </row>
    <row r="68" customFormat="false" ht="13.5" hidden="false" customHeight="true" outlineLevel="0" collapsed="false">
      <c r="A68" s="58" t="s">
        <v>156</v>
      </c>
      <c r="B68" s="53" t="s">
        <v>152</v>
      </c>
      <c r="C68" s="53" t="s">
        <v>140</v>
      </c>
    </row>
    <row r="69" customFormat="false" ht="13.5" hidden="false" customHeight="true" outlineLevel="0" collapsed="false">
      <c r="A69" s="58" t="s">
        <v>156</v>
      </c>
      <c r="B69" s="53" t="s">
        <v>154</v>
      </c>
      <c r="C69" s="53" t="s">
        <v>140</v>
      </c>
    </row>
    <row r="70" customFormat="false" ht="13.5" hidden="false" customHeight="true" outlineLevel="0" collapsed="false">
      <c r="A70" s="58" t="s">
        <v>156</v>
      </c>
      <c r="B70" s="53" t="s">
        <v>155</v>
      </c>
      <c r="C70" s="53" t="s">
        <v>140</v>
      </c>
    </row>
    <row r="71" customFormat="false" ht="13.5" hidden="false" customHeight="true" outlineLevel="0" collapsed="false">
      <c r="A71" s="58"/>
      <c r="B71" s="53"/>
      <c r="C71" s="53"/>
    </row>
    <row r="72" customFormat="false" ht="13.5" hidden="false" customHeight="true" outlineLevel="0" collapsed="false">
      <c r="A72" s="58"/>
      <c r="B72" s="53"/>
      <c r="C72" s="53"/>
    </row>
    <row r="73" customFormat="false" ht="15" hidden="false" customHeight="false" outlineLevel="0" collapsed="false">
      <c r="A73" s="58" t="s">
        <v>158</v>
      </c>
      <c r="B73" s="53" t="s">
        <v>119</v>
      </c>
      <c r="C73" s="53" t="s">
        <v>140</v>
      </c>
      <c r="D73" s="61"/>
    </row>
    <row r="74" customFormat="false" ht="15" hidden="false" customHeight="false" outlineLevel="0" collapsed="false">
      <c r="A74" s="58" t="s">
        <v>158</v>
      </c>
      <c r="B74" s="53" t="s">
        <v>109</v>
      </c>
      <c r="C74" s="53" t="s">
        <v>140</v>
      </c>
      <c r="D74" s="20" t="n">
        <v>44677</v>
      </c>
      <c r="E74" s="20" t="n">
        <v>44677</v>
      </c>
    </row>
    <row r="75" customFormat="false" ht="15" hidden="false" customHeight="false" outlineLevel="0" collapsed="false">
      <c r="A75" s="58" t="s">
        <v>158</v>
      </c>
      <c r="B75" s="53" t="s">
        <v>123</v>
      </c>
      <c r="C75" s="53" t="s">
        <v>140</v>
      </c>
      <c r="D75" s="61"/>
    </row>
    <row r="76" s="34" customFormat="true" ht="15" hidden="false" customHeight="false" outlineLevel="0" collapsed="false">
      <c r="A76" s="59" t="s">
        <v>158</v>
      </c>
      <c r="B76" s="55" t="s">
        <v>128</v>
      </c>
      <c r="C76" s="55" t="s">
        <v>140</v>
      </c>
      <c r="D76" s="31" t="n">
        <v>44955</v>
      </c>
      <c r="F76" s="32"/>
      <c r="G76" s="32" t="s">
        <v>159</v>
      </c>
    </row>
    <row r="77" customFormat="false" ht="15" hidden="false" customHeight="false" outlineLevel="0" collapsed="false">
      <c r="A77" s="58" t="s">
        <v>158</v>
      </c>
      <c r="B77" s="53" t="s">
        <v>125</v>
      </c>
      <c r="C77" s="53" t="s">
        <v>140</v>
      </c>
      <c r="D77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8" activeCellId="0" sqref="G8"/>
    </sheetView>
  </sheetViews>
  <sheetFormatPr defaultColWidth="8.6796875" defaultRowHeight="15" zeroHeight="false" outlineLevelRow="0" outlineLevelCol="0"/>
  <cols>
    <col collapsed="false" customWidth="true" hidden="false" outlineLevel="0" max="1" min="1" style="19" width="13.42"/>
    <col collapsed="false" customWidth="true" hidden="false" outlineLevel="0" max="2" min="2" style="62" width="15.57"/>
    <col collapsed="false" customWidth="true" hidden="false" outlineLevel="0" max="3" min="3" style="62" width="8.15"/>
    <col collapsed="false" customWidth="true" hidden="false" outlineLevel="0" max="4" min="4" style="62" width="10.42"/>
    <col collapsed="false" customWidth="true" hidden="false" outlineLevel="0" max="5" min="5" style="62" width="20.57"/>
    <col collapsed="false" customWidth="true" hidden="false" outlineLevel="0" max="6" min="6" style="63" width="19.29"/>
    <col collapsed="false" customWidth="true" hidden="false" outlineLevel="0" max="7" min="7" style="19" width="13.29"/>
    <col collapsed="false" customWidth="true" hidden="false" outlineLevel="0" max="8" min="8" style="62" width="9.14"/>
    <col collapsed="false" customWidth="true" hidden="false" outlineLevel="0" max="9" min="9" style="19" width="20.42"/>
    <col collapsed="false" customWidth="true" hidden="false" outlineLevel="0" max="10" min="10" style="19" width="18.57"/>
    <col collapsed="false" customWidth="true" hidden="false" outlineLevel="0" max="11" min="11" style="20" width="12.29"/>
    <col collapsed="false" customWidth="true" hidden="false" outlineLevel="0" max="14" min="14" style="19" width="11.14"/>
  </cols>
  <sheetData>
    <row r="1" customFormat="false" ht="15" hidden="false" customHeight="false" outlineLevel="0" collapsed="false">
      <c r="A1" s="64" t="s">
        <v>160</v>
      </c>
    </row>
    <row r="2" s="24" customFormat="true" ht="35.05" hidden="false" customHeight="false" outlineLevel="0" collapsed="false">
      <c r="A2" s="65" t="s">
        <v>98</v>
      </c>
      <c r="B2" s="66" t="s">
        <v>99</v>
      </c>
      <c r="C2" s="67" t="s">
        <v>100</v>
      </c>
      <c r="D2" s="68" t="s">
        <v>161</v>
      </c>
      <c r="E2" s="66" t="s">
        <v>162</v>
      </c>
      <c r="F2" s="66" t="s">
        <v>163</v>
      </c>
      <c r="G2" s="69" t="s">
        <v>164</v>
      </c>
      <c r="H2" s="68" t="s">
        <v>165</v>
      </c>
      <c r="I2" s="70" t="s">
        <v>162</v>
      </c>
      <c r="J2" s="70" t="s">
        <v>166</v>
      </c>
      <c r="K2" s="71" t="s">
        <v>167</v>
      </c>
    </row>
    <row r="3" customFormat="false" ht="23.85" hidden="false" customHeight="false" outlineLevel="0" collapsed="false">
      <c r="A3" s="72" t="s">
        <v>108</v>
      </c>
      <c r="B3" s="73" t="s">
        <v>168</v>
      </c>
      <c r="C3" s="74" t="s">
        <v>110</v>
      </c>
      <c r="D3" s="75" t="n">
        <v>2</v>
      </c>
      <c r="E3" s="76" t="n">
        <v>44613</v>
      </c>
      <c r="F3" s="77"/>
      <c r="G3" s="78"/>
      <c r="H3" s="79" t="n">
        <v>1</v>
      </c>
      <c r="I3" s="76" t="n">
        <v>44638</v>
      </c>
      <c r="J3" s="80" t="s">
        <v>169</v>
      </c>
      <c r="K3" s="78"/>
      <c r="N3" s="20"/>
    </row>
    <row r="4" s="35" customFormat="true" ht="15" hidden="false" customHeight="false" outlineLevel="0" collapsed="false">
      <c r="A4" s="72" t="s">
        <v>114</v>
      </c>
      <c r="B4" s="73" t="s">
        <v>170</v>
      </c>
      <c r="C4" s="74" t="s">
        <v>110</v>
      </c>
      <c r="D4" s="81" t="n">
        <v>7</v>
      </c>
      <c r="E4" s="82" t="n">
        <v>44613</v>
      </c>
      <c r="F4" s="80"/>
      <c r="G4" s="83" t="n">
        <v>44812</v>
      </c>
      <c r="H4" s="35" t="n">
        <v>10</v>
      </c>
      <c r="J4" s="80"/>
      <c r="K4" s="84"/>
      <c r="N4" s="85"/>
    </row>
    <row r="5" customFormat="false" ht="23.85" hidden="false" customHeight="false" outlineLevel="0" collapsed="false">
      <c r="A5" s="86" t="s">
        <v>118</v>
      </c>
      <c r="B5" s="87" t="s">
        <v>171</v>
      </c>
      <c r="C5" s="88" t="s">
        <v>120</v>
      </c>
      <c r="D5" s="75" t="n">
        <v>2</v>
      </c>
      <c r="E5" s="76" t="n">
        <v>44629</v>
      </c>
      <c r="F5" s="77"/>
      <c r="G5" s="83" t="n">
        <v>44657</v>
      </c>
      <c r="H5" s="79" t="n">
        <v>3</v>
      </c>
      <c r="I5" s="76" t="n">
        <v>44636</v>
      </c>
      <c r="J5" s="77" t="s">
        <v>172</v>
      </c>
      <c r="K5" s="83" t="n">
        <v>44658</v>
      </c>
      <c r="N5" s="20"/>
    </row>
    <row r="6" customFormat="false" ht="23.85" hidden="false" customHeight="false" outlineLevel="0" collapsed="false">
      <c r="A6" s="72" t="s">
        <v>122</v>
      </c>
      <c r="B6" s="73" t="s">
        <v>168</v>
      </c>
      <c r="C6" s="74" t="s">
        <v>110</v>
      </c>
      <c r="D6" s="75" t="n">
        <v>2</v>
      </c>
      <c r="E6" s="76" t="n">
        <v>44629</v>
      </c>
      <c r="F6" s="77"/>
      <c r="G6" s="83" t="n">
        <v>44657</v>
      </c>
      <c r="H6" s="79" t="n">
        <v>1</v>
      </c>
      <c r="I6" s="76" t="n">
        <v>44636</v>
      </c>
      <c r="J6" s="77" t="s">
        <v>173</v>
      </c>
      <c r="K6" s="83" t="n">
        <v>44658</v>
      </c>
      <c r="N6" s="20"/>
    </row>
    <row r="7" customFormat="false" ht="15" hidden="false" customHeight="false" outlineLevel="0" collapsed="false">
      <c r="A7" s="72" t="s">
        <v>126</v>
      </c>
      <c r="B7" s="73" t="s">
        <v>174</v>
      </c>
      <c r="C7" s="74" t="s">
        <v>110</v>
      </c>
      <c r="D7" s="75" t="n">
        <v>3</v>
      </c>
      <c r="E7" s="76" t="n">
        <v>44613</v>
      </c>
      <c r="F7" s="77"/>
      <c r="G7" s="83" t="n">
        <v>44813</v>
      </c>
      <c r="H7" s="62" t="n">
        <v>4</v>
      </c>
      <c r="J7" s="77"/>
      <c r="K7" s="78"/>
      <c r="N7" s="20"/>
    </row>
    <row r="8" customFormat="false" ht="15" hidden="false" customHeight="false" outlineLevel="0" collapsed="false">
      <c r="A8" s="86" t="s">
        <v>130</v>
      </c>
      <c r="B8" s="87" t="s">
        <v>175</v>
      </c>
      <c r="C8" s="88" t="s">
        <v>120</v>
      </c>
      <c r="D8" s="75" t="n">
        <v>1</v>
      </c>
      <c r="E8" s="76" t="n">
        <v>44613</v>
      </c>
      <c r="F8" s="77"/>
      <c r="G8" s="78"/>
      <c r="H8" s="79" t="n">
        <v>3</v>
      </c>
      <c r="I8" s="76" t="n">
        <v>44636</v>
      </c>
      <c r="J8" s="77"/>
      <c r="K8" s="83" t="n">
        <v>44658</v>
      </c>
      <c r="N8" s="20"/>
    </row>
    <row r="9" customFormat="false" ht="15" hidden="false" customHeight="false" outlineLevel="0" collapsed="false">
      <c r="A9" s="86" t="s">
        <v>133</v>
      </c>
      <c r="B9" s="87" t="s">
        <v>175</v>
      </c>
      <c r="C9" s="88" t="s">
        <v>120</v>
      </c>
      <c r="D9" s="75" t="n">
        <v>2</v>
      </c>
      <c r="E9" s="76" t="n">
        <v>44613</v>
      </c>
      <c r="F9" s="77"/>
      <c r="G9" s="78"/>
      <c r="H9" s="79" t="n">
        <v>1</v>
      </c>
      <c r="I9" s="76" t="n">
        <v>44636</v>
      </c>
      <c r="J9" s="77"/>
      <c r="K9" s="83" t="n">
        <v>44658</v>
      </c>
    </row>
    <row r="10" customFormat="false" ht="46.25" hidden="false" customHeight="false" outlineLevel="0" collapsed="false">
      <c r="A10" s="72" t="s">
        <v>58</v>
      </c>
      <c r="B10" s="73" t="s">
        <v>168</v>
      </c>
      <c r="C10" s="74" t="s">
        <v>110</v>
      </c>
      <c r="D10" s="79" t="s">
        <v>176</v>
      </c>
      <c r="E10" s="76" t="s">
        <v>177</v>
      </c>
      <c r="F10" s="77" t="s">
        <v>178</v>
      </c>
      <c r="G10" s="89" t="s">
        <v>179</v>
      </c>
      <c r="H10" s="79" t="s">
        <v>180</v>
      </c>
      <c r="I10" s="76" t="s">
        <v>181</v>
      </c>
      <c r="J10" s="77" t="s">
        <v>182</v>
      </c>
      <c r="K10" s="78"/>
      <c r="M10" s="90"/>
    </row>
    <row r="11" customFormat="false" ht="15" hidden="false" customHeight="false" outlineLevel="0" collapsed="false">
      <c r="A11" s="91" t="s">
        <v>16</v>
      </c>
      <c r="B11" s="92" t="s">
        <v>168</v>
      </c>
      <c r="C11" s="93" t="s">
        <v>140</v>
      </c>
      <c r="D11" s="79" t="s">
        <v>183</v>
      </c>
      <c r="E11" s="76" t="n">
        <v>44629</v>
      </c>
      <c r="F11" s="77"/>
      <c r="G11" s="78"/>
      <c r="H11" s="79" t="s">
        <v>184</v>
      </c>
      <c r="I11" s="76" t="n">
        <v>44637</v>
      </c>
      <c r="J11" s="77"/>
      <c r="K11" s="78"/>
    </row>
    <row r="12" customFormat="false" ht="15" hidden="false" customHeight="false" outlineLevel="0" collapsed="false">
      <c r="A12" s="91" t="s">
        <v>143</v>
      </c>
      <c r="B12" s="92" t="s">
        <v>168</v>
      </c>
      <c r="C12" s="93" t="s">
        <v>140</v>
      </c>
      <c r="D12" s="75" t="n">
        <v>4</v>
      </c>
      <c r="E12" s="76" t="n">
        <v>44616</v>
      </c>
      <c r="F12" s="77"/>
      <c r="G12" s="78"/>
      <c r="H12" s="79" t="n">
        <v>3</v>
      </c>
      <c r="I12" s="94" t="n">
        <v>44638</v>
      </c>
      <c r="J12" s="77"/>
      <c r="K12" s="78"/>
    </row>
    <row r="13" customFormat="false" ht="57.45" hidden="false" customHeight="false" outlineLevel="0" collapsed="false">
      <c r="A13" s="91" t="s">
        <v>144</v>
      </c>
      <c r="B13" s="92" t="s">
        <v>168</v>
      </c>
      <c r="C13" s="93" t="s">
        <v>140</v>
      </c>
      <c r="D13" s="75" t="n">
        <v>4</v>
      </c>
      <c r="E13" s="76" t="n">
        <v>44616</v>
      </c>
      <c r="F13" s="77"/>
      <c r="G13" s="95" t="s">
        <v>185</v>
      </c>
      <c r="H13" s="79" t="n">
        <v>3</v>
      </c>
      <c r="I13" s="76" t="n">
        <v>44637</v>
      </c>
      <c r="J13" s="77"/>
      <c r="K13" s="78"/>
    </row>
    <row r="14" customFormat="false" ht="57.45" hidden="false" customHeight="false" outlineLevel="0" collapsed="false">
      <c r="A14" s="72" t="s">
        <v>149</v>
      </c>
      <c r="B14" s="73" t="s">
        <v>186</v>
      </c>
      <c r="C14" s="74" t="s">
        <v>110</v>
      </c>
      <c r="D14" s="75" t="n">
        <v>8</v>
      </c>
      <c r="E14" s="96" t="s">
        <v>97</v>
      </c>
      <c r="F14" s="77"/>
      <c r="G14" s="89" t="s">
        <v>187</v>
      </c>
      <c r="H14" s="79" t="n">
        <v>6</v>
      </c>
      <c r="J14" s="77"/>
      <c r="K14" s="78"/>
    </row>
    <row r="15" customFormat="false" ht="15" hidden="false" customHeight="false" outlineLevel="0" collapsed="false">
      <c r="A15" s="91" t="s">
        <v>156</v>
      </c>
      <c r="B15" s="92" t="s">
        <v>188</v>
      </c>
      <c r="C15" s="93" t="s">
        <v>140</v>
      </c>
      <c r="D15" s="97" t="s">
        <v>119</v>
      </c>
      <c r="F15" s="77"/>
      <c r="G15" s="83" t="n">
        <v>44813</v>
      </c>
      <c r="H15" s="75" t="n">
        <v>2</v>
      </c>
      <c r="I15" s="82" t="n">
        <v>44629</v>
      </c>
      <c r="J15" s="77" t="s">
        <v>189</v>
      </c>
      <c r="K15" s="78"/>
    </row>
    <row r="16" customFormat="false" ht="46.25" hidden="false" customHeight="false" outlineLevel="0" collapsed="false">
      <c r="A16" s="98" t="s">
        <v>158</v>
      </c>
      <c r="B16" s="99" t="s">
        <v>190</v>
      </c>
      <c r="C16" s="100" t="s">
        <v>140</v>
      </c>
      <c r="D16" s="101" t="n">
        <v>2</v>
      </c>
      <c r="E16" s="102"/>
      <c r="F16" s="103"/>
      <c r="G16" s="104" t="s">
        <v>191</v>
      </c>
      <c r="H16" s="105" t="s">
        <v>124</v>
      </c>
      <c r="I16" s="103"/>
      <c r="J16" s="103"/>
      <c r="K16" s="106"/>
    </row>
    <row r="17" customFormat="false" ht="15" hidden="false" customHeight="false" outlineLevel="0" collapsed="false">
      <c r="J17" s="107"/>
    </row>
    <row r="18" s="113" customFormat="true" ht="15" hidden="false" customHeight="false" outlineLevel="0" collapsed="false">
      <c r="A18" s="108" t="s">
        <v>192</v>
      </c>
      <c r="B18" s="109"/>
      <c r="C18" s="109"/>
      <c r="D18" s="110"/>
      <c r="E18" s="111"/>
      <c r="F18" s="112" t="s">
        <v>193</v>
      </c>
      <c r="G18" s="112"/>
      <c r="H18" s="112"/>
      <c r="I18" s="111"/>
      <c r="J18" s="112"/>
      <c r="K18" s="111"/>
    </row>
    <row r="19" s="113" customFormat="true" ht="23.85" hidden="false" customHeight="false" outlineLevel="0" collapsed="false">
      <c r="A19" s="114" t="s">
        <v>194</v>
      </c>
      <c r="B19" s="115" t="s">
        <v>195</v>
      </c>
      <c r="C19" s="116" t="s">
        <v>120</v>
      </c>
      <c r="D19" s="112"/>
      <c r="E19" s="111"/>
      <c r="F19" s="112"/>
      <c r="G19" s="83" t="s">
        <v>196</v>
      </c>
      <c r="H19" s="117"/>
      <c r="I19" s="111"/>
      <c r="J19" s="112"/>
      <c r="K19" s="111"/>
    </row>
    <row r="22" customFormat="false" ht="15" hidden="false" customHeight="false" outlineLevel="0" collapsed="false">
      <c r="G22" s="64" t="s">
        <v>197</v>
      </c>
    </row>
    <row r="23" customFormat="false" ht="15" hidden="false" customHeight="false" outlineLevel="0" collapsed="false">
      <c r="G23" s="118" t="s">
        <v>98</v>
      </c>
      <c r="H23" s="119" t="s">
        <v>161</v>
      </c>
      <c r="I23" s="120" t="s">
        <v>165</v>
      </c>
    </row>
    <row r="24" customFormat="false" ht="15" hidden="false" customHeight="false" outlineLevel="0" collapsed="false">
      <c r="G24" s="121" t="s">
        <v>108</v>
      </c>
      <c r="H24" s="122" t="n">
        <v>2</v>
      </c>
      <c r="I24" s="123" t="n">
        <v>1</v>
      </c>
    </row>
    <row r="25" customFormat="false" ht="15" hidden="false" customHeight="false" outlineLevel="0" collapsed="false">
      <c r="G25" s="121" t="s">
        <v>114</v>
      </c>
      <c r="H25" s="122"/>
      <c r="I25" s="124" t="n">
        <v>7</v>
      </c>
    </row>
    <row r="26" customFormat="false" ht="15" hidden="false" customHeight="false" outlineLevel="0" collapsed="false">
      <c r="G26" s="121" t="s">
        <v>194</v>
      </c>
      <c r="H26" s="122"/>
      <c r="I26" s="123"/>
    </row>
    <row r="27" customFormat="false" ht="15" hidden="false" customHeight="false" outlineLevel="0" collapsed="false">
      <c r="A27" s="125"/>
      <c r="G27" s="121" t="s">
        <v>118</v>
      </c>
      <c r="H27" s="122" t="n">
        <v>2</v>
      </c>
      <c r="I27" s="123" t="n">
        <v>3</v>
      </c>
    </row>
    <row r="28" customFormat="false" ht="15" hidden="false" customHeight="false" outlineLevel="0" collapsed="false">
      <c r="G28" s="121" t="s">
        <v>122</v>
      </c>
      <c r="H28" s="122" t="n">
        <v>2</v>
      </c>
      <c r="I28" s="123" t="n">
        <v>1</v>
      </c>
    </row>
    <row r="29" customFormat="false" ht="15" hidden="false" customHeight="false" outlineLevel="0" collapsed="false">
      <c r="G29" s="121" t="s">
        <v>126</v>
      </c>
      <c r="H29" s="122"/>
      <c r="I29" s="123" t="n">
        <v>3</v>
      </c>
    </row>
    <row r="30" customFormat="false" ht="15" hidden="false" customHeight="false" outlineLevel="0" collapsed="false">
      <c r="G30" s="121" t="s">
        <v>130</v>
      </c>
      <c r="H30" s="122" t="n">
        <v>1</v>
      </c>
      <c r="I30" s="123" t="n">
        <v>3</v>
      </c>
    </row>
    <row r="31" customFormat="false" ht="15" hidden="false" customHeight="false" outlineLevel="0" collapsed="false">
      <c r="G31" s="121" t="s">
        <v>133</v>
      </c>
      <c r="H31" s="122" t="n">
        <v>2</v>
      </c>
      <c r="I31" s="123" t="n">
        <v>1</v>
      </c>
    </row>
    <row r="32" customFormat="false" ht="15" hidden="false" customHeight="false" outlineLevel="0" collapsed="false">
      <c r="G32" s="121" t="s">
        <v>58</v>
      </c>
      <c r="H32" s="126" t="s">
        <v>176</v>
      </c>
      <c r="I32" s="123" t="s">
        <v>180</v>
      </c>
    </row>
    <row r="33" customFormat="false" ht="15" hidden="false" customHeight="false" outlineLevel="0" collapsed="false">
      <c r="G33" s="121" t="s">
        <v>16</v>
      </c>
      <c r="H33" s="126" t="s">
        <v>183</v>
      </c>
      <c r="I33" s="123" t="s">
        <v>184</v>
      </c>
    </row>
    <row r="34" customFormat="false" ht="15" hidden="false" customHeight="false" outlineLevel="0" collapsed="false">
      <c r="G34" s="121" t="s">
        <v>143</v>
      </c>
      <c r="H34" s="122" t="n">
        <v>4</v>
      </c>
      <c r="I34" s="123" t="n">
        <v>3</v>
      </c>
    </row>
    <row r="35" customFormat="false" ht="15" hidden="false" customHeight="false" outlineLevel="0" collapsed="false">
      <c r="G35" s="121" t="s">
        <v>144</v>
      </c>
      <c r="H35" s="122" t="n">
        <v>4</v>
      </c>
      <c r="I35" s="123" t="n">
        <v>3</v>
      </c>
    </row>
    <row r="36" customFormat="false" ht="15" hidden="false" customHeight="false" outlineLevel="0" collapsed="false">
      <c r="G36" s="121" t="s">
        <v>192</v>
      </c>
      <c r="H36" s="127"/>
      <c r="I36" s="128"/>
    </row>
    <row r="37" customFormat="false" ht="15" hidden="false" customHeight="false" outlineLevel="0" collapsed="false">
      <c r="G37" s="121" t="s">
        <v>149</v>
      </c>
      <c r="H37" s="122" t="n">
        <v>8</v>
      </c>
      <c r="I37" s="123" t="n">
        <v>6</v>
      </c>
    </row>
    <row r="38" customFormat="false" ht="15" hidden="false" customHeight="false" outlineLevel="0" collapsed="false">
      <c r="G38" s="121" t="s">
        <v>156</v>
      </c>
      <c r="H38" s="122" t="n">
        <v>1</v>
      </c>
      <c r="I38" s="123" t="n">
        <v>3</v>
      </c>
    </row>
    <row r="39" customFormat="false" ht="15" hidden="false" customHeight="false" outlineLevel="0" collapsed="false">
      <c r="G39" s="129" t="s">
        <v>198</v>
      </c>
      <c r="H39" s="130" t="n">
        <v>2</v>
      </c>
      <c r="I39" s="131" t="s">
        <v>124</v>
      </c>
    </row>
    <row r="41" customFormat="false" ht="15" hidden="false" customHeight="false" outlineLevel="0" collapsed="false">
      <c r="G41" s="132" t="s">
        <v>199</v>
      </c>
      <c r="H41" s="133" t="s">
        <v>200</v>
      </c>
      <c r="I41" s="134"/>
      <c r="J41" s="134"/>
      <c r="K41" s="62"/>
    </row>
    <row r="42" customFormat="false" ht="15" hidden="false" customHeight="false" outlineLevel="0" collapsed="false">
      <c r="G42" s="118" t="s">
        <v>98</v>
      </c>
      <c r="H42" s="135" t="s">
        <v>201</v>
      </c>
      <c r="I42" s="119" t="s">
        <v>202</v>
      </c>
      <c r="J42" s="120" t="s">
        <v>106</v>
      </c>
      <c r="K42" s="62"/>
    </row>
    <row r="43" customFormat="false" ht="15" hidden="false" customHeight="false" outlineLevel="0" collapsed="false">
      <c r="G43" s="121" t="s">
        <v>114</v>
      </c>
      <c r="H43" s="136" t="s">
        <v>170</v>
      </c>
      <c r="I43" s="122" t="n">
        <v>7</v>
      </c>
      <c r="J43" s="137" t="s">
        <v>203</v>
      </c>
      <c r="K43" s="62"/>
    </row>
    <row r="44" customFormat="false" ht="15" hidden="false" customHeight="false" outlineLevel="0" collapsed="false">
      <c r="G44" s="121" t="s">
        <v>126</v>
      </c>
      <c r="H44" s="136" t="s">
        <v>174</v>
      </c>
      <c r="I44" s="122" t="n">
        <v>3</v>
      </c>
      <c r="J44" s="138" t="n">
        <v>2</v>
      </c>
      <c r="K44" s="62"/>
    </row>
    <row r="45" customFormat="false" ht="15" hidden="false" customHeight="false" outlineLevel="0" collapsed="false">
      <c r="G45" s="129" t="s">
        <v>48</v>
      </c>
      <c r="H45" s="139" t="s">
        <v>188</v>
      </c>
      <c r="I45" s="130" t="n">
        <v>1</v>
      </c>
      <c r="J45" s="140" t="n">
        <v>3</v>
      </c>
      <c r="K45" s="6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2024-04-30T19:32:36Z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