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9555" windowHeight="775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1" i="1" l="1"/>
  <c r="F40" i="1"/>
  <c r="H8" i="1"/>
  <c r="I8" i="1" s="1"/>
  <c r="J8" i="1"/>
  <c r="K8" i="1"/>
  <c r="L8" i="1"/>
  <c r="H9" i="1"/>
  <c r="I9" i="1" s="1"/>
  <c r="J9" i="1"/>
  <c r="K9" i="1"/>
  <c r="H10" i="1"/>
  <c r="I10" i="1" s="1"/>
  <c r="J10" i="1"/>
  <c r="K10" i="1"/>
  <c r="L10" i="1" s="1"/>
  <c r="H11" i="1"/>
  <c r="I11" i="1" s="1"/>
  <c r="J11" i="1"/>
  <c r="K11" i="1"/>
  <c r="L11" i="1" s="1"/>
  <c r="H7" i="1"/>
  <c r="I7" i="1" s="1"/>
  <c r="J7" i="1"/>
  <c r="K7" i="1"/>
  <c r="L7" i="1" s="1"/>
  <c r="J16" i="1"/>
  <c r="L16" i="1"/>
  <c r="K16" i="1"/>
  <c r="J22" i="1"/>
  <c r="K22" i="1"/>
  <c r="L22" i="1" s="1"/>
  <c r="J23" i="1"/>
  <c r="K23" i="1"/>
  <c r="L23" i="1" s="1"/>
  <c r="J24" i="1"/>
  <c r="K24" i="1"/>
  <c r="L24" i="1" s="1"/>
  <c r="J25" i="1"/>
  <c r="K25" i="1"/>
  <c r="L25" i="1"/>
  <c r="J26" i="1"/>
  <c r="K26" i="1"/>
  <c r="L26" i="1" s="1"/>
  <c r="J27" i="1"/>
  <c r="K27" i="1"/>
  <c r="L27" i="1" s="1"/>
  <c r="J28" i="1"/>
  <c r="K28" i="1"/>
  <c r="L28" i="1" s="1"/>
  <c r="J29" i="1"/>
  <c r="K29" i="1"/>
  <c r="L29" i="1"/>
  <c r="J30" i="1"/>
  <c r="K30" i="1"/>
  <c r="L30" i="1" s="1"/>
  <c r="J21" i="1"/>
  <c r="K21" i="1"/>
  <c r="L21" i="1" s="1"/>
  <c r="L20" i="1"/>
  <c r="K20" i="1"/>
  <c r="J20" i="1"/>
  <c r="L15" i="1"/>
  <c r="L19" i="1"/>
  <c r="L6" i="1"/>
  <c r="L2" i="1"/>
  <c r="K2" i="1"/>
  <c r="J2" i="1"/>
  <c r="K6" i="1"/>
  <c r="J6" i="1"/>
  <c r="M19" i="1"/>
  <c r="K19" i="1"/>
  <c r="J19" i="1"/>
  <c r="K15" i="1"/>
  <c r="J15" i="1"/>
  <c r="H15" i="1"/>
  <c r="H16" i="1"/>
  <c r="H19" i="1"/>
  <c r="H2" i="1"/>
  <c r="H6" i="1"/>
  <c r="L9" i="1" l="1"/>
  <c r="I6" i="1"/>
</calcChain>
</file>

<file path=xl/sharedStrings.xml><?xml version="1.0" encoding="utf-8"?>
<sst xmlns="http://schemas.openxmlformats.org/spreadsheetml/2006/main" count="19" uniqueCount="19">
  <si>
    <t>Building</t>
  </si>
  <si>
    <t>Type</t>
  </si>
  <si>
    <t>Coin Cost</t>
  </si>
  <si>
    <t>Tourist Cost</t>
  </si>
  <si>
    <t>Coin Rev</t>
  </si>
  <si>
    <t>Tourist Rev</t>
  </si>
  <si>
    <t>Time</t>
  </si>
  <si>
    <t>Cup Cake</t>
  </si>
  <si>
    <t>Normal</t>
  </si>
  <si>
    <t>short flight</t>
  </si>
  <si>
    <t>Sushi</t>
  </si>
  <si>
    <t>g</t>
  </si>
  <si>
    <t>gold flight</t>
  </si>
  <si>
    <t>T/H</t>
  </si>
  <si>
    <t>C/H</t>
  </si>
  <si>
    <t>beach</t>
  </si>
  <si>
    <t>gold</t>
  </si>
  <si>
    <t>golf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</si>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</sst>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-11.09677396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Sheet2!$E$2:$E$8</c:f>
              <c:numCache>
                <c:formatCode>General</c:formatCode>
                <c:ptCount val="7"/>
                <c:pt idx="0">
                  <c:v>-13.6508925571632</c:v>
                </c:pt>
                <c:pt idx="1">
                  <c:v>-0.54095629322385996</c:v>
                </c:pt>
                <c:pt idx="2">
                  <c:v>-88.472646624722302</c:v>
                </c:pt>
                <c:pt idx="3">
                  <c:v>4.0664581825744399</c:v>
                </c:pt>
                <c:pt idx="4">
                  <c:v>-0.20276164094062901</c:v>
                </c:pt>
                <c:pt idx="5">
                  <c:v>-1.38080021195147</c:v>
                </c:pt>
                <c:pt idx="6">
                  <c:v>-6.7598132552994601</c:v>
                </c:pt>
              </c:numCache>
            </c:numRef>
          </c:xVal>
          <c:yVal>
            <c:numRef>
              <c:f>Sheet2!$D$2:$D$8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47.79719383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Sheet2!$F$2:$F$14</c:f>
              <c:numCache>
                <c:formatCode>General</c:formatCode>
                <c:ptCount val="13"/>
                <c:pt idx="0">
                  <c:v>39.301588283586099</c:v>
                </c:pt>
                <c:pt idx="1">
                  <c:v>64.641433004823696</c:v>
                </c:pt>
                <c:pt idx="2">
                  <c:v>38.682694247513297</c:v>
                </c:pt>
                <c:pt idx="3">
                  <c:v>33.420136763143098</c:v>
                </c:pt>
                <c:pt idx="4">
                  <c:v>31.1860333171973</c:v>
                </c:pt>
                <c:pt idx="5">
                  <c:v>45.135900389872702</c:v>
                </c:pt>
                <c:pt idx="6">
                  <c:v>30.791899783552299</c:v>
                </c:pt>
                <c:pt idx="7">
                  <c:v>61.172749030244802</c:v>
                </c:pt>
                <c:pt idx="8">
                  <c:v>18.167220741624799</c:v>
                </c:pt>
                <c:pt idx="9">
                  <c:v>88.880777097863898</c:v>
                </c:pt>
                <c:pt idx="10">
                  <c:v>50.149913622125197</c:v>
                </c:pt>
                <c:pt idx="11">
                  <c:v>55.920299562812701</c:v>
                </c:pt>
                <c:pt idx="12">
                  <c:v>34.282900844210701</c:v>
                </c:pt>
              </c:numCache>
            </c:numRef>
          </c:xVal>
          <c:yVal>
            <c:numRef>
              <c:f>Sheet2!$D$2:$D$14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8832"/>
        <c:axId val="52054272"/>
      </c:scatterChart>
      <c:valAx>
        <c:axId val="5208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54272"/>
        <c:crosses val="autoZero"/>
        <c:crossBetween val="midCat"/>
      </c:valAx>
      <c:valAx>
        <c:axId val="520542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088832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16</xdr:row>
      <xdr:rowOff>9525</xdr:rowOff>
    </xdr:from>
    <xdr:to>
      <xdr:col>14</xdr:col>
      <xdr:colOff>28575</xdr:colOff>
      <xdr:row>20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F19" workbookViewId="0">
      <selection activeCell="M5" sqref="M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13</v>
      </c>
      <c r="K1" t="s">
        <v>14</v>
      </c>
    </row>
    <row r="2" spans="1:12" x14ac:dyDescent="0.25">
      <c r="A2" t="s">
        <v>9</v>
      </c>
      <c r="C2">
        <v>-125</v>
      </c>
      <c r="F2">
        <v>35</v>
      </c>
      <c r="G2">
        <v>60</v>
      </c>
      <c r="H2">
        <f>C2/F2</f>
        <v>-3.5714285714285716</v>
      </c>
      <c r="J2">
        <f>F2*G2</f>
        <v>2100</v>
      </c>
      <c r="K2">
        <f>C2*G2</f>
        <v>-7500</v>
      </c>
      <c r="L2">
        <f>K2/J2</f>
        <v>-3.5714285714285716</v>
      </c>
    </row>
    <row r="6" spans="1:12" x14ac:dyDescent="0.25">
      <c r="A6" t="s">
        <v>7</v>
      </c>
      <c r="B6" t="s">
        <v>8</v>
      </c>
      <c r="D6">
        <v>-15</v>
      </c>
      <c r="E6">
        <v>55</v>
      </c>
      <c r="G6">
        <v>60</v>
      </c>
      <c r="H6">
        <f>E6/D6</f>
        <v>-3.6666666666666665</v>
      </c>
      <c r="I6">
        <f>H6-H2</f>
        <v>-9.52380952380949E-2</v>
      </c>
      <c r="J6">
        <f>D6*G6</f>
        <v>-900</v>
      </c>
      <c r="K6">
        <f>E6*G6</f>
        <v>3300</v>
      </c>
      <c r="L6">
        <f>K6/J6</f>
        <v>-3.6666666666666665</v>
      </c>
    </row>
    <row r="7" spans="1:12" x14ac:dyDescent="0.25">
      <c r="D7">
        <v>70</v>
      </c>
      <c r="E7">
        <v>265</v>
      </c>
      <c r="G7">
        <v>12</v>
      </c>
      <c r="H7">
        <f>E7/D7</f>
        <v>3.7857142857142856</v>
      </c>
      <c r="I7">
        <f>H7-H3</f>
        <v>3.7857142857142856</v>
      </c>
      <c r="J7">
        <f>D7*G7</f>
        <v>840</v>
      </c>
      <c r="K7">
        <f>E7*G7</f>
        <v>3180</v>
      </c>
      <c r="L7">
        <f>K7/J7</f>
        <v>3.7857142857142856</v>
      </c>
    </row>
    <row r="8" spans="1:12" x14ac:dyDescent="0.25">
      <c r="D8">
        <v>205</v>
      </c>
      <c r="E8">
        <v>775</v>
      </c>
      <c r="G8">
        <v>3</v>
      </c>
      <c r="H8">
        <f t="shared" ref="H8:H11" si="0">E8/D8</f>
        <v>3.7804878048780486</v>
      </c>
      <c r="I8">
        <f t="shared" ref="I8:I11" si="1">H8-H4</f>
        <v>3.7804878048780486</v>
      </c>
      <c r="J8">
        <f t="shared" ref="J8:J11" si="2">D8*G8</f>
        <v>615</v>
      </c>
      <c r="K8">
        <f t="shared" ref="K8:K11" si="3">E8*G8</f>
        <v>2325</v>
      </c>
      <c r="L8">
        <f t="shared" ref="L8:L11" si="4">K8/J8</f>
        <v>3.7804878048780486</v>
      </c>
    </row>
    <row r="9" spans="1:12" x14ac:dyDescent="0.25">
      <c r="D9">
        <v>100</v>
      </c>
      <c r="E9">
        <v>380</v>
      </c>
      <c r="G9">
        <v>8</v>
      </c>
      <c r="H9">
        <f t="shared" si="0"/>
        <v>3.8</v>
      </c>
      <c r="I9">
        <f t="shared" si="1"/>
        <v>3.8</v>
      </c>
      <c r="J9">
        <f t="shared" si="2"/>
        <v>800</v>
      </c>
      <c r="K9">
        <f t="shared" si="3"/>
        <v>3040</v>
      </c>
      <c r="L9">
        <f t="shared" si="4"/>
        <v>3.8</v>
      </c>
    </row>
    <row r="10" spans="1:12" x14ac:dyDescent="0.25">
      <c r="D10">
        <v>135</v>
      </c>
      <c r="H10">
        <f t="shared" si="0"/>
        <v>0</v>
      </c>
      <c r="I10">
        <f t="shared" si="1"/>
        <v>3.6666666666666665</v>
      </c>
      <c r="J10">
        <f t="shared" si="2"/>
        <v>0</v>
      </c>
      <c r="K10">
        <f t="shared" si="3"/>
        <v>0</v>
      </c>
      <c r="L10" t="e">
        <f t="shared" si="4"/>
        <v>#DIV/0!</v>
      </c>
    </row>
    <row r="11" spans="1:12" x14ac:dyDescent="0.25">
      <c r="H11" t="e">
        <f t="shared" si="0"/>
        <v>#DIV/0!</v>
      </c>
      <c r="I11" t="e">
        <f t="shared" si="1"/>
        <v>#DIV/0!</v>
      </c>
      <c r="J11">
        <f t="shared" si="2"/>
        <v>0</v>
      </c>
      <c r="K11">
        <f t="shared" si="3"/>
        <v>0</v>
      </c>
      <c r="L11" t="e">
        <f t="shared" si="4"/>
        <v>#DIV/0!</v>
      </c>
    </row>
    <row r="15" spans="1:12" x14ac:dyDescent="0.25">
      <c r="A15" t="s">
        <v>12</v>
      </c>
      <c r="B15" t="s">
        <v>11</v>
      </c>
      <c r="C15">
        <v>-1600</v>
      </c>
      <c r="F15">
        <v>100</v>
      </c>
      <c r="G15">
        <v>3</v>
      </c>
      <c r="H15">
        <f>C15/F15</f>
        <v>-16</v>
      </c>
      <c r="J15">
        <f>F15*G15</f>
        <v>300</v>
      </c>
      <c r="K15">
        <f>C15*G15</f>
        <v>-4800</v>
      </c>
      <c r="L15">
        <f>K15/J15</f>
        <v>-16</v>
      </c>
    </row>
    <row r="16" spans="1:12" x14ac:dyDescent="0.25">
      <c r="C16">
        <v>800</v>
      </c>
      <c r="F16">
        <v>40</v>
      </c>
      <c r="G16">
        <v>6</v>
      </c>
      <c r="H16">
        <f>C16/F16*G16</f>
        <v>120</v>
      </c>
      <c r="J16">
        <f>F16*G16</f>
        <v>240</v>
      </c>
      <c r="K16">
        <f>C16*G16</f>
        <v>4800</v>
      </c>
      <c r="L16">
        <f>K16/J16</f>
        <v>20</v>
      </c>
    </row>
    <row r="19" spans="1:13" x14ac:dyDescent="0.25">
      <c r="A19" t="s">
        <v>10</v>
      </c>
      <c r="D19">
        <v>-45</v>
      </c>
      <c r="E19">
        <v>1395</v>
      </c>
      <c r="G19">
        <v>6</v>
      </c>
      <c r="H19">
        <f>E19/D19/G19</f>
        <v>-5.166666666666667</v>
      </c>
      <c r="J19">
        <f>D19*G19</f>
        <v>-270</v>
      </c>
      <c r="K19">
        <f>E19*G19</f>
        <v>8370</v>
      </c>
      <c r="L19">
        <f>K19/J19</f>
        <v>-31</v>
      </c>
      <c r="M19">
        <f>K19+K15</f>
        <v>3570</v>
      </c>
    </row>
    <row r="20" spans="1:13" x14ac:dyDescent="0.25">
      <c r="A20" t="s">
        <v>15</v>
      </c>
      <c r="D20">
        <v>-180</v>
      </c>
      <c r="E20">
        <v>5580</v>
      </c>
      <c r="G20">
        <v>1</v>
      </c>
      <c r="J20">
        <f>D20*G20</f>
        <v>-180</v>
      </c>
      <c r="K20">
        <f>E20*G20</f>
        <v>5580</v>
      </c>
      <c r="L20">
        <f>K20/J20</f>
        <v>-31</v>
      </c>
    </row>
    <row r="21" spans="1:13" x14ac:dyDescent="0.25">
      <c r="A21" t="s">
        <v>16</v>
      </c>
      <c r="D21">
        <v>-70</v>
      </c>
      <c r="E21">
        <v>1735</v>
      </c>
      <c r="G21">
        <v>1</v>
      </c>
      <c r="J21">
        <f>D21*G21</f>
        <v>-70</v>
      </c>
      <c r="K21">
        <f>E21*G21</f>
        <v>1735</v>
      </c>
      <c r="L21">
        <f>K21/J21</f>
        <v>-24.785714285714285</v>
      </c>
    </row>
    <row r="22" spans="1:13" x14ac:dyDescent="0.25">
      <c r="A22" t="s">
        <v>17</v>
      </c>
      <c r="D22">
        <v>90</v>
      </c>
      <c r="E22">
        <v>2230</v>
      </c>
      <c r="G22">
        <v>2</v>
      </c>
      <c r="J22">
        <f t="shared" ref="J22:J30" si="5">D22*G22</f>
        <v>180</v>
      </c>
      <c r="K22">
        <f t="shared" ref="K22:K30" si="6">E22*G22</f>
        <v>4460</v>
      </c>
      <c r="L22">
        <f t="shared" ref="L22:L30" si="7">K22/J22</f>
        <v>24.777777777777779</v>
      </c>
    </row>
    <row r="23" spans="1:13" x14ac:dyDescent="0.25">
      <c r="D23">
        <v>115</v>
      </c>
      <c r="E23">
        <v>3565</v>
      </c>
      <c r="G23">
        <v>3</v>
      </c>
      <c r="J23">
        <f t="shared" si="5"/>
        <v>345</v>
      </c>
      <c r="K23">
        <f t="shared" si="6"/>
        <v>10695</v>
      </c>
      <c r="L23">
        <f t="shared" si="7"/>
        <v>31</v>
      </c>
    </row>
    <row r="24" spans="1:13" x14ac:dyDescent="0.25">
      <c r="G24">
        <v>4</v>
      </c>
      <c r="J24">
        <f t="shared" si="5"/>
        <v>0</v>
      </c>
      <c r="K24">
        <f t="shared" si="6"/>
        <v>0</v>
      </c>
      <c r="L24" t="e">
        <f t="shared" si="7"/>
        <v>#DIV/0!</v>
      </c>
    </row>
    <row r="25" spans="1:13" x14ac:dyDescent="0.25">
      <c r="G25">
        <v>5</v>
      </c>
      <c r="J25">
        <f t="shared" si="5"/>
        <v>0</v>
      </c>
      <c r="K25">
        <f t="shared" si="6"/>
        <v>0</v>
      </c>
      <c r="L25" t="e">
        <f t="shared" si="7"/>
        <v>#DIV/0!</v>
      </c>
    </row>
    <row r="26" spans="1:13" x14ac:dyDescent="0.25">
      <c r="G26">
        <v>6</v>
      </c>
      <c r="J26">
        <f t="shared" si="5"/>
        <v>0</v>
      </c>
      <c r="K26">
        <f t="shared" si="6"/>
        <v>0</v>
      </c>
      <c r="L26" t="e">
        <f t="shared" si="7"/>
        <v>#DIV/0!</v>
      </c>
    </row>
    <row r="27" spans="1:13" x14ac:dyDescent="0.25">
      <c r="G27">
        <v>7</v>
      </c>
      <c r="J27">
        <f t="shared" si="5"/>
        <v>0</v>
      </c>
      <c r="K27">
        <f t="shared" si="6"/>
        <v>0</v>
      </c>
      <c r="L27" t="e">
        <f t="shared" si="7"/>
        <v>#DIV/0!</v>
      </c>
    </row>
    <row r="28" spans="1:13" x14ac:dyDescent="0.25">
      <c r="G28">
        <v>8</v>
      </c>
      <c r="J28">
        <f t="shared" si="5"/>
        <v>0</v>
      </c>
      <c r="K28">
        <f t="shared" si="6"/>
        <v>0</v>
      </c>
      <c r="L28" t="e">
        <f t="shared" si="7"/>
        <v>#DIV/0!</v>
      </c>
    </row>
    <row r="29" spans="1:13" x14ac:dyDescent="0.25">
      <c r="G29">
        <v>9</v>
      </c>
      <c r="J29">
        <f t="shared" si="5"/>
        <v>0</v>
      </c>
      <c r="K29">
        <f t="shared" si="6"/>
        <v>0</v>
      </c>
      <c r="L29" t="e">
        <f t="shared" si="7"/>
        <v>#DIV/0!</v>
      </c>
    </row>
    <row r="30" spans="1:13" x14ac:dyDescent="0.25">
      <c r="G30">
        <v>10</v>
      </c>
      <c r="J30">
        <f t="shared" si="5"/>
        <v>0</v>
      </c>
      <c r="K30">
        <f t="shared" si="6"/>
        <v>0</v>
      </c>
      <c r="L30" t="e">
        <f t="shared" si="7"/>
        <v>#DIV/0!</v>
      </c>
    </row>
    <row r="40" spans="6:6" x14ac:dyDescent="0.25">
      <c r="F40">
        <f>17565/780</f>
        <v>22.51923076923077</v>
      </c>
    </row>
    <row r="41" spans="6:6" x14ac:dyDescent="0.25">
      <c r="F41">
        <f>71425/19575</f>
        <v>3.6487867177522348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J11" sqref="J11"/>
    </sheetView>
  </sheetViews>
  <sheetFormatPr defaultColWidth="9.28515625" defaultRowHeight="15" x14ac:dyDescent="0.25"/>
  <cols>
    <col min="1" max="1" width="20.140625" bestFit="1" customWidth="1"/>
    <col min="5" max="6" width="20.140625" bestFit="1" customWidth="1"/>
    <col min="7" max="7" width="19.42578125" bestFit="1" customWidth="1"/>
  </cols>
  <sheetData>
    <row r="1" spans="1:6" x14ac:dyDescent="0.25">
      <c r="A1">
        <v>-13.6508925571632</v>
      </c>
      <c r="B1">
        <v>1</v>
      </c>
      <c r="E1" s="1">
        <v>-11.0967739574</v>
      </c>
      <c r="F1" s="1">
        <v>47.797193828899999</v>
      </c>
    </row>
    <row r="2" spans="1:6" x14ac:dyDescent="0.25">
      <c r="A2">
        <v>39.301588283586099</v>
      </c>
      <c r="B2">
        <v>1</v>
      </c>
      <c r="D2">
        <v>1</v>
      </c>
      <c r="E2">
        <v>-13.6508925571632</v>
      </c>
      <c r="F2">
        <v>39.301588283586099</v>
      </c>
    </row>
    <row r="3" spans="1:6" x14ac:dyDescent="0.25">
      <c r="A3">
        <v>38.682694247513297</v>
      </c>
      <c r="B3">
        <v>1</v>
      </c>
      <c r="D3">
        <v>1</v>
      </c>
      <c r="E3">
        <v>-0.54095629322385996</v>
      </c>
      <c r="F3">
        <v>64.641433004823696</v>
      </c>
    </row>
    <row r="4" spans="1:6" x14ac:dyDescent="0.25">
      <c r="A4">
        <v>-0.20276164094062901</v>
      </c>
      <c r="B4">
        <v>1</v>
      </c>
      <c r="D4">
        <v>1</v>
      </c>
      <c r="E4">
        <v>-88.472646624722302</v>
      </c>
      <c r="F4">
        <v>38.682694247513297</v>
      </c>
    </row>
    <row r="5" spans="1:6" x14ac:dyDescent="0.25">
      <c r="A5">
        <v>61.172749030244802</v>
      </c>
      <c r="B5">
        <v>1</v>
      </c>
      <c r="D5">
        <v>1</v>
      </c>
      <c r="E5">
        <v>4.0664581825744399</v>
      </c>
      <c r="F5">
        <v>33.420136763143098</v>
      </c>
    </row>
    <row r="6" spans="1:6" x14ac:dyDescent="0.25">
      <c r="A6">
        <v>-1.38080021195147</v>
      </c>
      <c r="B6">
        <v>1</v>
      </c>
      <c r="D6">
        <v>1</v>
      </c>
      <c r="E6">
        <v>-0.20276164094062901</v>
      </c>
      <c r="F6">
        <v>31.1860333171973</v>
      </c>
    </row>
    <row r="7" spans="1:6" x14ac:dyDescent="0.25">
      <c r="A7">
        <v>-6.7598132552994601</v>
      </c>
      <c r="B7">
        <v>1</v>
      </c>
      <c r="D7">
        <v>1</v>
      </c>
      <c r="E7">
        <v>-1.38080021195147</v>
      </c>
      <c r="F7">
        <v>45.135900389872702</v>
      </c>
    </row>
    <row r="8" spans="1:6" x14ac:dyDescent="0.25">
      <c r="A8">
        <v>-0.54095629322385996</v>
      </c>
      <c r="B8">
        <v>1</v>
      </c>
      <c r="D8">
        <v>1</v>
      </c>
      <c r="E8">
        <v>-6.7598132552994601</v>
      </c>
      <c r="F8">
        <v>30.791899783552299</v>
      </c>
    </row>
    <row r="9" spans="1:6" x14ac:dyDescent="0.25">
      <c r="A9">
        <v>4.0664581825744399</v>
      </c>
      <c r="B9">
        <v>1</v>
      </c>
      <c r="D9">
        <v>1</v>
      </c>
      <c r="F9">
        <v>61.172749030244802</v>
      </c>
    </row>
    <row r="10" spans="1:6" x14ac:dyDescent="0.25">
      <c r="A10">
        <v>33.420136763143098</v>
      </c>
      <c r="B10">
        <v>1</v>
      </c>
      <c r="D10">
        <v>1</v>
      </c>
      <c r="F10">
        <v>18.167220741624799</v>
      </c>
    </row>
    <row r="11" spans="1:6" x14ac:dyDescent="0.25">
      <c r="A11">
        <v>45.135900389872702</v>
      </c>
      <c r="B11">
        <v>1</v>
      </c>
      <c r="D11">
        <v>1</v>
      </c>
      <c r="F11">
        <v>88.880777097863898</v>
      </c>
    </row>
    <row r="12" spans="1:6" x14ac:dyDescent="0.25">
      <c r="A12">
        <v>18.167220741624799</v>
      </c>
      <c r="B12">
        <v>1</v>
      </c>
      <c r="D12">
        <v>1</v>
      </c>
      <c r="F12">
        <v>50.149913622125197</v>
      </c>
    </row>
    <row r="13" spans="1:6" x14ac:dyDescent="0.25">
      <c r="A13">
        <v>50.149913622125197</v>
      </c>
      <c r="B13">
        <v>1</v>
      </c>
      <c r="D13">
        <v>1</v>
      </c>
      <c r="F13">
        <v>55.920299562812701</v>
      </c>
    </row>
    <row r="14" spans="1:6" x14ac:dyDescent="0.25">
      <c r="A14">
        <v>34.282900844210701</v>
      </c>
      <c r="B14">
        <v>1</v>
      </c>
      <c r="F14">
        <v>34.282900844210701</v>
      </c>
    </row>
    <row r="15" spans="1:6" x14ac:dyDescent="0.25">
      <c r="A15">
        <v>-88.472646624722302</v>
      </c>
      <c r="B15">
        <v>1</v>
      </c>
    </row>
    <row r="16" spans="1:6" x14ac:dyDescent="0.25">
      <c r="A16">
        <v>64.641433004823696</v>
      </c>
      <c r="B16">
        <v>1</v>
      </c>
    </row>
    <row r="17" spans="1:14" x14ac:dyDescent="0.25">
      <c r="A17">
        <v>31.1860333171973</v>
      </c>
      <c r="B17">
        <v>1</v>
      </c>
    </row>
    <row r="18" spans="1:14" x14ac:dyDescent="0.25">
      <c r="A18">
        <v>30.791899783552299</v>
      </c>
      <c r="B18">
        <v>1</v>
      </c>
    </row>
    <row r="19" spans="1:14" x14ac:dyDescent="0.25">
      <c r="A19">
        <v>88.880777097863898</v>
      </c>
      <c r="B19">
        <v>1</v>
      </c>
    </row>
    <row r="20" spans="1:14" x14ac:dyDescent="0.25">
      <c r="A20">
        <v>55.920299562812701</v>
      </c>
      <c r="B20">
        <v>1</v>
      </c>
    </row>
    <row r="23" spans="1:14" x14ac:dyDescent="0.25">
      <c r="A23" t="s">
        <v>18</v>
      </c>
      <c r="B23">
        <v>39.301588283586099</v>
      </c>
      <c r="C23">
        <v>64.641433004823696</v>
      </c>
      <c r="D23">
        <v>38.682694247513297</v>
      </c>
      <c r="E23">
        <v>33.420136763143098</v>
      </c>
      <c r="F23">
        <v>31.1860333171973</v>
      </c>
      <c r="G23">
        <v>45.135900389872702</v>
      </c>
      <c r="H23">
        <v>30.791899783552299</v>
      </c>
      <c r="I23">
        <v>61.172749030244802</v>
      </c>
      <c r="J23">
        <v>18.167220741624799</v>
      </c>
      <c r="K23">
        <v>88.880777097863898</v>
      </c>
      <c r="L23">
        <v>50.149913622125197</v>
      </c>
      <c r="M23">
        <v>55.920299562812701</v>
      </c>
      <c r="N23">
        <v>34.282900844210701</v>
      </c>
    </row>
    <row r="24" spans="1:14" x14ac:dyDescent="0.25">
      <c r="A24">
        <v>-11.0967739574</v>
      </c>
      <c r="B24">
        <v>-13.6508925571632</v>
      </c>
      <c r="C24">
        <v>-0.54095629322385996</v>
      </c>
      <c r="D24">
        <v>-88.472646624722302</v>
      </c>
      <c r="E24">
        <v>4.0664581825744399</v>
      </c>
      <c r="F24">
        <v>-0.20276164094062901</v>
      </c>
      <c r="G24">
        <v>18.167220741624799</v>
      </c>
      <c r="H24">
        <v>-1.38080021195147</v>
      </c>
      <c r="I24">
        <v>-6.7598132552994601</v>
      </c>
    </row>
    <row r="25" spans="1:14" x14ac:dyDescent="0.25">
      <c r="A25">
        <v>47.797193828899999</v>
      </c>
      <c r="B25">
        <v>39.301588283586099</v>
      </c>
      <c r="C25">
        <v>64.641433004823696</v>
      </c>
      <c r="D25">
        <v>38.682694247513297</v>
      </c>
      <c r="E25">
        <v>33.420136763143098</v>
      </c>
      <c r="F25">
        <v>31.1860333171973</v>
      </c>
      <c r="G25">
        <v>45.135900389872702</v>
      </c>
      <c r="H25">
        <v>30.791899783552299</v>
      </c>
      <c r="I25">
        <v>61.172749030244802</v>
      </c>
      <c r="J25">
        <v>88.880777097863898</v>
      </c>
      <c r="K25">
        <v>50.149913622125197</v>
      </c>
      <c r="L25">
        <v>55.920299562812701</v>
      </c>
      <c r="M25">
        <v>34.282900844210701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Jannah</dc:creator>
  <cp:lastModifiedBy>Hassan Jannah</cp:lastModifiedBy>
  <dcterms:created xsi:type="dcterms:W3CDTF">2014-03-05T05:12:06Z</dcterms:created>
  <dcterms:modified xsi:type="dcterms:W3CDTF">2014-03-13T04:23:00Z</dcterms:modified>
</cp:coreProperties>
</file>