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assan\Dropbox\Berkeley\iSchool\CURRENT Courses\INFO 290_8 - Sensors Humans Data Apps\Projects\Mind-Heart-Reader\sensor_data\Eman\"/>
    </mc:Choice>
  </mc:AlternateContent>
  <bookViews>
    <workbookView xWindow="0" yWindow="0" windowWidth="23040" windowHeight="9408"/>
  </bookViews>
  <sheets>
    <sheet name="Results-Eman-19-Oct-2014-01-32-" sheetId="1" r:id="rId1"/>
    <sheet name="Sheet1" sheetId="2" r:id="rId2"/>
  </sheets>
  <definedNames>
    <definedName name="responses">Sheet1!$A:$I</definedName>
  </definedNames>
  <calcPr calcId="0"/>
</workbook>
</file>

<file path=xl/calcChain.xml><?xml version="1.0" encoding="utf-8"?>
<calcChain xmlns="http://schemas.openxmlformats.org/spreadsheetml/2006/main">
  <c r="P39" i="1" l="1"/>
  <c r="P38" i="1" s="1"/>
  <c r="P37" i="1" s="1"/>
  <c r="P36" i="1" s="1"/>
  <c r="P35" i="1" s="1"/>
  <c r="P34" i="1" s="1"/>
  <c r="P33" i="1" s="1"/>
  <c r="P32" i="1" s="1"/>
  <c r="P31" i="1" s="1"/>
  <c r="P30" i="1" s="1"/>
  <c r="P29" i="1" s="1"/>
  <c r="P28" i="1" s="1"/>
  <c r="P27" i="1" s="1"/>
  <c r="P26" i="1" s="1"/>
  <c r="P25" i="1" s="1"/>
  <c r="P24" i="1" s="1"/>
  <c r="P23" i="1" s="1"/>
  <c r="P22" i="1" s="1"/>
  <c r="P21" i="1" s="1"/>
  <c r="P20" i="1" s="1"/>
  <c r="P19" i="1" s="1"/>
  <c r="P18" i="1" s="1"/>
  <c r="P17" i="1" s="1"/>
  <c r="P16" i="1" s="1"/>
  <c r="P15" i="1" s="1"/>
  <c r="P62" i="1"/>
  <c r="P61" i="1" s="1"/>
  <c r="P60" i="1" s="1"/>
  <c r="P59" i="1" s="1"/>
  <c r="P58" i="1" s="1"/>
  <c r="P57" i="1" s="1"/>
  <c r="P56" i="1" s="1"/>
  <c r="P55" i="1" s="1"/>
  <c r="P54" i="1" s="1"/>
  <c r="P53" i="1" s="1"/>
  <c r="P52" i="1" s="1"/>
  <c r="P51" i="1" s="1"/>
  <c r="P50" i="1" s="1"/>
  <c r="P49" i="1" s="1"/>
  <c r="P48" i="1" s="1"/>
  <c r="P47" i="1" s="1"/>
  <c r="P46" i="1" s="1"/>
  <c r="P45" i="1" s="1"/>
  <c r="P44" i="1" s="1"/>
  <c r="P43" i="1" s="1"/>
  <c r="P42" i="1" s="1"/>
  <c r="P41" i="1" s="1"/>
  <c r="P40" i="1" s="1"/>
  <c r="P86" i="1"/>
  <c r="P85" i="1" s="1"/>
  <c r="P84" i="1" s="1"/>
  <c r="P83" i="1" s="1"/>
  <c r="P82" i="1" s="1"/>
  <c r="P81" i="1" s="1"/>
  <c r="P80" i="1" s="1"/>
  <c r="P79" i="1" s="1"/>
  <c r="P78" i="1" s="1"/>
  <c r="P77" i="1" s="1"/>
  <c r="P76" i="1" s="1"/>
  <c r="P75" i="1" s="1"/>
  <c r="P74" i="1" s="1"/>
  <c r="P73" i="1" s="1"/>
  <c r="P72" i="1" s="1"/>
  <c r="P71" i="1" s="1"/>
  <c r="P70" i="1" s="1"/>
  <c r="P69" i="1" s="1"/>
  <c r="P68" i="1" s="1"/>
  <c r="P67" i="1" s="1"/>
  <c r="P66" i="1" s="1"/>
  <c r="P65" i="1" s="1"/>
  <c r="P64" i="1" s="1"/>
  <c r="P63" i="1" s="1"/>
  <c r="P109" i="1"/>
  <c r="P108" i="1" s="1"/>
  <c r="P107" i="1" s="1"/>
  <c r="P106" i="1" s="1"/>
  <c r="P105" i="1" s="1"/>
  <c r="P104" i="1" s="1"/>
  <c r="P103" i="1" s="1"/>
  <c r="P102" i="1" s="1"/>
  <c r="P101" i="1" s="1"/>
  <c r="P100" i="1" s="1"/>
  <c r="P99" i="1" s="1"/>
  <c r="P98" i="1" s="1"/>
  <c r="P97" i="1" s="1"/>
  <c r="P96" i="1" s="1"/>
  <c r="P95" i="1" s="1"/>
  <c r="P94" i="1" s="1"/>
  <c r="P93" i="1" s="1"/>
  <c r="P92" i="1" s="1"/>
  <c r="P91" i="1" s="1"/>
  <c r="P90" i="1" s="1"/>
  <c r="P89" i="1" s="1"/>
  <c r="P88" i="1" s="1"/>
  <c r="P87" i="1" s="1"/>
  <c r="P135" i="1"/>
  <c r="P134" i="1" s="1"/>
  <c r="P133" i="1" s="1"/>
  <c r="P132" i="1" s="1"/>
  <c r="P131" i="1" s="1"/>
  <c r="P130" i="1" s="1"/>
  <c r="P129" i="1" s="1"/>
  <c r="P128" i="1" s="1"/>
  <c r="P127" i="1" s="1"/>
  <c r="P126" i="1" s="1"/>
  <c r="P125" i="1" s="1"/>
  <c r="P124" i="1" s="1"/>
  <c r="P123" i="1" s="1"/>
  <c r="P122" i="1" s="1"/>
  <c r="P121" i="1" s="1"/>
  <c r="P120" i="1" s="1"/>
  <c r="P119" i="1" s="1"/>
  <c r="P118" i="1" s="1"/>
  <c r="P117" i="1" s="1"/>
  <c r="P116" i="1" s="1"/>
  <c r="P115" i="1" s="1"/>
  <c r="P114" i="1" s="1"/>
  <c r="P113" i="1" s="1"/>
  <c r="P112" i="1" s="1"/>
  <c r="P111" i="1" s="1"/>
  <c r="P110" i="1" s="1"/>
  <c r="P158" i="1"/>
  <c r="P157" i="1" s="1"/>
  <c r="P156" i="1" s="1"/>
  <c r="P155" i="1" s="1"/>
  <c r="P154" i="1" s="1"/>
  <c r="P153" i="1" s="1"/>
  <c r="P152" i="1" s="1"/>
  <c r="P151" i="1" s="1"/>
  <c r="P150" i="1" s="1"/>
  <c r="P149" i="1" s="1"/>
  <c r="P148" i="1" s="1"/>
  <c r="P147" i="1" s="1"/>
  <c r="P146" i="1" s="1"/>
  <c r="P145" i="1" s="1"/>
  <c r="P144" i="1" s="1"/>
  <c r="P143" i="1" s="1"/>
  <c r="P142" i="1" s="1"/>
  <c r="P141" i="1" s="1"/>
  <c r="P140" i="1" s="1"/>
  <c r="P139" i="1" s="1"/>
  <c r="P138" i="1" s="1"/>
  <c r="P137" i="1" s="1"/>
  <c r="P136" i="1" s="1"/>
  <c r="P184" i="1"/>
  <c r="P183" i="1" s="1"/>
  <c r="P182" i="1" s="1"/>
  <c r="P181" i="1" s="1"/>
  <c r="P180" i="1" s="1"/>
  <c r="P179" i="1" s="1"/>
  <c r="P178" i="1" s="1"/>
  <c r="P177" i="1" s="1"/>
  <c r="P176" i="1" s="1"/>
  <c r="P175" i="1" s="1"/>
  <c r="P174" i="1" s="1"/>
  <c r="P173" i="1" s="1"/>
  <c r="P172" i="1" s="1"/>
  <c r="P171" i="1" s="1"/>
  <c r="P170" i="1" s="1"/>
  <c r="P169" i="1" s="1"/>
  <c r="P168" i="1" s="1"/>
  <c r="P167" i="1" s="1"/>
  <c r="P166" i="1" s="1"/>
  <c r="P165" i="1" s="1"/>
  <c r="P164" i="1" s="1"/>
  <c r="P163" i="1" s="1"/>
  <c r="P162" i="1" s="1"/>
  <c r="P161" i="1" s="1"/>
  <c r="P160" i="1" s="1"/>
  <c r="P159" i="1" s="1"/>
  <c r="P207" i="1"/>
  <c r="P206" i="1" s="1"/>
  <c r="P205" i="1" s="1"/>
  <c r="P204" i="1" s="1"/>
  <c r="P203" i="1" s="1"/>
  <c r="P202" i="1" s="1"/>
  <c r="P201" i="1" s="1"/>
  <c r="P200" i="1" s="1"/>
  <c r="P199" i="1" s="1"/>
  <c r="P198" i="1" s="1"/>
  <c r="P197" i="1" s="1"/>
  <c r="P196" i="1" s="1"/>
  <c r="P195" i="1" s="1"/>
  <c r="P194" i="1" s="1"/>
  <c r="P193" i="1" s="1"/>
  <c r="P192" i="1" s="1"/>
  <c r="P191" i="1" s="1"/>
  <c r="P190" i="1" s="1"/>
  <c r="P189" i="1" s="1"/>
  <c r="P188" i="1" s="1"/>
  <c r="P187" i="1" s="1"/>
  <c r="P186" i="1" s="1"/>
  <c r="P185" i="1" s="1"/>
  <c r="P208" i="1"/>
  <c r="P235" i="1"/>
  <c r="P234" i="1" s="1"/>
  <c r="P233" i="1" s="1"/>
  <c r="P232" i="1" s="1"/>
  <c r="P231" i="1" s="1"/>
  <c r="P230" i="1" s="1"/>
  <c r="P229" i="1" s="1"/>
  <c r="P228" i="1" s="1"/>
  <c r="P227" i="1" s="1"/>
  <c r="P226" i="1" s="1"/>
  <c r="P225" i="1" s="1"/>
  <c r="P224" i="1" s="1"/>
  <c r="P223" i="1" s="1"/>
  <c r="P222" i="1" s="1"/>
  <c r="P221" i="1" s="1"/>
  <c r="P220" i="1" s="1"/>
  <c r="P219" i="1" s="1"/>
  <c r="P218" i="1" s="1"/>
  <c r="P217" i="1" s="1"/>
  <c r="P216" i="1" s="1"/>
  <c r="P215" i="1" s="1"/>
  <c r="P214" i="1" s="1"/>
  <c r="P213" i="1" s="1"/>
  <c r="P212" i="1" s="1"/>
  <c r="P211" i="1" s="1"/>
  <c r="P210" i="1" s="1"/>
  <c r="P209" i="1" s="1"/>
  <c r="P260" i="1"/>
  <c r="P259" i="1" s="1"/>
  <c r="P258" i="1" s="1"/>
  <c r="P257" i="1" s="1"/>
  <c r="P256" i="1" s="1"/>
  <c r="P255" i="1" s="1"/>
  <c r="P254" i="1" s="1"/>
  <c r="P253" i="1" s="1"/>
  <c r="P252" i="1" s="1"/>
  <c r="P251" i="1" s="1"/>
  <c r="P250" i="1" s="1"/>
  <c r="P249" i="1" s="1"/>
  <c r="P248" i="1" s="1"/>
  <c r="P247" i="1" s="1"/>
  <c r="P246" i="1" s="1"/>
  <c r="P245" i="1" s="1"/>
  <c r="P244" i="1" s="1"/>
  <c r="P243" i="1" s="1"/>
  <c r="P242" i="1" s="1"/>
  <c r="P241" i="1" s="1"/>
  <c r="P240" i="1" s="1"/>
  <c r="P239" i="1" s="1"/>
  <c r="P238" i="1" s="1"/>
  <c r="P237" i="1" s="1"/>
  <c r="P236" i="1" s="1"/>
  <c r="P287" i="1"/>
  <c r="P286" i="1" s="1"/>
  <c r="P285" i="1" s="1"/>
  <c r="P284" i="1" s="1"/>
  <c r="P283" i="1" s="1"/>
  <c r="P282" i="1" s="1"/>
  <c r="P281" i="1" s="1"/>
  <c r="P280" i="1" s="1"/>
  <c r="P279" i="1" s="1"/>
  <c r="P278" i="1" s="1"/>
  <c r="P277" i="1" s="1"/>
  <c r="P276" i="1" s="1"/>
  <c r="P275" i="1" s="1"/>
  <c r="P274" i="1" s="1"/>
  <c r="P273" i="1" s="1"/>
  <c r="P272" i="1" s="1"/>
  <c r="P271" i="1" s="1"/>
  <c r="P270" i="1" s="1"/>
  <c r="P269" i="1" s="1"/>
  <c r="P268" i="1" s="1"/>
  <c r="P267" i="1" s="1"/>
  <c r="P266" i="1" s="1"/>
  <c r="P265" i="1" s="1"/>
  <c r="P264" i="1" s="1"/>
  <c r="P263" i="1" s="1"/>
  <c r="P262" i="1" s="1"/>
  <c r="P261" i="1" s="1"/>
  <c r="P310" i="1"/>
  <c r="P309" i="1" s="1"/>
  <c r="P308" i="1" s="1"/>
  <c r="P307" i="1" s="1"/>
  <c r="P306" i="1" s="1"/>
  <c r="P305" i="1" s="1"/>
  <c r="P304" i="1" s="1"/>
  <c r="P303" i="1" s="1"/>
  <c r="P302" i="1" s="1"/>
  <c r="P301" i="1" s="1"/>
  <c r="P300" i="1" s="1"/>
  <c r="P299" i="1" s="1"/>
  <c r="P298" i="1" s="1"/>
  <c r="P297" i="1" s="1"/>
  <c r="P296" i="1" s="1"/>
  <c r="P295" i="1" s="1"/>
  <c r="P294" i="1" s="1"/>
  <c r="P293" i="1" s="1"/>
  <c r="P292" i="1" s="1"/>
  <c r="P291" i="1" s="1"/>
  <c r="P290" i="1" s="1"/>
  <c r="P289" i="1" s="1"/>
  <c r="P288" i="1" s="1"/>
  <c r="P351" i="1"/>
  <c r="P350" i="1" s="1"/>
  <c r="P349" i="1" s="1"/>
  <c r="P348" i="1" s="1"/>
  <c r="P347" i="1" s="1"/>
  <c r="P346" i="1" s="1"/>
  <c r="P345" i="1" s="1"/>
  <c r="P344" i="1" s="1"/>
  <c r="P343" i="1" s="1"/>
  <c r="P342" i="1" s="1"/>
  <c r="P341" i="1" s="1"/>
  <c r="P340" i="1" s="1"/>
  <c r="P339" i="1" s="1"/>
  <c r="P338" i="1" s="1"/>
  <c r="P337" i="1" s="1"/>
  <c r="P336" i="1" s="1"/>
  <c r="P335" i="1" s="1"/>
  <c r="P334" i="1" s="1"/>
  <c r="P333" i="1" s="1"/>
  <c r="P332" i="1" s="1"/>
  <c r="P331" i="1" s="1"/>
  <c r="P330" i="1" s="1"/>
  <c r="P329" i="1" s="1"/>
  <c r="P328" i="1" s="1"/>
  <c r="P327" i="1" s="1"/>
  <c r="P326" i="1" s="1"/>
  <c r="P325" i="1" s="1"/>
  <c r="P324" i="1" s="1"/>
  <c r="P323" i="1" s="1"/>
  <c r="P322" i="1" s="1"/>
  <c r="P321" i="1" s="1"/>
  <c r="P320" i="1" s="1"/>
  <c r="P319" i="1" s="1"/>
  <c r="P318" i="1" s="1"/>
  <c r="P317" i="1" s="1"/>
  <c r="P316" i="1" s="1"/>
  <c r="P315" i="1" s="1"/>
  <c r="P314" i="1" s="1"/>
  <c r="P313" i="1" s="1"/>
  <c r="P312" i="1" s="1"/>
  <c r="P311" i="1" s="1"/>
  <c r="P375" i="1"/>
  <c r="P374" i="1" s="1"/>
  <c r="P373" i="1" s="1"/>
  <c r="P372" i="1" s="1"/>
  <c r="P371" i="1" s="1"/>
  <c r="P370" i="1" s="1"/>
  <c r="P369" i="1" s="1"/>
  <c r="P368" i="1" s="1"/>
  <c r="P367" i="1" s="1"/>
  <c r="P366" i="1" s="1"/>
  <c r="P365" i="1" s="1"/>
  <c r="P364" i="1" s="1"/>
  <c r="P363" i="1" s="1"/>
  <c r="P362" i="1" s="1"/>
  <c r="P361" i="1" s="1"/>
  <c r="P360" i="1" s="1"/>
  <c r="P359" i="1" s="1"/>
  <c r="P358" i="1" s="1"/>
  <c r="P357" i="1" s="1"/>
  <c r="P356" i="1" s="1"/>
  <c r="P355" i="1" s="1"/>
  <c r="P354" i="1" s="1"/>
  <c r="P353" i="1" s="1"/>
  <c r="P352" i="1" s="1"/>
  <c r="P405" i="1"/>
  <c r="P404" i="1" s="1"/>
  <c r="P403" i="1" s="1"/>
  <c r="P402" i="1" s="1"/>
  <c r="P401" i="1" s="1"/>
  <c r="P400" i="1" s="1"/>
  <c r="P399" i="1" s="1"/>
  <c r="P398" i="1" s="1"/>
  <c r="P397" i="1" s="1"/>
  <c r="P396" i="1" s="1"/>
  <c r="P395" i="1" s="1"/>
  <c r="P394" i="1" s="1"/>
  <c r="P393" i="1" s="1"/>
  <c r="P392" i="1" s="1"/>
  <c r="P391" i="1" s="1"/>
  <c r="P390" i="1" s="1"/>
  <c r="P389" i="1" s="1"/>
  <c r="P388" i="1" s="1"/>
  <c r="P387" i="1" s="1"/>
  <c r="P386" i="1" s="1"/>
  <c r="P385" i="1" s="1"/>
  <c r="P384" i="1" s="1"/>
  <c r="P383" i="1" s="1"/>
  <c r="P382" i="1" s="1"/>
  <c r="P381" i="1" s="1"/>
  <c r="P380" i="1" s="1"/>
  <c r="P379" i="1" s="1"/>
  <c r="P378" i="1" s="1"/>
  <c r="P377" i="1" s="1"/>
  <c r="P376" i="1" s="1"/>
  <c r="P430" i="1"/>
  <c r="P429" i="1" s="1"/>
  <c r="P428" i="1" s="1"/>
  <c r="P427" i="1" s="1"/>
  <c r="P426" i="1" s="1"/>
  <c r="P425" i="1" s="1"/>
  <c r="P424" i="1" s="1"/>
  <c r="P423" i="1" s="1"/>
  <c r="P422" i="1" s="1"/>
  <c r="P421" i="1" s="1"/>
  <c r="P420" i="1" s="1"/>
  <c r="P419" i="1" s="1"/>
  <c r="P418" i="1" s="1"/>
  <c r="P417" i="1" s="1"/>
  <c r="P416" i="1" s="1"/>
  <c r="P415" i="1" s="1"/>
  <c r="P414" i="1" s="1"/>
  <c r="P413" i="1" s="1"/>
  <c r="P412" i="1" s="1"/>
  <c r="P411" i="1" s="1"/>
  <c r="P410" i="1" s="1"/>
  <c r="P409" i="1" s="1"/>
  <c r="P408" i="1" s="1"/>
  <c r="P407" i="1" s="1"/>
  <c r="P406" i="1" s="1"/>
  <c r="P453" i="1"/>
  <c r="P452" i="1" s="1"/>
  <c r="P451" i="1" s="1"/>
  <c r="P450" i="1" s="1"/>
  <c r="P449" i="1" s="1"/>
  <c r="P448" i="1" s="1"/>
  <c r="P447" i="1" s="1"/>
  <c r="P446" i="1" s="1"/>
  <c r="P445" i="1" s="1"/>
  <c r="P444" i="1" s="1"/>
  <c r="P443" i="1" s="1"/>
  <c r="P442" i="1" s="1"/>
  <c r="P441" i="1" s="1"/>
  <c r="P440" i="1" s="1"/>
  <c r="P439" i="1" s="1"/>
  <c r="P438" i="1" s="1"/>
  <c r="P437" i="1" s="1"/>
  <c r="P436" i="1" s="1"/>
  <c r="P435" i="1" s="1"/>
  <c r="P434" i="1" s="1"/>
  <c r="P433" i="1" s="1"/>
  <c r="P432" i="1" s="1"/>
  <c r="P431" i="1" s="1"/>
  <c r="P475" i="1"/>
  <c r="P474" i="1" s="1"/>
  <c r="P473" i="1" s="1"/>
  <c r="P472" i="1" s="1"/>
  <c r="P471" i="1" s="1"/>
  <c r="P470" i="1" s="1"/>
  <c r="P469" i="1" s="1"/>
  <c r="P468" i="1" s="1"/>
  <c r="P467" i="1" s="1"/>
  <c r="P466" i="1" s="1"/>
  <c r="P465" i="1" s="1"/>
  <c r="P464" i="1" s="1"/>
  <c r="P463" i="1" s="1"/>
  <c r="P462" i="1" s="1"/>
  <c r="P461" i="1" s="1"/>
  <c r="P460" i="1" s="1"/>
  <c r="P459" i="1" s="1"/>
  <c r="P458" i="1" s="1"/>
  <c r="P457" i="1" s="1"/>
  <c r="P456" i="1" s="1"/>
  <c r="P455" i="1" s="1"/>
  <c r="P454" i="1" s="1"/>
  <c r="P498" i="1"/>
  <c r="P497" i="1" s="1"/>
  <c r="P496" i="1" s="1"/>
  <c r="P495" i="1" s="1"/>
  <c r="P494" i="1" s="1"/>
  <c r="P493" i="1" s="1"/>
  <c r="P492" i="1" s="1"/>
  <c r="P491" i="1" s="1"/>
  <c r="P490" i="1" s="1"/>
  <c r="P489" i="1" s="1"/>
  <c r="P488" i="1" s="1"/>
  <c r="P487" i="1" s="1"/>
  <c r="P486" i="1" s="1"/>
  <c r="P485" i="1" s="1"/>
  <c r="P484" i="1" s="1"/>
  <c r="P483" i="1" s="1"/>
  <c r="P482" i="1" s="1"/>
  <c r="P481" i="1" s="1"/>
  <c r="P480" i="1" s="1"/>
  <c r="P479" i="1" s="1"/>
  <c r="P478" i="1" s="1"/>
  <c r="P477" i="1" s="1"/>
  <c r="P476" i="1" s="1"/>
  <c r="P523" i="1"/>
  <c r="P522" i="1" s="1"/>
  <c r="P521" i="1" s="1"/>
  <c r="P520" i="1" s="1"/>
  <c r="P519" i="1" s="1"/>
  <c r="P518" i="1" s="1"/>
  <c r="P517" i="1" s="1"/>
  <c r="P516" i="1" s="1"/>
  <c r="P515" i="1" s="1"/>
  <c r="P514" i="1" s="1"/>
  <c r="P513" i="1" s="1"/>
  <c r="P512" i="1" s="1"/>
  <c r="P511" i="1" s="1"/>
  <c r="P510" i="1" s="1"/>
  <c r="P509" i="1" s="1"/>
  <c r="P508" i="1" s="1"/>
  <c r="P507" i="1" s="1"/>
  <c r="P506" i="1" s="1"/>
  <c r="P505" i="1" s="1"/>
  <c r="P504" i="1" s="1"/>
  <c r="P503" i="1" s="1"/>
  <c r="P502" i="1" s="1"/>
  <c r="P501" i="1" s="1"/>
  <c r="P500" i="1" s="1"/>
  <c r="P499" i="1" s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2" i="1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1" i="2"/>
  <c r="B1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543" i="1"/>
  <c r="B542" i="1" s="1"/>
  <c r="B541" i="1" s="1"/>
  <c r="B540" i="1" s="1"/>
  <c r="B539" i="1" s="1"/>
  <c r="B538" i="1" s="1"/>
  <c r="B537" i="1" s="1"/>
  <c r="B536" i="1" s="1"/>
  <c r="B544" i="1"/>
  <c r="B535" i="1" l="1"/>
  <c r="B534" i="1" l="1"/>
  <c r="B533" i="1" l="1"/>
  <c r="B532" i="1" l="1"/>
  <c r="B531" i="1" l="1"/>
  <c r="B530" i="1" l="1"/>
  <c r="B529" i="1" l="1"/>
  <c r="B528" i="1" l="1"/>
  <c r="B527" i="1" l="1"/>
  <c r="B526" i="1" l="1"/>
  <c r="B525" i="1" l="1"/>
  <c r="B524" i="1" l="1"/>
  <c r="B523" i="1" l="1"/>
  <c r="B522" i="1" l="1"/>
  <c r="B521" i="1" l="1"/>
  <c r="B520" i="1" l="1"/>
  <c r="B519" i="1" l="1"/>
  <c r="B518" i="1" l="1"/>
  <c r="B517" i="1" l="1"/>
  <c r="B516" i="1" l="1"/>
  <c r="B515" i="1" l="1"/>
  <c r="B514" i="1" l="1"/>
  <c r="B513" i="1" l="1"/>
  <c r="B512" i="1" l="1"/>
  <c r="B511" i="1" l="1"/>
  <c r="B510" i="1" l="1"/>
  <c r="B509" i="1" l="1"/>
  <c r="B508" i="1" l="1"/>
  <c r="B507" i="1" l="1"/>
  <c r="B506" i="1" l="1"/>
  <c r="B505" i="1" l="1"/>
  <c r="B504" i="1" l="1"/>
  <c r="B503" i="1" l="1"/>
  <c r="B502" i="1" l="1"/>
  <c r="B501" i="1" l="1"/>
  <c r="B500" i="1" l="1"/>
  <c r="B499" i="1" l="1"/>
  <c r="B498" i="1" l="1"/>
  <c r="B497" i="1" l="1"/>
  <c r="B496" i="1" l="1"/>
  <c r="B495" i="1" l="1"/>
  <c r="B494" i="1" l="1"/>
  <c r="B493" i="1" l="1"/>
  <c r="B492" i="1" l="1"/>
  <c r="B491" i="1" l="1"/>
  <c r="B490" i="1" l="1"/>
  <c r="B489" i="1" l="1"/>
  <c r="B488" i="1" l="1"/>
  <c r="B487" i="1" l="1"/>
  <c r="B486" i="1" l="1"/>
  <c r="B485" i="1" l="1"/>
  <c r="B484" i="1" l="1"/>
  <c r="B483" i="1" l="1"/>
  <c r="B482" i="1" l="1"/>
  <c r="B481" i="1" l="1"/>
  <c r="B480" i="1" l="1"/>
  <c r="B479" i="1" l="1"/>
  <c r="B478" i="1" l="1"/>
  <c r="B477" i="1" l="1"/>
  <c r="B476" i="1" l="1"/>
  <c r="B475" i="1" l="1"/>
  <c r="B474" i="1" l="1"/>
  <c r="B473" i="1" l="1"/>
  <c r="B472" i="1" l="1"/>
  <c r="B471" i="1" l="1"/>
  <c r="B470" i="1" l="1"/>
  <c r="B469" i="1" l="1"/>
  <c r="B468" i="1" l="1"/>
  <c r="B467" i="1" l="1"/>
  <c r="B466" i="1" l="1"/>
  <c r="B465" i="1" l="1"/>
  <c r="B464" i="1" l="1"/>
  <c r="B463" i="1" l="1"/>
  <c r="B462" i="1" l="1"/>
  <c r="B461" i="1" l="1"/>
  <c r="B460" i="1" l="1"/>
  <c r="B459" i="1" l="1"/>
  <c r="B458" i="1" l="1"/>
  <c r="B457" i="1" l="1"/>
  <c r="B456" i="1" l="1"/>
  <c r="B455" i="1" l="1"/>
  <c r="B454" i="1" l="1"/>
  <c r="B453" i="1" l="1"/>
  <c r="B452" i="1" l="1"/>
  <c r="B451" i="1" l="1"/>
  <c r="B450" i="1" l="1"/>
  <c r="B449" i="1" l="1"/>
  <c r="B448" i="1" l="1"/>
  <c r="B447" i="1" l="1"/>
  <c r="B446" i="1" l="1"/>
  <c r="B445" i="1" l="1"/>
  <c r="B444" i="1" l="1"/>
  <c r="B443" i="1" l="1"/>
  <c r="B442" i="1" l="1"/>
  <c r="B441" i="1" l="1"/>
  <c r="B440" i="1" l="1"/>
  <c r="B439" i="1" l="1"/>
  <c r="B438" i="1" l="1"/>
  <c r="B437" i="1" l="1"/>
  <c r="B436" i="1" l="1"/>
  <c r="B435" i="1" l="1"/>
  <c r="B434" i="1" l="1"/>
  <c r="B433" i="1" l="1"/>
  <c r="B432" i="1" l="1"/>
  <c r="B431" i="1" l="1"/>
  <c r="B430" i="1" l="1"/>
  <c r="B429" i="1" l="1"/>
  <c r="B428" i="1" l="1"/>
  <c r="B427" i="1" l="1"/>
  <c r="B426" i="1" l="1"/>
  <c r="B425" i="1" l="1"/>
  <c r="B424" i="1" l="1"/>
  <c r="B423" i="1" l="1"/>
  <c r="B422" i="1" l="1"/>
  <c r="B421" i="1" l="1"/>
  <c r="B420" i="1" l="1"/>
  <c r="B419" i="1" l="1"/>
  <c r="B418" i="1" l="1"/>
  <c r="B417" i="1" l="1"/>
  <c r="B416" i="1" l="1"/>
  <c r="B415" i="1" l="1"/>
  <c r="B414" i="1" l="1"/>
  <c r="B413" i="1" l="1"/>
  <c r="B412" i="1" l="1"/>
  <c r="B411" i="1" l="1"/>
  <c r="B410" i="1" l="1"/>
  <c r="B409" i="1" l="1"/>
  <c r="B408" i="1" l="1"/>
  <c r="B407" i="1" l="1"/>
  <c r="B406" i="1" l="1"/>
  <c r="B405" i="1" l="1"/>
  <c r="B404" i="1" l="1"/>
  <c r="B403" i="1" l="1"/>
  <c r="B402" i="1" l="1"/>
  <c r="B401" i="1" l="1"/>
  <c r="B400" i="1" l="1"/>
  <c r="B399" i="1" l="1"/>
  <c r="B398" i="1" l="1"/>
  <c r="B397" i="1" l="1"/>
  <c r="B396" i="1" l="1"/>
  <c r="B395" i="1" l="1"/>
  <c r="B394" i="1" l="1"/>
  <c r="B393" i="1" l="1"/>
  <c r="B392" i="1" l="1"/>
  <c r="B391" i="1" l="1"/>
  <c r="B390" i="1" l="1"/>
  <c r="B389" i="1" l="1"/>
  <c r="B388" i="1" l="1"/>
  <c r="B387" i="1" l="1"/>
  <c r="B386" i="1" l="1"/>
  <c r="B385" i="1" l="1"/>
  <c r="B384" i="1" l="1"/>
  <c r="B383" i="1" l="1"/>
  <c r="B382" i="1" l="1"/>
  <c r="B381" i="1" l="1"/>
  <c r="B380" i="1" l="1"/>
  <c r="B379" i="1" l="1"/>
  <c r="B378" i="1" l="1"/>
  <c r="B377" i="1" l="1"/>
  <c r="B376" i="1" l="1"/>
  <c r="B375" i="1" l="1"/>
  <c r="B374" i="1" l="1"/>
  <c r="B373" i="1" l="1"/>
  <c r="B372" i="1" l="1"/>
  <c r="B371" i="1" l="1"/>
  <c r="B370" i="1" l="1"/>
  <c r="B369" i="1" l="1"/>
  <c r="B368" i="1" l="1"/>
  <c r="B367" i="1" l="1"/>
  <c r="B366" i="1" l="1"/>
  <c r="B365" i="1" l="1"/>
  <c r="B364" i="1" l="1"/>
  <c r="B363" i="1" l="1"/>
  <c r="B362" i="1" l="1"/>
  <c r="B361" i="1" l="1"/>
  <c r="B360" i="1" l="1"/>
  <c r="B359" i="1" l="1"/>
  <c r="B358" i="1" l="1"/>
  <c r="B357" i="1" l="1"/>
  <c r="B356" i="1" l="1"/>
  <c r="B355" i="1" l="1"/>
  <c r="B354" i="1" l="1"/>
  <c r="B353" i="1" l="1"/>
  <c r="B352" i="1" l="1"/>
  <c r="B351" i="1" l="1"/>
  <c r="B350" i="1" l="1"/>
  <c r="B349" i="1" l="1"/>
  <c r="B348" i="1" l="1"/>
  <c r="B347" i="1" l="1"/>
  <c r="B346" i="1" l="1"/>
  <c r="B345" i="1" l="1"/>
  <c r="B344" i="1" l="1"/>
  <c r="B343" i="1" l="1"/>
  <c r="B342" i="1" l="1"/>
  <c r="B341" i="1" l="1"/>
  <c r="B340" i="1" l="1"/>
  <c r="B339" i="1" l="1"/>
  <c r="B338" i="1" l="1"/>
  <c r="B337" i="1" l="1"/>
  <c r="B336" i="1" l="1"/>
  <c r="B335" i="1" l="1"/>
  <c r="B334" i="1" l="1"/>
  <c r="B333" i="1" l="1"/>
  <c r="B332" i="1" l="1"/>
  <c r="B331" i="1" l="1"/>
  <c r="B330" i="1" l="1"/>
  <c r="B329" i="1" l="1"/>
  <c r="B328" i="1" l="1"/>
  <c r="B327" i="1" l="1"/>
  <c r="B326" i="1" l="1"/>
  <c r="B325" i="1" l="1"/>
  <c r="B324" i="1" l="1"/>
  <c r="B323" i="1" l="1"/>
  <c r="B322" i="1" l="1"/>
  <c r="B321" i="1" l="1"/>
  <c r="B320" i="1" l="1"/>
  <c r="B319" i="1" l="1"/>
  <c r="B318" i="1" l="1"/>
  <c r="B317" i="1" l="1"/>
  <c r="B316" i="1" l="1"/>
  <c r="B315" i="1" l="1"/>
  <c r="B314" i="1" l="1"/>
  <c r="B313" i="1" l="1"/>
  <c r="B312" i="1" l="1"/>
  <c r="B311" i="1" l="1"/>
  <c r="B310" i="1" l="1"/>
  <c r="B309" i="1" l="1"/>
  <c r="B308" i="1" l="1"/>
  <c r="B307" i="1" l="1"/>
  <c r="B306" i="1" l="1"/>
  <c r="B305" i="1" l="1"/>
  <c r="B304" i="1" l="1"/>
  <c r="B303" i="1" l="1"/>
  <c r="B302" i="1" l="1"/>
  <c r="B301" i="1" l="1"/>
  <c r="B300" i="1" l="1"/>
  <c r="B299" i="1" l="1"/>
  <c r="B298" i="1" l="1"/>
  <c r="B297" i="1" l="1"/>
  <c r="B296" i="1" l="1"/>
  <c r="B295" i="1" l="1"/>
  <c r="B294" i="1" l="1"/>
  <c r="B293" i="1" l="1"/>
  <c r="B292" i="1" l="1"/>
  <c r="B291" i="1" l="1"/>
  <c r="B290" i="1" l="1"/>
  <c r="B289" i="1" l="1"/>
  <c r="B288" i="1" l="1"/>
  <c r="B287" i="1" l="1"/>
  <c r="B286" i="1" l="1"/>
  <c r="B285" i="1" l="1"/>
  <c r="B284" i="1" l="1"/>
  <c r="B283" i="1" l="1"/>
  <c r="B282" i="1" l="1"/>
  <c r="B281" i="1" l="1"/>
  <c r="B280" i="1" l="1"/>
  <c r="B279" i="1" l="1"/>
  <c r="B278" i="1" l="1"/>
  <c r="B277" i="1" l="1"/>
  <c r="B276" i="1" l="1"/>
  <c r="B275" i="1" l="1"/>
  <c r="B274" i="1" l="1"/>
  <c r="B273" i="1" l="1"/>
  <c r="B272" i="1" l="1"/>
  <c r="B271" i="1" l="1"/>
  <c r="B270" i="1" l="1"/>
  <c r="B269" i="1" l="1"/>
  <c r="B268" i="1" l="1"/>
  <c r="B267" i="1" l="1"/>
  <c r="B266" i="1" l="1"/>
  <c r="B265" i="1" l="1"/>
  <c r="B264" i="1" l="1"/>
  <c r="B263" i="1" l="1"/>
  <c r="B262" i="1" l="1"/>
  <c r="B261" i="1" l="1"/>
  <c r="B260" i="1" l="1"/>
  <c r="B259" i="1" l="1"/>
  <c r="B258" i="1" l="1"/>
  <c r="B257" i="1" l="1"/>
  <c r="B256" i="1" l="1"/>
  <c r="B255" i="1" l="1"/>
  <c r="B254" i="1" l="1"/>
  <c r="B253" i="1" l="1"/>
  <c r="B252" i="1" l="1"/>
  <c r="B251" i="1" l="1"/>
  <c r="B250" i="1" l="1"/>
  <c r="B249" i="1" l="1"/>
  <c r="B248" i="1" l="1"/>
  <c r="B247" i="1" l="1"/>
  <c r="B246" i="1" l="1"/>
  <c r="B245" i="1" l="1"/>
  <c r="B244" i="1" l="1"/>
  <c r="B243" i="1" l="1"/>
  <c r="B242" i="1" l="1"/>
  <c r="B241" i="1" l="1"/>
  <c r="B240" i="1" l="1"/>
  <c r="B239" i="1" l="1"/>
  <c r="B238" i="1" l="1"/>
  <c r="B237" i="1" l="1"/>
  <c r="B236" i="1" l="1"/>
  <c r="B235" i="1" l="1"/>
  <c r="B234" i="1" l="1"/>
  <c r="B233" i="1" l="1"/>
  <c r="B232" i="1" l="1"/>
  <c r="B231" i="1" l="1"/>
  <c r="B230" i="1" l="1"/>
  <c r="B229" i="1" l="1"/>
  <c r="B228" i="1" l="1"/>
  <c r="B227" i="1" l="1"/>
  <c r="B226" i="1" l="1"/>
  <c r="B225" i="1" l="1"/>
  <c r="B224" i="1" l="1"/>
  <c r="B223" i="1" l="1"/>
  <c r="B222" i="1" l="1"/>
  <c r="B221" i="1" l="1"/>
  <c r="B220" i="1" l="1"/>
  <c r="B219" i="1" l="1"/>
  <c r="B218" i="1" l="1"/>
  <c r="B217" i="1" l="1"/>
  <c r="B216" i="1" l="1"/>
  <c r="B215" i="1" l="1"/>
  <c r="B214" i="1" l="1"/>
  <c r="B213" i="1" l="1"/>
  <c r="B212" i="1" l="1"/>
  <c r="B211" i="1" l="1"/>
  <c r="B210" i="1" l="1"/>
  <c r="B209" i="1" l="1"/>
  <c r="B208" i="1" l="1"/>
  <c r="B207" i="1" l="1"/>
  <c r="B206" i="1" l="1"/>
  <c r="B205" i="1" l="1"/>
  <c r="B204" i="1" l="1"/>
  <c r="B203" i="1" l="1"/>
  <c r="B202" i="1" l="1"/>
  <c r="B201" i="1" l="1"/>
  <c r="B200" i="1" l="1"/>
  <c r="B199" i="1" l="1"/>
  <c r="B198" i="1" l="1"/>
  <c r="B197" i="1" l="1"/>
  <c r="B196" i="1" l="1"/>
  <c r="B195" i="1" l="1"/>
  <c r="B194" i="1" l="1"/>
  <c r="B193" i="1" l="1"/>
  <c r="B192" i="1" l="1"/>
  <c r="B191" i="1" l="1"/>
  <c r="B190" i="1" l="1"/>
  <c r="B189" i="1" l="1"/>
  <c r="B188" i="1" l="1"/>
  <c r="B187" i="1" l="1"/>
  <c r="B186" i="1" l="1"/>
  <c r="B185" i="1" l="1"/>
  <c r="B184" i="1" l="1"/>
  <c r="B183" i="1" l="1"/>
  <c r="B182" i="1" l="1"/>
  <c r="B181" i="1" l="1"/>
  <c r="B180" i="1" l="1"/>
  <c r="B179" i="1" l="1"/>
  <c r="B178" i="1" l="1"/>
  <c r="B177" i="1" l="1"/>
  <c r="B176" i="1" l="1"/>
  <c r="B175" i="1" l="1"/>
  <c r="B174" i="1" l="1"/>
  <c r="B173" i="1" l="1"/>
  <c r="B172" i="1" l="1"/>
  <c r="B171" i="1" l="1"/>
  <c r="B170" i="1" l="1"/>
  <c r="B169" i="1" l="1"/>
  <c r="B168" i="1" l="1"/>
  <c r="B167" i="1" l="1"/>
  <c r="B166" i="1" l="1"/>
  <c r="B165" i="1" l="1"/>
  <c r="B164" i="1" l="1"/>
  <c r="B163" i="1" l="1"/>
  <c r="B162" i="1" l="1"/>
  <c r="B161" i="1" l="1"/>
  <c r="B160" i="1" l="1"/>
  <c r="B159" i="1" l="1"/>
  <c r="B158" i="1" l="1"/>
  <c r="B157" i="1" l="1"/>
  <c r="B156" i="1" l="1"/>
  <c r="B155" i="1" l="1"/>
  <c r="B154" i="1" l="1"/>
  <c r="B153" i="1" l="1"/>
  <c r="B152" i="1" l="1"/>
  <c r="B151" i="1" l="1"/>
  <c r="B150" i="1" l="1"/>
  <c r="B149" i="1" l="1"/>
  <c r="B148" i="1" l="1"/>
  <c r="B147" i="1" l="1"/>
  <c r="B146" i="1" l="1"/>
  <c r="B145" i="1" l="1"/>
  <c r="B144" i="1" l="1"/>
  <c r="B143" i="1" l="1"/>
  <c r="B142" i="1" l="1"/>
  <c r="B141" i="1" l="1"/>
  <c r="B140" i="1" l="1"/>
  <c r="B139" i="1" l="1"/>
  <c r="B138" i="1" l="1"/>
  <c r="B137" i="1" l="1"/>
  <c r="B136" i="1" l="1"/>
  <c r="B135" i="1" l="1"/>
  <c r="B134" i="1" l="1"/>
  <c r="B133" i="1" l="1"/>
  <c r="B132" i="1" l="1"/>
  <c r="B131" i="1" l="1"/>
  <c r="B130" i="1" l="1"/>
  <c r="B129" i="1" l="1"/>
  <c r="B128" i="1" l="1"/>
  <c r="B127" i="1" l="1"/>
  <c r="B126" i="1" l="1"/>
  <c r="B125" i="1" l="1"/>
  <c r="B124" i="1" l="1"/>
  <c r="B123" i="1" l="1"/>
  <c r="B122" i="1" l="1"/>
  <c r="B121" i="1" l="1"/>
  <c r="B120" i="1" l="1"/>
  <c r="B119" i="1" l="1"/>
  <c r="B118" i="1" l="1"/>
  <c r="B117" i="1" l="1"/>
  <c r="B116" i="1" l="1"/>
  <c r="B115" i="1" l="1"/>
  <c r="B114" i="1" l="1"/>
  <c r="B113" i="1" l="1"/>
  <c r="B112" i="1" l="1"/>
  <c r="B111" i="1" l="1"/>
  <c r="B110" i="1" l="1"/>
  <c r="B109" i="1" l="1"/>
  <c r="B108" i="1" l="1"/>
  <c r="B107" i="1" l="1"/>
  <c r="B106" i="1" l="1"/>
  <c r="B105" i="1" l="1"/>
  <c r="B104" i="1" l="1"/>
  <c r="B103" i="1" l="1"/>
  <c r="B102" i="1" l="1"/>
  <c r="B101" i="1" l="1"/>
  <c r="B100" i="1" l="1"/>
  <c r="B99" i="1" l="1"/>
  <c r="B98" i="1" l="1"/>
  <c r="B97" i="1" l="1"/>
  <c r="B96" i="1" l="1"/>
  <c r="B95" i="1" l="1"/>
  <c r="B94" i="1" l="1"/>
  <c r="B93" i="1" l="1"/>
  <c r="B92" i="1" l="1"/>
  <c r="B91" i="1" l="1"/>
  <c r="B90" i="1" l="1"/>
  <c r="B89" i="1" l="1"/>
  <c r="B88" i="1" l="1"/>
  <c r="B87" i="1" l="1"/>
  <c r="B86" i="1" l="1"/>
  <c r="B85" i="1" l="1"/>
  <c r="B84" i="1" l="1"/>
  <c r="B83" i="1" l="1"/>
  <c r="B82" i="1" l="1"/>
  <c r="B81" i="1" l="1"/>
  <c r="B80" i="1" l="1"/>
  <c r="B79" i="1" l="1"/>
  <c r="B78" i="1" l="1"/>
  <c r="B77" i="1" l="1"/>
  <c r="B76" i="1" l="1"/>
  <c r="B75" i="1" l="1"/>
  <c r="B74" i="1" l="1"/>
  <c r="B73" i="1" l="1"/>
  <c r="B72" i="1" l="1"/>
  <c r="B71" i="1" l="1"/>
  <c r="B70" i="1" l="1"/>
  <c r="B69" i="1" l="1"/>
  <c r="B68" i="1" l="1"/>
  <c r="B67" i="1" l="1"/>
  <c r="B66" i="1" l="1"/>
  <c r="B65" i="1" l="1"/>
  <c r="B64" i="1" l="1"/>
  <c r="B63" i="1" l="1"/>
  <c r="B62" i="1" l="1"/>
  <c r="B61" i="1" l="1"/>
  <c r="B60" i="1" l="1"/>
  <c r="B59" i="1" l="1"/>
  <c r="B58" i="1" l="1"/>
  <c r="B57" i="1" l="1"/>
  <c r="B56" i="1" l="1"/>
  <c r="B55" i="1" l="1"/>
  <c r="B54" i="1" l="1"/>
  <c r="B53" i="1" l="1"/>
  <c r="B52" i="1" l="1"/>
  <c r="B51" i="1" l="1"/>
  <c r="B50" i="1" l="1"/>
  <c r="B49" i="1" l="1"/>
  <c r="B48" i="1" l="1"/>
  <c r="B47" i="1" l="1"/>
  <c r="B46" i="1" l="1"/>
  <c r="B45" i="1" l="1"/>
  <c r="B44" i="1" l="1"/>
  <c r="B43" i="1" l="1"/>
  <c r="B42" i="1" l="1"/>
  <c r="B41" i="1" l="1"/>
  <c r="B40" i="1" l="1"/>
  <c r="B39" i="1" l="1"/>
  <c r="B38" i="1" l="1"/>
  <c r="B37" i="1" l="1"/>
  <c r="B36" i="1" l="1"/>
  <c r="B35" i="1" l="1"/>
  <c r="B34" i="1" l="1"/>
  <c r="B33" i="1" l="1"/>
  <c r="B32" i="1" l="1"/>
  <c r="B31" i="1" l="1"/>
  <c r="B30" i="1" l="1"/>
  <c r="B29" i="1" l="1"/>
  <c r="B28" i="1" l="1"/>
  <c r="B27" i="1" l="1"/>
  <c r="B26" i="1" l="1"/>
  <c r="B25" i="1" l="1"/>
  <c r="B24" i="1" l="1"/>
  <c r="B23" i="1" l="1"/>
  <c r="B22" i="1" l="1"/>
  <c r="B21" i="1" l="1"/>
  <c r="B20" i="1" l="1"/>
  <c r="B19" i="1" l="1"/>
  <c r="B18" i="1" l="1"/>
  <c r="B17" i="1" l="1"/>
  <c r="B16" i="1" l="1"/>
  <c r="B15" i="1" l="1"/>
  <c r="B14" i="1" l="1"/>
  <c r="B13" i="1" l="1"/>
  <c r="B12" i="1" l="1"/>
  <c r="B11" i="1" l="1"/>
  <c r="B10" i="1" l="1"/>
  <c r="B9" i="1" l="1"/>
  <c r="B8" i="1" l="1"/>
  <c r="B7" i="1" l="1"/>
  <c r="B6" i="1" l="1"/>
  <c r="B5" i="1" l="1"/>
  <c r="B4" i="1" l="1"/>
  <c r="B3" i="1" l="1"/>
  <c r="B2" i="1" l="1"/>
</calcChain>
</file>

<file path=xl/sharedStrings.xml><?xml version="1.0" encoding="utf-8"?>
<sst xmlns="http://schemas.openxmlformats.org/spreadsheetml/2006/main" count="56" uniqueCount="20">
  <si>
    <t>Attention</t>
  </si>
  <si>
    <t>Meditation</t>
  </si>
  <si>
    <t>Familiarity</t>
  </si>
  <si>
    <t>MentalEffort</t>
  </si>
  <si>
    <t>Appreciation</t>
  </si>
  <si>
    <t>SignalQuality</t>
  </si>
  <si>
    <t>EventTagging</t>
  </si>
  <si>
    <t>Delta</t>
  </si>
  <si>
    <t>Theta</t>
  </si>
  <si>
    <t>Alpha</t>
  </si>
  <si>
    <t>Beta</t>
  </si>
  <si>
    <t>Gamma</t>
  </si>
  <si>
    <t>neutral</t>
  </si>
  <si>
    <t>click</t>
  </si>
  <si>
    <t>dislike</t>
  </si>
  <si>
    <t>like</t>
  </si>
  <si>
    <t>timestamp</t>
  </si>
  <si>
    <t>response</t>
  </si>
  <si>
    <t>timestamp_str</t>
  </si>
  <si>
    <t>response_str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</si>
</sst>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7" formatCode="[$-F400]h:mm:ss\ AM/PM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6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45"/>
  <sheetViews>
    <sheetView tabSelected="1" topLeftCell="A516" workbookViewId="0">
      <selection activeCell="P524" sqref="P524:P545"/>
    </sheetView>
  </sheetViews>
  <sheetFormatPr defaultRowHeight="14.4" x14ac:dyDescent="0.3"/>
  <cols>
    <col min="1" max="1" width="10.33203125" style="1" bestFit="1" customWidth="1"/>
    <col min="2" max="2" width="22.6640625" style="1" bestFit="1" customWidth="1"/>
    <col min="7" max="7" width="16.21875" customWidth="1"/>
    <col min="9" max="9" width="14.88671875" customWidth="1"/>
  </cols>
  <sheetData>
    <row r="1" spans="1:16" x14ac:dyDescent="0.3">
      <c r="A1" s="1" t="s">
        <v>16</v>
      </c>
      <c r="B1" s="1" t="s">
        <v>18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19</v>
      </c>
      <c r="P1" t="s">
        <v>17</v>
      </c>
    </row>
    <row r="2" spans="1:16" x14ac:dyDescent="0.3">
      <c r="A2" s="1">
        <f>TIME(HOUR(B2), MINUTE(B2),SECOND(B2))</f>
        <v>5.8240740740740739E-2</v>
      </c>
      <c r="B2" s="1">
        <f t="shared" ref="B2:B65" si="0">B3-1/(24*60*60)</f>
        <v>41931.058240739272</v>
      </c>
      <c r="C2">
        <v>40</v>
      </c>
      <c r="D2">
        <v>47</v>
      </c>
      <c r="E2">
        <v>5.6664919999999999</v>
      </c>
      <c r="F2">
        <v>1.378703</v>
      </c>
      <c r="G2">
        <v>1</v>
      </c>
      <c r="H2">
        <v>1</v>
      </c>
      <c r="I2">
        <v>-1</v>
      </c>
      <c r="J2">
        <v>21.930188000000001</v>
      </c>
      <c r="K2">
        <v>46.797055999999998</v>
      </c>
      <c r="L2">
        <v>27.926168000000001</v>
      </c>
      <c r="M2">
        <v>15.035644</v>
      </c>
      <c r="N2">
        <v>2.2360910000000001</v>
      </c>
      <c r="O2" t="e">
        <f>VLOOKUP(A2,responses,6,FALSE)</f>
        <v>#N/A</v>
      </c>
    </row>
    <row r="3" spans="1:16" x14ac:dyDescent="0.3">
      <c r="A3" s="1">
        <f t="shared" ref="A3:A66" si="1">TIME(HOUR(B3), MINUTE(B3),SECOND(B3))</f>
        <v>5.8252314814814819E-2</v>
      </c>
      <c r="B3" s="1">
        <f t="shared" si="0"/>
        <v>41931.058252313349</v>
      </c>
      <c r="C3">
        <v>48</v>
      </c>
      <c r="D3">
        <v>47</v>
      </c>
      <c r="E3">
        <v>13.235147</v>
      </c>
      <c r="F3">
        <v>-2.5135890000000001</v>
      </c>
      <c r="G3">
        <v>1</v>
      </c>
      <c r="H3">
        <v>1</v>
      </c>
      <c r="I3">
        <v>-1</v>
      </c>
      <c r="J3">
        <v>26.337679999999999</v>
      </c>
      <c r="K3">
        <v>29.019631</v>
      </c>
      <c r="L3">
        <v>16.626526999999999</v>
      </c>
      <c r="M3">
        <v>17.561997000000002</v>
      </c>
      <c r="N3">
        <v>2.6893739999999999</v>
      </c>
      <c r="O3" t="e">
        <f>VLOOKUP(A3,responses,6,FALSE)</f>
        <v>#N/A</v>
      </c>
    </row>
    <row r="4" spans="1:16" x14ac:dyDescent="0.3">
      <c r="A4" s="1">
        <f t="shared" si="1"/>
        <v>5.8263888888888893E-2</v>
      </c>
      <c r="B4" s="1">
        <f t="shared" si="0"/>
        <v>41931.058263887426</v>
      </c>
      <c r="C4">
        <v>43</v>
      </c>
      <c r="D4">
        <v>43</v>
      </c>
      <c r="E4">
        <v>14.812692</v>
      </c>
      <c r="F4">
        <v>1.073391</v>
      </c>
      <c r="G4">
        <v>1</v>
      </c>
      <c r="H4">
        <v>1</v>
      </c>
      <c r="I4">
        <v>-1</v>
      </c>
      <c r="J4">
        <v>26.638522999999999</v>
      </c>
      <c r="K4">
        <v>39.842312999999997</v>
      </c>
      <c r="L4">
        <v>17.640336000000001</v>
      </c>
      <c r="M4">
        <v>7.8686759999999998</v>
      </c>
      <c r="N4">
        <v>0.81427400000000005</v>
      </c>
      <c r="O4" t="e">
        <f>VLOOKUP(A4,responses,6,FALSE)</f>
        <v>#N/A</v>
      </c>
    </row>
    <row r="5" spans="1:16" x14ac:dyDescent="0.3">
      <c r="A5" s="1">
        <f t="shared" si="1"/>
        <v>5.8275462962962966E-2</v>
      </c>
      <c r="B5" s="1">
        <f t="shared" si="0"/>
        <v>41931.058275461502</v>
      </c>
      <c r="C5">
        <v>43</v>
      </c>
      <c r="D5">
        <v>51</v>
      </c>
      <c r="E5">
        <v>23.962223999999999</v>
      </c>
      <c r="F5">
        <v>1.5130729999999999</v>
      </c>
      <c r="G5">
        <v>1</v>
      </c>
      <c r="H5">
        <v>1</v>
      </c>
      <c r="I5">
        <v>-1</v>
      </c>
      <c r="J5">
        <v>46.470070999999997</v>
      </c>
      <c r="K5">
        <v>36.955199</v>
      </c>
      <c r="L5">
        <v>17.877198</v>
      </c>
      <c r="M5">
        <v>10.683083999999999</v>
      </c>
      <c r="N5">
        <v>1.7288429999999999</v>
      </c>
      <c r="O5" t="e">
        <f>VLOOKUP(A5,responses,6,FALSE)</f>
        <v>#N/A</v>
      </c>
    </row>
    <row r="6" spans="1:16" x14ac:dyDescent="0.3">
      <c r="A6" s="1">
        <f t="shared" si="1"/>
        <v>5.8287037037037033E-2</v>
      </c>
      <c r="B6" s="1">
        <f t="shared" si="0"/>
        <v>41931.058287035579</v>
      </c>
      <c r="C6">
        <v>40</v>
      </c>
      <c r="D6">
        <v>60</v>
      </c>
      <c r="E6">
        <v>-33.027082</v>
      </c>
      <c r="F6">
        <v>1.222194</v>
      </c>
      <c r="G6">
        <v>2</v>
      </c>
      <c r="H6">
        <v>1</v>
      </c>
      <c r="I6">
        <v>-1</v>
      </c>
      <c r="J6">
        <v>37.505513999999998</v>
      </c>
      <c r="K6">
        <v>36.812237000000003</v>
      </c>
      <c r="L6">
        <v>14.633329</v>
      </c>
      <c r="M6">
        <v>9.0517789999999998</v>
      </c>
      <c r="N6">
        <v>1.366169</v>
      </c>
      <c r="O6" t="e">
        <f>VLOOKUP(A6,responses,6,FALSE)</f>
        <v>#N/A</v>
      </c>
    </row>
    <row r="7" spans="1:16" x14ac:dyDescent="0.3">
      <c r="A7" s="1">
        <f t="shared" si="1"/>
        <v>5.8298611111111114E-2</v>
      </c>
      <c r="B7" s="1">
        <f t="shared" si="0"/>
        <v>41931.058298609656</v>
      </c>
      <c r="C7">
        <v>37</v>
      </c>
      <c r="D7">
        <v>64</v>
      </c>
      <c r="E7">
        <v>25.770273</v>
      </c>
      <c r="F7">
        <v>1.010338</v>
      </c>
      <c r="G7">
        <v>2</v>
      </c>
      <c r="H7">
        <v>1</v>
      </c>
      <c r="I7">
        <v>-1</v>
      </c>
      <c r="J7">
        <v>4.411778</v>
      </c>
      <c r="K7">
        <v>4.3345469999999997</v>
      </c>
      <c r="L7">
        <v>3.3224040000000001</v>
      </c>
      <c r="M7">
        <v>1.6308309999999999</v>
      </c>
      <c r="N7">
        <v>0.24313000000000001</v>
      </c>
      <c r="O7" t="e">
        <f>VLOOKUP(A7,responses,6,FALSE)</f>
        <v>#N/A</v>
      </c>
    </row>
    <row r="8" spans="1:16" x14ac:dyDescent="0.3">
      <c r="A8" s="1">
        <f t="shared" si="1"/>
        <v>5.8310185185185187E-2</v>
      </c>
      <c r="B8" s="1">
        <f t="shared" si="0"/>
        <v>41931.058310183733</v>
      </c>
      <c r="C8">
        <v>47</v>
      </c>
      <c r="D8">
        <v>66</v>
      </c>
      <c r="E8">
        <v>24.267294</v>
      </c>
      <c r="F8">
        <v>-5.6548290000000003</v>
      </c>
      <c r="G8">
        <v>2</v>
      </c>
      <c r="H8">
        <v>1</v>
      </c>
      <c r="I8">
        <v>-1</v>
      </c>
      <c r="J8">
        <v>2.6401059999999998</v>
      </c>
      <c r="K8">
        <v>4.8778309999999996</v>
      </c>
      <c r="L8">
        <v>2.325027</v>
      </c>
      <c r="M8">
        <v>1.5623610000000001</v>
      </c>
      <c r="N8">
        <v>0.28526499999999999</v>
      </c>
      <c r="O8" t="e">
        <f>VLOOKUP(A8,responses,6,FALSE)</f>
        <v>#N/A</v>
      </c>
    </row>
    <row r="9" spans="1:16" x14ac:dyDescent="0.3">
      <c r="A9" s="1">
        <f t="shared" si="1"/>
        <v>5.8321759259259261E-2</v>
      </c>
      <c r="B9" s="1">
        <f t="shared" si="0"/>
        <v>41931.05832175781</v>
      </c>
      <c r="C9">
        <v>54</v>
      </c>
      <c r="D9">
        <v>60</v>
      </c>
      <c r="E9">
        <v>26.918710000000001</v>
      </c>
      <c r="F9">
        <v>0.154582</v>
      </c>
      <c r="G9">
        <v>2</v>
      </c>
      <c r="H9">
        <v>1</v>
      </c>
      <c r="I9">
        <v>-1</v>
      </c>
      <c r="J9">
        <v>9.9876269999999998</v>
      </c>
      <c r="K9">
        <v>8.3594810000000006</v>
      </c>
      <c r="L9">
        <v>3.856935</v>
      </c>
      <c r="M9">
        <v>1.1188</v>
      </c>
      <c r="N9">
        <v>7.6928999999999997E-2</v>
      </c>
      <c r="O9" t="e">
        <f>VLOOKUP(A9,responses,6,FALSE)</f>
        <v>#N/A</v>
      </c>
    </row>
    <row r="10" spans="1:16" x14ac:dyDescent="0.3">
      <c r="A10" s="1">
        <f t="shared" si="1"/>
        <v>5.8333333333333327E-2</v>
      </c>
      <c r="B10" s="1">
        <f t="shared" si="0"/>
        <v>41931.058333331886</v>
      </c>
      <c r="C10">
        <v>61</v>
      </c>
      <c r="D10">
        <v>47</v>
      </c>
      <c r="E10">
        <v>12.827794000000001</v>
      </c>
      <c r="F10">
        <v>-0.15287500000000001</v>
      </c>
      <c r="G10">
        <v>2</v>
      </c>
      <c r="H10">
        <v>1</v>
      </c>
      <c r="I10">
        <v>-1</v>
      </c>
      <c r="J10">
        <v>3.286864</v>
      </c>
      <c r="K10">
        <v>5.7509709999999998</v>
      </c>
      <c r="L10">
        <v>2.3324229999999999</v>
      </c>
      <c r="M10">
        <v>0.72637200000000002</v>
      </c>
      <c r="N10">
        <v>9.8796999999999996E-2</v>
      </c>
      <c r="O10" t="e">
        <f>VLOOKUP(A10,responses,6,FALSE)</f>
        <v>#N/A</v>
      </c>
    </row>
    <row r="11" spans="1:16" x14ac:dyDescent="0.3">
      <c r="A11" s="1">
        <f t="shared" si="1"/>
        <v>5.8344907407407408E-2</v>
      </c>
      <c r="B11" s="1">
        <f t="shared" si="0"/>
        <v>41931.058344905963</v>
      </c>
      <c r="C11">
        <v>78</v>
      </c>
      <c r="D11">
        <v>57</v>
      </c>
      <c r="E11">
        <v>18.976792</v>
      </c>
      <c r="F11">
        <v>0.120422</v>
      </c>
      <c r="G11">
        <v>2</v>
      </c>
      <c r="H11">
        <v>1</v>
      </c>
      <c r="I11">
        <v>-1</v>
      </c>
      <c r="J11">
        <v>4.435079</v>
      </c>
      <c r="K11">
        <v>8.0450470000000003</v>
      </c>
      <c r="L11">
        <v>2.5247929999999998</v>
      </c>
      <c r="M11">
        <v>1.577056</v>
      </c>
      <c r="N11">
        <v>0.27115699999999998</v>
      </c>
      <c r="O11" t="e">
        <f>VLOOKUP(A11,responses,6,FALSE)</f>
        <v>#N/A</v>
      </c>
    </row>
    <row r="12" spans="1:16" x14ac:dyDescent="0.3">
      <c r="A12" s="1">
        <f t="shared" si="1"/>
        <v>5.8356481481481481E-2</v>
      </c>
      <c r="B12" s="1">
        <f t="shared" si="0"/>
        <v>41931.05835648004</v>
      </c>
      <c r="C12">
        <v>70</v>
      </c>
      <c r="D12">
        <v>63</v>
      </c>
      <c r="E12">
        <v>22.172848999999999</v>
      </c>
      <c r="F12">
        <v>-4.1743000000000002E-2</v>
      </c>
      <c r="G12">
        <v>2</v>
      </c>
      <c r="H12">
        <v>1</v>
      </c>
      <c r="I12">
        <v>-1</v>
      </c>
      <c r="J12">
        <v>14.274843000000001</v>
      </c>
      <c r="K12">
        <v>18.390150999999999</v>
      </c>
      <c r="L12">
        <v>16.332174999999999</v>
      </c>
      <c r="M12">
        <v>17.878692999999998</v>
      </c>
      <c r="N12">
        <v>2.8850660000000001</v>
      </c>
      <c r="O12" t="e">
        <f>VLOOKUP(A12,responses,6,FALSE)</f>
        <v>#N/A</v>
      </c>
    </row>
    <row r="13" spans="1:16" x14ac:dyDescent="0.3">
      <c r="A13" s="1">
        <f t="shared" si="1"/>
        <v>5.8368055555555555E-2</v>
      </c>
      <c r="B13" s="1">
        <f t="shared" si="0"/>
        <v>41931.058368054117</v>
      </c>
      <c r="C13">
        <v>64</v>
      </c>
      <c r="D13">
        <v>63</v>
      </c>
      <c r="E13">
        <v>-18.048686</v>
      </c>
      <c r="F13">
        <v>0.40685100000000002</v>
      </c>
      <c r="G13">
        <v>2</v>
      </c>
      <c r="H13">
        <v>1</v>
      </c>
      <c r="I13">
        <v>-1</v>
      </c>
      <c r="J13">
        <v>29.609135999999999</v>
      </c>
      <c r="K13">
        <v>15.308149</v>
      </c>
      <c r="L13">
        <v>7.4446479999999999</v>
      </c>
      <c r="M13">
        <v>4.7866590000000002</v>
      </c>
      <c r="N13">
        <v>0.95529399999999998</v>
      </c>
      <c r="O13" t="e">
        <f>VLOOKUP(A13,responses,6,FALSE)</f>
        <v>#N/A</v>
      </c>
    </row>
    <row r="14" spans="1:16" x14ac:dyDescent="0.3">
      <c r="A14" s="1">
        <f t="shared" si="1"/>
        <v>5.8379629629629635E-2</v>
      </c>
      <c r="B14" s="1">
        <f t="shared" si="0"/>
        <v>41931.058379628194</v>
      </c>
      <c r="C14">
        <v>61</v>
      </c>
      <c r="D14">
        <v>64</v>
      </c>
      <c r="E14">
        <v>24.653238000000002</v>
      </c>
      <c r="F14">
        <v>-0.189974</v>
      </c>
      <c r="G14">
        <v>2</v>
      </c>
      <c r="H14">
        <v>1</v>
      </c>
      <c r="I14">
        <v>-1</v>
      </c>
      <c r="J14">
        <v>37.297204000000001</v>
      </c>
      <c r="K14">
        <v>64.289008999999993</v>
      </c>
      <c r="L14">
        <v>53.991478999999998</v>
      </c>
      <c r="M14">
        <v>28.945367000000001</v>
      </c>
      <c r="N14">
        <v>6.294054</v>
      </c>
      <c r="O14" t="e">
        <f>VLOOKUP(A14,responses,6,FALSE)</f>
        <v>#N/A</v>
      </c>
    </row>
    <row r="15" spans="1:16" x14ac:dyDescent="0.3">
      <c r="A15" s="1">
        <f t="shared" si="1"/>
        <v>5.8391203703703702E-2</v>
      </c>
      <c r="B15" s="1">
        <f t="shared" si="0"/>
        <v>41931.05839120227</v>
      </c>
      <c r="C15">
        <v>51</v>
      </c>
      <c r="D15">
        <v>54</v>
      </c>
      <c r="E15">
        <v>17.524923999999999</v>
      </c>
      <c r="F15">
        <v>-0.36076999999999998</v>
      </c>
      <c r="G15">
        <v>2</v>
      </c>
      <c r="H15">
        <v>1</v>
      </c>
      <c r="I15">
        <v>-1</v>
      </c>
      <c r="J15">
        <v>17.620287000000001</v>
      </c>
      <c r="K15">
        <v>26.552512</v>
      </c>
      <c r="L15">
        <v>19.652156999999999</v>
      </c>
      <c r="M15">
        <v>10.187332</v>
      </c>
      <c r="N15">
        <v>3.7984119999999999</v>
      </c>
      <c r="O15" t="e">
        <f>VLOOKUP(A15,responses,6,FALSE)</f>
        <v>#N/A</v>
      </c>
      <c r="P15" t="str">
        <f>IF(ISNA(O15),P16,O15)</f>
        <v>neutral</v>
      </c>
    </row>
    <row r="16" spans="1:16" x14ac:dyDescent="0.3">
      <c r="A16" s="1">
        <f t="shared" si="1"/>
        <v>5.8402777777777776E-2</v>
      </c>
      <c r="B16" s="1">
        <f t="shared" si="0"/>
        <v>41931.058402776347</v>
      </c>
      <c r="C16">
        <v>57</v>
      </c>
      <c r="D16">
        <v>53</v>
      </c>
      <c r="E16">
        <v>23.427025</v>
      </c>
      <c r="F16">
        <v>-0.75978100000000004</v>
      </c>
      <c r="G16">
        <v>2</v>
      </c>
      <c r="H16">
        <v>1</v>
      </c>
      <c r="I16">
        <v>-1</v>
      </c>
      <c r="J16">
        <v>13.466989999999999</v>
      </c>
      <c r="K16">
        <v>7.9922800000000001</v>
      </c>
      <c r="L16">
        <v>4.898809</v>
      </c>
      <c r="M16">
        <v>4.6371560000000001</v>
      </c>
      <c r="N16">
        <v>1.2698430000000001</v>
      </c>
      <c r="O16" t="e">
        <f>VLOOKUP(A16,responses,6,FALSE)</f>
        <v>#N/A</v>
      </c>
      <c r="P16" t="str">
        <f t="shared" ref="P16:P79" si="2">IF(ISNA(O16),P17,O16)</f>
        <v>neutral</v>
      </c>
    </row>
    <row r="17" spans="1:16" x14ac:dyDescent="0.3">
      <c r="A17" s="1">
        <f t="shared" si="1"/>
        <v>5.8414351851851849E-2</v>
      </c>
      <c r="B17" s="1">
        <f t="shared" si="0"/>
        <v>41931.058414350424</v>
      </c>
      <c r="C17">
        <v>47</v>
      </c>
      <c r="D17">
        <v>47</v>
      </c>
      <c r="E17">
        <v>21.121112</v>
      </c>
      <c r="F17">
        <v>-2.8899189999999999</v>
      </c>
      <c r="G17">
        <v>2</v>
      </c>
      <c r="H17">
        <v>1</v>
      </c>
      <c r="I17">
        <v>-1</v>
      </c>
      <c r="J17">
        <v>24.667259000000001</v>
      </c>
      <c r="K17">
        <v>25.019355999999998</v>
      </c>
      <c r="L17">
        <v>14.422291</v>
      </c>
      <c r="M17">
        <v>14.680552</v>
      </c>
      <c r="N17">
        <v>3.03505</v>
      </c>
      <c r="O17" t="e">
        <f>VLOOKUP(A17,responses,6,FALSE)</f>
        <v>#N/A</v>
      </c>
      <c r="P17" t="str">
        <f t="shared" si="2"/>
        <v>neutral</v>
      </c>
    </row>
    <row r="18" spans="1:16" x14ac:dyDescent="0.3">
      <c r="A18" s="1">
        <f t="shared" si="1"/>
        <v>5.842592592592593E-2</v>
      </c>
      <c r="B18" s="1">
        <f t="shared" si="0"/>
        <v>41931.058425924501</v>
      </c>
      <c r="C18">
        <v>48</v>
      </c>
      <c r="D18">
        <v>63</v>
      </c>
      <c r="E18">
        <v>27.378083</v>
      </c>
      <c r="F18">
        <v>-0.96717600000000004</v>
      </c>
      <c r="G18">
        <v>2</v>
      </c>
      <c r="H18">
        <v>1</v>
      </c>
      <c r="I18">
        <v>-1</v>
      </c>
      <c r="J18">
        <v>28.031275999999998</v>
      </c>
      <c r="K18">
        <v>23.658747000000002</v>
      </c>
      <c r="L18">
        <v>13.25728</v>
      </c>
      <c r="M18">
        <v>20.506038</v>
      </c>
      <c r="N18">
        <v>2.14378</v>
      </c>
      <c r="O18" t="e">
        <f>VLOOKUP(A18,responses,6,FALSE)</f>
        <v>#N/A</v>
      </c>
      <c r="P18" t="str">
        <f t="shared" si="2"/>
        <v>neutral</v>
      </c>
    </row>
    <row r="19" spans="1:16" x14ac:dyDescent="0.3">
      <c r="A19" s="1">
        <f t="shared" si="1"/>
        <v>5.8437499999999996E-2</v>
      </c>
      <c r="B19" s="1">
        <f t="shared" si="0"/>
        <v>41931.058437498577</v>
      </c>
      <c r="C19">
        <v>43</v>
      </c>
      <c r="D19">
        <v>51</v>
      </c>
      <c r="E19">
        <v>6.1274329999999999</v>
      </c>
      <c r="F19">
        <v>0.21632999999999999</v>
      </c>
      <c r="G19">
        <v>2</v>
      </c>
      <c r="H19">
        <v>1</v>
      </c>
      <c r="I19">
        <v>-1</v>
      </c>
      <c r="J19">
        <v>9.7044479999999993</v>
      </c>
      <c r="K19">
        <v>9.8020630000000004</v>
      </c>
      <c r="L19">
        <v>7.0380149999999997</v>
      </c>
      <c r="M19">
        <v>3.8779560000000002</v>
      </c>
      <c r="N19">
        <v>1.181122</v>
      </c>
      <c r="O19" t="e">
        <f>VLOOKUP(A19,responses,6,FALSE)</f>
        <v>#N/A</v>
      </c>
      <c r="P19" t="str">
        <f t="shared" si="2"/>
        <v>neutral</v>
      </c>
    </row>
    <row r="20" spans="1:16" x14ac:dyDescent="0.3">
      <c r="A20" s="1">
        <f t="shared" si="1"/>
        <v>5.844907407407407E-2</v>
      </c>
      <c r="B20" s="1">
        <f t="shared" si="0"/>
        <v>41931.058449072654</v>
      </c>
      <c r="C20">
        <v>41</v>
      </c>
      <c r="D20">
        <v>44</v>
      </c>
      <c r="E20">
        <v>44.878447999999999</v>
      </c>
      <c r="F20">
        <v>0.36876100000000001</v>
      </c>
      <c r="G20">
        <v>2</v>
      </c>
      <c r="H20">
        <v>1</v>
      </c>
      <c r="I20">
        <v>-1</v>
      </c>
      <c r="J20">
        <v>57.072747</v>
      </c>
      <c r="K20">
        <v>78.459858999999994</v>
      </c>
      <c r="L20">
        <v>44.135900999999997</v>
      </c>
      <c r="M20">
        <v>20.359158000000001</v>
      </c>
      <c r="N20">
        <v>3.0241099999999999</v>
      </c>
      <c r="O20" t="e">
        <f>VLOOKUP(A20,responses,6,FALSE)</f>
        <v>#N/A</v>
      </c>
      <c r="P20" t="str">
        <f t="shared" si="2"/>
        <v>neutral</v>
      </c>
    </row>
    <row r="21" spans="1:16" x14ac:dyDescent="0.3">
      <c r="A21" s="1">
        <f t="shared" si="1"/>
        <v>5.8460648148148144E-2</v>
      </c>
      <c r="B21" s="1">
        <f t="shared" si="0"/>
        <v>41931.058460646731</v>
      </c>
      <c r="C21">
        <v>51</v>
      </c>
      <c r="D21">
        <v>54</v>
      </c>
      <c r="E21">
        <v>71.175753999999998</v>
      </c>
      <c r="F21">
        <v>0.86093600000000003</v>
      </c>
      <c r="G21">
        <v>2</v>
      </c>
      <c r="H21">
        <v>1</v>
      </c>
      <c r="I21">
        <v>-1</v>
      </c>
      <c r="J21">
        <v>113.067267</v>
      </c>
      <c r="K21">
        <v>105.48618</v>
      </c>
      <c r="L21">
        <v>48.935620999999998</v>
      </c>
      <c r="M21">
        <v>43.461472999999998</v>
      </c>
      <c r="N21">
        <v>8.8182159999999996</v>
      </c>
      <c r="O21" t="e">
        <f>VLOOKUP(A21,responses,6,FALSE)</f>
        <v>#N/A</v>
      </c>
      <c r="P21" t="str">
        <f t="shared" si="2"/>
        <v>neutral</v>
      </c>
    </row>
    <row r="22" spans="1:16" x14ac:dyDescent="0.3">
      <c r="A22" s="1">
        <f t="shared" si="1"/>
        <v>5.8472222222222224E-2</v>
      </c>
      <c r="B22" s="1">
        <f t="shared" si="0"/>
        <v>41931.058472220808</v>
      </c>
      <c r="C22">
        <v>57</v>
      </c>
      <c r="D22">
        <v>41</v>
      </c>
      <c r="E22">
        <v>92.026965000000004</v>
      </c>
      <c r="F22">
        <v>0.97316899999999995</v>
      </c>
      <c r="G22">
        <v>2</v>
      </c>
      <c r="H22">
        <v>1</v>
      </c>
      <c r="I22">
        <v>-1</v>
      </c>
      <c r="J22">
        <v>5.5080099999999996</v>
      </c>
      <c r="K22">
        <v>10.614888000000001</v>
      </c>
      <c r="L22">
        <v>8.6345340000000004</v>
      </c>
      <c r="M22">
        <v>4.6478359999999999</v>
      </c>
      <c r="N22">
        <v>1.016222</v>
      </c>
      <c r="O22" t="e">
        <f>VLOOKUP(A22,responses,6,FALSE)</f>
        <v>#N/A</v>
      </c>
      <c r="P22" t="str">
        <f t="shared" si="2"/>
        <v>neutral</v>
      </c>
    </row>
    <row r="23" spans="1:16" x14ac:dyDescent="0.3">
      <c r="A23" s="1">
        <f t="shared" si="1"/>
        <v>5.8483796296296298E-2</v>
      </c>
      <c r="B23" s="1">
        <f t="shared" si="0"/>
        <v>41931.058483794885</v>
      </c>
      <c r="C23">
        <v>50</v>
      </c>
      <c r="D23">
        <v>50</v>
      </c>
      <c r="E23">
        <v>99.064008999999999</v>
      </c>
      <c r="F23">
        <v>1.985082</v>
      </c>
      <c r="G23">
        <v>2</v>
      </c>
      <c r="H23">
        <v>1</v>
      </c>
      <c r="I23">
        <v>-1</v>
      </c>
      <c r="J23">
        <v>4.7087950000000003</v>
      </c>
      <c r="K23">
        <v>14.022767</v>
      </c>
      <c r="L23">
        <v>10.468522999999999</v>
      </c>
      <c r="M23">
        <v>3.8660350000000001</v>
      </c>
      <c r="N23">
        <v>0.72961500000000001</v>
      </c>
      <c r="O23" t="e">
        <f>VLOOKUP(A23,responses,6,FALSE)</f>
        <v>#N/A</v>
      </c>
      <c r="P23" t="str">
        <f t="shared" si="2"/>
        <v>neutral</v>
      </c>
    </row>
    <row r="24" spans="1:16" x14ac:dyDescent="0.3">
      <c r="A24" s="1">
        <f t="shared" si="1"/>
        <v>5.8495370370370371E-2</v>
      </c>
      <c r="B24" s="1">
        <f t="shared" si="0"/>
        <v>41931.058495368961</v>
      </c>
      <c r="C24">
        <v>43</v>
      </c>
      <c r="D24">
        <v>57</v>
      </c>
      <c r="E24">
        <v>106.242105</v>
      </c>
      <c r="F24">
        <v>1.1360939999999999</v>
      </c>
      <c r="G24">
        <v>2</v>
      </c>
      <c r="H24">
        <v>1</v>
      </c>
      <c r="I24">
        <v>-1</v>
      </c>
      <c r="J24">
        <v>33.833919999999999</v>
      </c>
      <c r="K24">
        <v>28.444977999999999</v>
      </c>
      <c r="L24">
        <v>25.319976</v>
      </c>
      <c r="M24">
        <v>16.175535</v>
      </c>
      <c r="N24">
        <v>2.1371389999999999</v>
      </c>
      <c r="O24" t="e">
        <f>VLOOKUP(A24,responses,6,FALSE)</f>
        <v>#N/A</v>
      </c>
      <c r="P24" t="str">
        <f t="shared" si="2"/>
        <v>neutral</v>
      </c>
    </row>
    <row r="25" spans="1:16" x14ac:dyDescent="0.3">
      <c r="A25" s="1">
        <f t="shared" si="1"/>
        <v>5.8506944444444452E-2</v>
      </c>
      <c r="B25" s="1">
        <f t="shared" si="0"/>
        <v>41931.058506943038</v>
      </c>
      <c r="C25">
        <v>43</v>
      </c>
      <c r="D25">
        <v>56</v>
      </c>
      <c r="E25">
        <v>96.447794000000002</v>
      </c>
      <c r="F25">
        <v>2.7738390000000002</v>
      </c>
      <c r="G25">
        <v>2</v>
      </c>
      <c r="H25">
        <v>1</v>
      </c>
      <c r="I25">
        <v>-1</v>
      </c>
      <c r="J25">
        <v>25.968159</v>
      </c>
      <c r="K25">
        <v>21.751518999999998</v>
      </c>
      <c r="L25">
        <v>13.639758</v>
      </c>
      <c r="M25">
        <v>16.298992999999999</v>
      </c>
      <c r="N25">
        <v>2.4083770000000002</v>
      </c>
      <c r="O25" t="e">
        <f>VLOOKUP(A25,responses,6,FALSE)</f>
        <v>#N/A</v>
      </c>
      <c r="P25" t="str">
        <f t="shared" si="2"/>
        <v>neutral</v>
      </c>
    </row>
    <row r="26" spans="1:16" x14ac:dyDescent="0.3">
      <c r="A26" s="1">
        <f t="shared" si="1"/>
        <v>5.8518518518518518E-2</v>
      </c>
      <c r="B26" s="1">
        <f t="shared" si="0"/>
        <v>41931.058518517115</v>
      </c>
      <c r="C26">
        <v>40</v>
      </c>
      <c r="D26">
        <v>50</v>
      </c>
      <c r="E26">
        <v>112.772347</v>
      </c>
      <c r="F26">
        <v>2.948007</v>
      </c>
      <c r="G26">
        <v>2</v>
      </c>
      <c r="H26">
        <v>1</v>
      </c>
      <c r="I26">
        <v>-1</v>
      </c>
      <c r="J26">
        <v>30.494450000000001</v>
      </c>
      <c r="K26">
        <v>30.485503000000001</v>
      </c>
      <c r="L26">
        <v>13.237024999999999</v>
      </c>
      <c r="M26">
        <v>22.571657999999999</v>
      </c>
      <c r="N26">
        <v>6.8048000000000002</v>
      </c>
      <c r="O26" t="e">
        <f>VLOOKUP(A26,responses,6,FALSE)</f>
        <v>#N/A</v>
      </c>
      <c r="P26" t="str">
        <f t="shared" si="2"/>
        <v>neutral</v>
      </c>
    </row>
    <row r="27" spans="1:16" x14ac:dyDescent="0.3">
      <c r="A27" s="1">
        <f t="shared" si="1"/>
        <v>5.8530092592592592E-2</v>
      </c>
      <c r="B27" s="1">
        <f t="shared" si="0"/>
        <v>41931.058530091192</v>
      </c>
      <c r="C27">
        <v>47</v>
      </c>
      <c r="D27">
        <v>61</v>
      </c>
      <c r="E27">
        <v>81.166349999999994</v>
      </c>
      <c r="F27">
        <v>0.408721</v>
      </c>
      <c r="G27">
        <v>2</v>
      </c>
      <c r="H27">
        <v>1</v>
      </c>
      <c r="I27">
        <v>-1</v>
      </c>
      <c r="J27">
        <v>11.27144</v>
      </c>
      <c r="K27">
        <v>15.187367999999999</v>
      </c>
      <c r="L27">
        <v>15.320975000000001</v>
      </c>
      <c r="M27">
        <v>16.085038000000001</v>
      </c>
      <c r="N27">
        <v>2.5431499999999998</v>
      </c>
      <c r="O27" t="e">
        <f>VLOOKUP(A27,responses,6,FALSE)</f>
        <v>#N/A</v>
      </c>
      <c r="P27" t="str">
        <f t="shared" si="2"/>
        <v>neutral</v>
      </c>
    </row>
    <row r="28" spans="1:16" x14ac:dyDescent="0.3">
      <c r="A28" s="1">
        <f t="shared" si="1"/>
        <v>5.8541666666666665E-2</v>
      </c>
      <c r="B28" s="1">
        <f t="shared" si="0"/>
        <v>41931.058541665268</v>
      </c>
      <c r="C28">
        <v>47</v>
      </c>
      <c r="D28">
        <v>53</v>
      </c>
      <c r="E28">
        <v>147.64704499999999</v>
      </c>
      <c r="F28">
        <v>3.055822</v>
      </c>
      <c r="G28">
        <v>2</v>
      </c>
      <c r="H28">
        <v>1</v>
      </c>
      <c r="I28">
        <v>-1</v>
      </c>
      <c r="J28">
        <v>21.743663999999999</v>
      </c>
      <c r="K28">
        <v>23.494070000000001</v>
      </c>
      <c r="L28">
        <v>16.705679</v>
      </c>
      <c r="M28">
        <v>13.136876000000001</v>
      </c>
      <c r="N28">
        <v>1.994488</v>
      </c>
      <c r="O28" t="e">
        <f>VLOOKUP(A28,responses,6,FALSE)</f>
        <v>#N/A</v>
      </c>
      <c r="P28" t="str">
        <f t="shared" si="2"/>
        <v>neutral</v>
      </c>
    </row>
    <row r="29" spans="1:16" x14ac:dyDescent="0.3">
      <c r="A29" s="1">
        <f t="shared" si="1"/>
        <v>5.8553240740740746E-2</v>
      </c>
      <c r="B29" s="1">
        <f t="shared" si="0"/>
        <v>41931.058553239345</v>
      </c>
      <c r="C29">
        <v>57</v>
      </c>
      <c r="D29">
        <v>41</v>
      </c>
      <c r="E29">
        <v>146.66346200000001</v>
      </c>
      <c r="F29">
        <v>2.3104339999999999</v>
      </c>
      <c r="G29">
        <v>2</v>
      </c>
      <c r="H29">
        <v>1</v>
      </c>
      <c r="I29">
        <v>-1</v>
      </c>
      <c r="J29">
        <v>21.53961</v>
      </c>
      <c r="K29">
        <v>29.249972</v>
      </c>
      <c r="L29">
        <v>15.049078</v>
      </c>
      <c r="M29">
        <v>11.579395</v>
      </c>
      <c r="N29">
        <v>2.4567600000000001</v>
      </c>
      <c r="O29" t="e">
        <f>VLOOKUP(A29,responses,6,FALSE)</f>
        <v>#N/A</v>
      </c>
      <c r="P29" t="str">
        <f t="shared" si="2"/>
        <v>neutral</v>
      </c>
    </row>
    <row r="30" spans="1:16" x14ac:dyDescent="0.3">
      <c r="A30" s="1">
        <f t="shared" si="1"/>
        <v>5.8564814814814813E-2</v>
      </c>
      <c r="B30" s="1">
        <f t="shared" si="0"/>
        <v>41931.058564813422</v>
      </c>
      <c r="C30">
        <v>44</v>
      </c>
      <c r="D30">
        <v>44</v>
      </c>
      <c r="E30">
        <v>178.447746</v>
      </c>
      <c r="F30">
        <v>1.233158</v>
      </c>
      <c r="G30">
        <v>2</v>
      </c>
      <c r="H30">
        <v>1</v>
      </c>
      <c r="I30">
        <v>-1</v>
      </c>
      <c r="J30">
        <v>116.067108</v>
      </c>
      <c r="K30">
        <v>106.687793</v>
      </c>
      <c r="L30">
        <v>53.706484000000003</v>
      </c>
      <c r="M30">
        <v>36.166511</v>
      </c>
      <c r="N30">
        <v>13.158097</v>
      </c>
      <c r="O30" t="e">
        <f>VLOOKUP(A30,responses,6,FALSE)</f>
        <v>#N/A</v>
      </c>
      <c r="P30" t="str">
        <f t="shared" si="2"/>
        <v>neutral</v>
      </c>
    </row>
    <row r="31" spans="1:16" x14ac:dyDescent="0.3">
      <c r="A31" s="1">
        <f t="shared" si="1"/>
        <v>5.8576388888888886E-2</v>
      </c>
      <c r="B31" s="1">
        <f t="shared" si="0"/>
        <v>41931.058576387499</v>
      </c>
      <c r="C31">
        <v>48</v>
      </c>
      <c r="D31">
        <v>48</v>
      </c>
      <c r="E31">
        <v>187.74300700000001</v>
      </c>
      <c r="F31">
        <v>3.3750870000000002</v>
      </c>
      <c r="G31">
        <v>2</v>
      </c>
      <c r="H31">
        <v>1</v>
      </c>
      <c r="I31">
        <v>-1</v>
      </c>
      <c r="J31">
        <v>40.341388000000002</v>
      </c>
      <c r="K31">
        <v>28.591712000000001</v>
      </c>
      <c r="L31">
        <v>15.60271</v>
      </c>
      <c r="M31">
        <v>23.767588</v>
      </c>
      <c r="N31">
        <v>4.2088840000000003</v>
      </c>
      <c r="O31" t="e">
        <f>VLOOKUP(A31,responses,6,FALSE)</f>
        <v>#N/A</v>
      </c>
      <c r="P31" t="str">
        <f t="shared" si="2"/>
        <v>neutral</v>
      </c>
    </row>
    <row r="32" spans="1:16" x14ac:dyDescent="0.3">
      <c r="A32" s="1">
        <f t="shared" si="1"/>
        <v>5.858796296296296E-2</v>
      </c>
      <c r="B32" s="1">
        <f t="shared" si="0"/>
        <v>41931.058587961576</v>
      </c>
      <c r="C32">
        <v>60</v>
      </c>
      <c r="D32">
        <v>56</v>
      </c>
      <c r="E32">
        <v>188.817035</v>
      </c>
      <c r="F32">
        <v>2.5044680000000001</v>
      </c>
      <c r="G32">
        <v>2</v>
      </c>
      <c r="H32">
        <v>1</v>
      </c>
      <c r="I32">
        <v>-1</v>
      </c>
      <c r="J32">
        <v>35.770411000000003</v>
      </c>
      <c r="K32">
        <v>80.826268999999996</v>
      </c>
      <c r="L32">
        <v>44.071817000000003</v>
      </c>
      <c r="M32">
        <v>16.123671999999999</v>
      </c>
      <c r="N32">
        <v>1.7050110000000001</v>
      </c>
      <c r="O32" t="e">
        <f>VLOOKUP(A32,responses,6,FALSE)</f>
        <v>#N/A</v>
      </c>
      <c r="P32" t="str">
        <f t="shared" si="2"/>
        <v>neutral</v>
      </c>
    </row>
    <row r="33" spans="1:16" x14ac:dyDescent="0.3">
      <c r="A33" s="1">
        <f t="shared" si="1"/>
        <v>5.859953703703704E-2</v>
      </c>
      <c r="B33" s="1">
        <f t="shared" si="0"/>
        <v>41931.058599535652</v>
      </c>
      <c r="C33">
        <v>44</v>
      </c>
      <c r="D33">
        <v>54</v>
      </c>
      <c r="E33">
        <v>183.93650500000001</v>
      </c>
      <c r="F33">
        <v>3.32999</v>
      </c>
      <c r="G33">
        <v>2</v>
      </c>
      <c r="H33">
        <v>1</v>
      </c>
      <c r="I33">
        <v>-1</v>
      </c>
      <c r="J33">
        <v>45.422690000000003</v>
      </c>
      <c r="K33">
        <v>36.854691000000003</v>
      </c>
      <c r="L33">
        <v>19.467379999999999</v>
      </c>
      <c r="M33">
        <v>19.487625000000001</v>
      </c>
      <c r="N33">
        <v>5.2683710000000001</v>
      </c>
      <c r="O33" t="e">
        <f>VLOOKUP(A33,responses,6,FALSE)</f>
        <v>#N/A</v>
      </c>
      <c r="P33" t="str">
        <f t="shared" si="2"/>
        <v>neutral</v>
      </c>
    </row>
    <row r="34" spans="1:16" x14ac:dyDescent="0.3">
      <c r="A34" s="1">
        <f t="shared" si="1"/>
        <v>5.8611111111111114E-2</v>
      </c>
      <c r="B34" s="1">
        <f t="shared" si="0"/>
        <v>41931.058611109729</v>
      </c>
      <c r="C34">
        <v>50</v>
      </c>
      <c r="D34">
        <v>56</v>
      </c>
      <c r="E34">
        <v>188.69737699999999</v>
      </c>
      <c r="F34">
        <v>2.72349</v>
      </c>
      <c r="G34">
        <v>2</v>
      </c>
      <c r="H34">
        <v>1</v>
      </c>
      <c r="I34">
        <v>-1</v>
      </c>
      <c r="J34">
        <v>58.580207000000001</v>
      </c>
      <c r="K34">
        <v>50.012414</v>
      </c>
      <c r="L34">
        <v>33.309748999999996</v>
      </c>
      <c r="M34">
        <v>13.905269000000001</v>
      </c>
      <c r="N34">
        <v>2.5106060000000001</v>
      </c>
      <c r="O34" t="e">
        <f>VLOOKUP(A34,responses,6,FALSE)</f>
        <v>#N/A</v>
      </c>
      <c r="P34" t="str">
        <f t="shared" si="2"/>
        <v>neutral</v>
      </c>
    </row>
    <row r="35" spans="1:16" x14ac:dyDescent="0.3">
      <c r="A35" s="1">
        <f t="shared" si="1"/>
        <v>5.8622685185185187E-2</v>
      </c>
      <c r="B35" s="1">
        <f t="shared" si="0"/>
        <v>41931.058622683806</v>
      </c>
      <c r="C35">
        <v>47</v>
      </c>
      <c r="D35">
        <v>43</v>
      </c>
      <c r="E35">
        <v>174.31853799999999</v>
      </c>
      <c r="F35">
        <v>2.9881549999999999</v>
      </c>
      <c r="G35">
        <v>2</v>
      </c>
      <c r="H35">
        <v>1</v>
      </c>
      <c r="I35">
        <v>-1</v>
      </c>
      <c r="J35">
        <v>29.778078000000001</v>
      </c>
      <c r="K35">
        <v>28.074756000000001</v>
      </c>
      <c r="L35">
        <v>21.311896000000001</v>
      </c>
      <c r="M35">
        <v>27.529852000000002</v>
      </c>
      <c r="N35">
        <v>6.6908649999999996</v>
      </c>
      <c r="O35" t="e">
        <f>VLOOKUP(A35,responses,6,FALSE)</f>
        <v>#N/A</v>
      </c>
      <c r="P35" t="str">
        <f t="shared" si="2"/>
        <v>neutral</v>
      </c>
    </row>
    <row r="36" spans="1:16" x14ac:dyDescent="0.3">
      <c r="A36" s="1">
        <f t="shared" si="1"/>
        <v>5.8634259259259254E-2</v>
      </c>
      <c r="B36" s="1">
        <f t="shared" si="0"/>
        <v>41931.058634257883</v>
      </c>
      <c r="C36">
        <v>37</v>
      </c>
      <c r="D36">
        <v>34</v>
      </c>
      <c r="E36">
        <v>201.09526</v>
      </c>
      <c r="F36">
        <v>2.852239</v>
      </c>
      <c r="G36">
        <v>2</v>
      </c>
      <c r="H36">
        <v>1</v>
      </c>
      <c r="I36">
        <v>-1</v>
      </c>
      <c r="J36">
        <v>28.844503</v>
      </c>
      <c r="K36">
        <v>28.13599</v>
      </c>
      <c r="L36">
        <v>14.898863</v>
      </c>
      <c r="M36">
        <v>13.604763</v>
      </c>
      <c r="N36">
        <v>4.1138240000000001</v>
      </c>
      <c r="O36" t="e">
        <f>VLOOKUP(A36,responses,6,FALSE)</f>
        <v>#N/A</v>
      </c>
      <c r="P36" t="str">
        <f t="shared" si="2"/>
        <v>neutral</v>
      </c>
    </row>
    <row r="37" spans="1:16" x14ac:dyDescent="0.3">
      <c r="A37" s="1">
        <f t="shared" si="1"/>
        <v>5.8645833333333335E-2</v>
      </c>
      <c r="B37" s="1">
        <f t="shared" si="0"/>
        <v>41931.058645831959</v>
      </c>
      <c r="C37">
        <v>48</v>
      </c>
      <c r="D37">
        <v>48</v>
      </c>
      <c r="E37">
        <v>173.54773399999999</v>
      </c>
      <c r="F37">
        <v>3.205873</v>
      </c>
      <c r="G37">
        <v>2</v>
      </c>
      <c r="H37">
        <v>1</v>
      </c>
      <c r="I37">
        <v>-1</v>
      </c>
      <c r="J37">
        <v>19.548949</v>
      </c>
      <c r="K37">
        <v>15.756675</v>
      </c>
      <c r="L37">
        <v>10.864808999999999</v>
      </c>
      <c r="M37">
        <v>9.7606999999999999</v>
      </c>
      <c r="N37">
        <v>1.2019029999999999</v>
      </c>
      <c r="O37" t="e">
        <f>VLOOKUP(A37,responses,6,FALSE)</f>
        <v>#N/A</v>
      </c>
      <c r="P37" t="str">
        <f t="shared" si="2"/>
        <v>neutral</v>
      </c>
    </row>
    <row r="38" spans="1:16" x14ac:dyDescent="0.3">
      <c r="A38" s="1">
        <f t="shared" si="1"/>
        <v>5.8657407407407408E-2</v>
      </c>
      <c r="B38" s="1">
        <f t="shared" si="0"/>
        <v>41931.058657406036</v>
      </c>
      <c r="C38">
        <v>40</v>
      </c>
      <c r="D38">
        <v>51</v>
      </c>
      <c r="E38">
        <v>202.368077</v>
      </c>
      <c r="F38">
        <v>1.8912469999999999</v>
      </c>
      <c r="G38">
        <v>2</v>
      </c>
      <c r="H38">
        <v>1</v>
      </c>
      <c r="I38">
        <v>-1</v>
      </c>
      <c r="J38">
        <v>53.939836999999997</v>
      </c>
      <c r="K38">
        <v>37.991307999999997</v>
      </c>
      <c r="L38">
        <v>28.476614999999999</v>
      </c>
      <c r="M38">
        <v>18.132055000000001</v>
      </c>
      <c r="N38">
        <v>5.3876879999999998</v>
      </c>
      <c r="O38" t="e">
        <f>VLOOKUP(A38,responses,6,FALSE)</f>
        <v>#N/A</v>
      </c>
      <c r="P38" t="str">
        <f t="shared" si="2"/>
        <v>neutral</v>
      </c>
    </row>
    <row r="39" spans="1:16" x14ac:dyDescent="0.3">
      <c r="A39" s="1">
        <f t="shared" si="1"/>
        <v>5.8668981481481482E-2</v>
      </c>
      <c r="B39" s="1">
        <f t="shared" si="0"/>
        <v>41931.058668980113</v>
      </c>
      <c r="C39">
        <v>47</v>
      </c>
      <c r="D39">
        <v>54</v>
      </c>
      <c r="E39">
        <v>210.674645</v>
      </c>
      <c r="F39">
        <v>2.5167820000000001</v>
      </c>
      <c r="G39">
        <v>2</v>
      </c>
      <c r="H39">
        <v>1</v>
      </c>
      <c r="I39">
        <v>-1</v>
      </c>
      <c r="J39">
        <v>10.200153999999999</v>
      </c>
      <c r="K39">
        <v>8.9338280000000001</v>
      </c>
      <c r="L39">
        <v>4.3568619999999996</v>
      </c>
      <c r="M39">
        <v>1.04864</v>
      </c>
      <c r="N39">
        <v>0.15620899999999999</v>
      </c>
      <c r="O39" t="str">
        <f>VLOOKUP(A39,responses,6,FALSE)</f>
        <v>neutral</v>
      </c>
      <c r="P39" t="str">
        <f t="shared" si="2"/>
        <v>neutral</v>
      </c>
    </row>
    <row r="40" spans="1:16" x14ac:dyDescent="0.3">
      <c r="A40" s="1">
        <f t="shared" si="1"/>
        <v>5.8680555555555548E-2</v>
      </c>
      <c r="B40" s="1">
        <f t="shared" si="0"/>
        <v>41931.05868055419</v>
      </c>
      <c r="C40">
        <v>51</v>
      </c>
      <c r="D40">
        <v>70</v>
      </c>
      <c r="E40">
        <v>190.345585</v>
      </c>
      <c r="F40">
        <v>0.54871499999999995</v>
      </c>
      <c r="G40">
        <v>2</v>
      </c>
      <c r="H40">
        <v>1</v>
      </c>
      <c r="I40">
        <v>-1</v>
      </c>
      <c r="J40">
        <v>6.7012549999999997</v>
      </c>
      <c r="K40">
        <v>6.5703060000000004</v>
      </c>
      <c r="L40">
        <v>4.7657629999999997</v>
      </c>
      <c r="M40">
        <v>1.4361820000000001</v>
      </c>
      <c r="N40">
        <v>0.233627</v>
      </c>
      <c r="O40" t="e">
        <f>VLOOKUP(A40,responses,6,FALSE)</f>
        <v>#N/A</v>
      </c>
      <c r="P40" t="str">
        <f t="shared" si="2"/>
        <v>dislike</v>
      </c>
    </row>
    <row r="41" spans="1:16" x14ac:dyDescent="0.3">
      <c r="A41" s="1">
        <f t="shared" si="1"/>
        <v>5.8692129629629629E-2</v>
      </c>
      <c r="B41" s="1">
        <f t="shared" si="0"/>
        <v>41931.058692128267</v>
      </c>
      <c r="C41">
        <v>34</v>
      </c>
      <c r="D41">
        <v>61</v>
      </c>
      <c r="E41">
        <v>221.12984700000001</v>
      </c>
      <c r="F41">
        <v>2.9814759999999998</v>
      </c>
      <c r="G41">
        <v>2</v>
      </c>
      <c r="H41">
        <v>1</v>
      </c>
      <c r="I41">
        <v>-1</v>
      </c>
      <c r="J41">
        <v>3.8659189999999999</v>
      </c>
      <c r="K41">
        <v>4.3524580000000004</v>
      </c>
      <c r="L41">
        <v>2.9587210000000002</v>
      </c>
      <c r="M41">
        <v>1.1693260000000001</v>
      </c>
      <c r="N41">
        <v>0.151225</v>
      </c>
      <c r="O41" t="e">
        <f>VLOOKUP(A41,responses,6,FALSE)</f>
        <v>#N/A</v>
      </c>
      <c r="P41" t="str">
        <f t="shared" si="2"/>
        <v>dislike</v>
      </c>
    </row>
    <row r="42" spans="1:16" x14ac:dyDescent="0.3">
      <c r="A42" s="1">
        <f t="shared" si="1"/>
        <v>5.8703703703703702E-2</v>
      </c>
      <c r="B42" s="1">
        <f t="shared" si="0"/>
        <v>41931.058703702343</v>
      </c>
      <c r="C42">
        <v>48</v>
      </c>
      <c r="D42">
        <v>70</v>
      </c>
      <c r="E42">
        <v>205.90002799999999</v>
      </c>
      <c r="F42">
        <v>2.596533</v>
      </c>
      <c r="G42">
        <v>2</v>
      </c>
      <c r="H42">
        <v>1</v>
      </c>
      <c r="I42">
        <v>-1</v>
      </c>
      <c r="J42">
        <v>6.1634630000000001</v>
      </c>
      <c r="K42">
        <v>9.1903729999999992</v>
      </c>
      <c r="L42">
        <v>4.3912880000000003</v>
      </c>
      <c r="M42">
        <v>1.5553539999999999</v>
      </c>
      <c r="N42">
        <v>0.37235299999999999</v>
      </c>
      <c r="O42" t="e">
        <f>VLOOKUP(A42,responses,6,FALSE)</f>
        <v>#N/A</v>
      </c>
      <c r="P42" t="str">
        <f t="shared" si="2"/>
        <v>dislike</v>
      </c>
    </row>
    <row r="43" spans="1:16" x14ac:dyDescent="0.3">
      <c r="A43" s="1">
        <f t="shared" si="1"/>
        <v>5.8715277777777776E-2</v>
      </c>
      <c r="B43" s="1">
        <f t="shared" si="0"/>
        <v>41931.05871527642</v>
      </c>
      <c r="C43">
        <v>53</v>
      </c>
      <c r="D43">
        <v>78</v>
      </c>
      <c r="E43">
        <v>222.86668599999999</v>
      </c>
      <c r="F43">
        <v>0.78781100000000004</v>
      </c>
      <c r="G43">
        <v>2</v>
      </c>
      <c r="H43">
        <v>1</v>
      </c>
      <c r="I43">
        <v>-1</v>
      </c>
      <c r="J43">
        <v>16.418220000000002</v>
      </c>
      <c r="K43">
        <v>9.7357999999999993</v>
      </c>
      <c r="L43">
        <v>6.6988500000000002</v>
      </c>
      <c r="M43">
        <v>4.3673830000000002</v>
      </c>
      <c r="N43">
        <v>0.51316700000000004</v>
      </c>
      <c r="O43" t="e">
        <f>VLOOKUP(A43,responses,6,FALSE)</f>
        <v>#N/A</v>
      </c>
      <c r="P43" t="str">
        <f t="shared" si="2"/>
        <v>dislike</v>
      </c>
    </row>
    <row r="44" spans="1:16" x14ac:dyDescent="0.3">
      <c r="A44" s="1">
        <f t="shared" si="1"/>
        <v>5.8726851851851856E-2</v>
      </c>
      <c r="B44" s="1">
        <f t="shared" si="0"/>
        <v>41931.058726850497</v>
      </c>
      <c r="C44">
        <v>61</v>
      </c>
      <c r="D44">
        <v>67</v>
      </c>
      <c r="E44">
        <v>243.013229</v>
      </c>
      <c r="F44">
        <v>1.577925</v>
      </c>
      <c r="G44">
        <v>2</v>
      </c>
      <c r="H44">
        <v>1</v>
      </c>
      <c r="I44">
        <v>-1</v>
      </c>
      <c r="J44">
        <v>5.3759899999999998</v>
      </c>
      <c r="K44">
        <v>7.0647549999999999</v>
      </c>
      <c r="L44">
        <v>4.4742899999999999</v>
      </c>
      <c r="M44">
        <v>1.0026299999999999</v>
      </c>
      <c r="N44">
        <v>0.14938100000000001</v>
      </c>
      <c r="O44" t="e">
        <f>VLOOKUP(A44,responses,6,FALSE)</f>
        <v>#N/A</v>
      </c>
      <c r="P44" t="str">
        <f t="shared" si="2"/>
        <v>dislike</v>
      </c>
    </row>
    <row r="45" spans="1:16" x14ac:dyDescent="0.3">
      <c r="A45" s="1">
        <f t="shared" si="1"/>
        <v>5.873842592592593E-2</v>
      </c>
      <c r="B45" s="1">
        <f t="shared" si="0"/>
        <v>41931.058738424574</v>
      </c>
      <c r="C45">
        <v>91</v>
      </c>
      <c r="D45">
        <v>67</v>
      </c>
      <c r="E45">
        <v>213.25971100000001</v>
      </c>
      <c r="F45">
        <v>1.695654</v>
      </c>
      <c r="G45">
        <v>2</v>
      </c>
      <c r="H45">
        <v>1</v>
      </c>
      <c r="I45">
        <v>-1</v>
      </c>
      <c r="J45">
        <v>1.3702430000000001</v>
      </c>
      <c r="K45">
        <v>3.3977210000000002</v>
      </c>
      <c r="L45">
        <v>2.4719880000000001</v>
      </c>
      <c r="M45">
        <v>0.68270900000000001</v>
      </c>
      <c r="N45">
        <v>0.13320799999999999</v>
      </c>
      <c r="O45" t="e">
        <f>VLOOKUP(A45,responses,6,FALSE)</f>
        <v>#N/A</v>
      </c>
      <c r="P45" t="str">
        <f t="shared" si="2"/>
        <v>dislike</v>
      </c>
    </row>
    <row r="46" spans="1:16" x14ac:dyDescent="0.3">
      <c r="A46" s="1">
        <f t="shared" si="1"/>
        <v>5.8750000000000004E-2</v>
      </c>
      <c r="B46" s="1">
        <f t="shared" si="0"/>
        <v>41931.05874999865</v>
      </c>
      <c r="C46">
        <v>80</v>
      </c>
      <c r="D46">
        <v>51</v>
      </c>
      <c r="E46">
        <v>244.966353</v>
      </c>
      <c r="F46">
        <v>2.227878</v>
      </c>
      <c r="G46">
        <v>2</v>
      </c>
      <c r="H46">
        <v>1</v>
      </c>
      <c r="I46">
        <v>-1</v>
      </c>
      <c r="J46">
        <v>4.765523</v>
      </c>
      <c r="K46">
        <v>5.8254460000000003</v>
      </c>
      <c r="L46">
        <v>3.7879350000000001</v>
      </c>
      <c r="M46">
        <v>0.86367899999999997</v>
      </c>
      <c r="N46">
        <v>6.2491999999999999E-2</v>
      </c>
      <c r="O46" t="e">
        <f>VLOOKUP(A46,responses,6,FALSE)</f>
        <v>#N/A</v>
      </c>
      <c r="P46" t="str">
        <f t="shared" si="2"/>
        <v>dislike</v>
      </c>
    </row>
    <row r="47" spans="1:16" x14ac:dyDescent="0.3">
      <c r="A47" s="1">
        <f t="shared" si="1"/>
        <v>5.876157407407407E-2</v>
      </c>
      <c r="B47" s="1">
        <f t="shared" si="0"/>
        <v>41931.058761572727</v>
      </c>
      <c r="C47">
        <v>84</v>
      </c>
      <c r="D47">
        <v>47</v>
      </c>
      <c r="E47">
        <v>243.10916700000001</v>
      </c>
      <c r="F47">
        <v>2.7327669999999999</v>
      </c>
      <c r="G47">
        <v>2</v>
      </c>
      <c r="H47">
        <v>1</v>
      </c>
      <c r="I47">
        <v>-1</v>
      </c>
      <c r="J47">
        <v>3.588476</v>
      </c>
      <c r="K47">
        <v>5.6507459999999998</v>
      </c>
      <c r="L47">
        <v>2.4278569999999999</v>
      </c>
      <c r="M47">
        <v>0.87076399999999998</v>
      </c>
      <c r="N47">
        <v>4.1066999999999999E-2</v>
      </c>
      <c r="O47" t="e">
        <f>VLOOKUP(A47,responses,6,FALSE)</f>
        <v>#N/A</v>
      </c>
      <c r="P47" t="str">
        <f t="shared" si="2"/>
        <v>dislike</v>
      </c>
    </row>
    <row r="48" spans="1:16" x14ac:dyDescent="0.3">
      <c r="A48" s="1">
        <f t="shared" si="1"/>
        <v>5.8773148148148151E-2</v>
      </c>
      <c r="B48" s="1">
        <f t="shared" si="0"/>
        <v>41931.058773146804</v>
      </c>
      <c r="C48">
        <v>77</v>
      </c>
      <c r="D48">
        <v>41</v>
      </c>
      <c r="E48">
        <v>239.720541</v>
      </c>
      <c r="F48">
        <v>1.3969130000000001</v>
      </c>
      <c r="G48">
        <v>2</v>
      </c>
      <c r="H48">
        <v>1</v>
      </c>
      <c r="I48">
        <v>-1</v>
      </c>
      <c r="J48">
        <v>3.8858809999999999</v>
      </c>
      <c r="K48">
        <v>3.8089209999999998</v>
      </c>
      <c r="L48">
        <v>1.9891220000000001</v>
      </c>
      <c r="M48">
        <v>0.74995999999999996</v>
      </c>
      <c r="N48">
        <v>0.101352</v>
      </c>
      <c r="O48" t="e">
        <f>VLOOKUP(A48,responses,6,FALSE)</f>
        <v>#N/A</v>
      </c>
      <c r="P48" t="str">
        <f t="shared" si="2"/>
        <v>dislike</v>
      </c>
    </row>
    <row r="49" spans="1:16" x14ac:dyDescent="0.3">
      <c r="A49" s="1">
        <f t="shared" si="1"/>
        <v>5.8784722222222224E-2</v>
      </c>
      <c r="B49" s="1">
        <f t="shared" si="0"/>
        <v>41931.058784720881</v>
      </c>
      <c r="C49">
        <v>57</v>
      </c>
      <c r="D49">
        <v>48</v>
      </c>
      <c r="E49">
        <v>256.01555200000001</v>
      </c>
      <c r="F49">
        <v>1.392631</v>
      </c>
      <c r="G49">
        <v>2</v>
      </c>
      <c r="H49">
        <v>1</v>
      </c>
      <c r="I49">
        <v>-1</v>
      </c>
      <c r="J49">
        <v>2.9989629999999998</v>
      </c>
      <c r="K49">
        <v>3.3631540000000002</v>
      </c>
      <c r="L49">
        <v>1.985036</v>
      </c>
      <c r="M49">
        <v>1.32483</v>
      </c>
      <c r="N49">
        <v>0.116962</v>
      </c>
      <c r="O49" t="e">
        <f>VLOOKUP(A49,responses,6,FALSE)</f>
        <v>#N/A</v>
      </c>
      <c r="P49" t="str">
        <f t="shared" si="2"/>
        <v>dislike</v>
      </c>
    </row>
    <row r="50" spans="1:16" x14ac:dyDescent="0.3">
      <c r="A50" s="1">
        <f t="shared" si="1"/>
        <v>5.8796296296296298E-2</v>
      </c>
      <c r="B50" s="1">
        <f t="shared" si="0"/>
        <v>41931.058796294958</v>
      </c>
      <c r="C50">
        <v>66</v>
      </c>
      <c r="D50">
        <v>43</v>
      </c>
      <c r="E50">
        <v>256.42795000000001</v>
      </c>
      <c r="F50">
        <v>0.62162399999999995</v>
      </c>
      <c r="G50">
        <v>2</v>
      </c>
      <c r="H50">
        <v>1</v>
      </c>
      <c r="I50">
        <v>-1</v>
      </c>
      <c r="J50">
        <v>6.8952660000000003</v>
      </c>
      <c r="K50">
        <v>4.4104650000000003</v>
      </c>
      <c r="L50">
        <v>1.981735</v>
      </c>
      <c r="M50">
        <v>1.17466</v>
      </c>
      <c r="N50">
        <v>0.40840799999999999</v>
      </c>
      <c r="O50" t="e">
        <f>VLOOKUP(A50,responses,6,FALSE)</f>
        <v>#N/A</v>
      </c>
      <c r="P50" t="str">
        <f t="shared" si="2"/>
        <v>dislike</v>
      </c>
    </row>
    <row r="51" spans="1:16" x14ac:dyDescent="0.3">
      <c r="A51" s="1">
        <f t="shared" si="1"/>
        <v>5.8807870370370365E-2</v>
      </c>
      <c r="B51" s="1">
        <f t="shared" si="0"/>
        <v>41931.058807869034</v>
      </c>
      <c r="C51">
        <v>61</v>
      </c>
      <c r="D51">
        <v>43</v>
      </c>
      <c r="E51">
        <v>253.96820299999999</v>
      </c>
      <c r="F51">
        <v>1.8750119999999999</v>
      </c>
      <c r="G51">
        <v>2</v>
      </c>
      <c r="H51">
        <v>1</v>
      </c>
      <c r="I51">
        <v>-1</v>
      </c>
      <c r="J51">
        <v>2.1049229999999999</v>
      </c>
      <c r="K51">
        <v>4.5736480000000004</v>
      </c>
      <c r="L51">
        <v>2.954088</v>
      </c>
      <c r="M51">
        <v>0.66458099999999998</v>
      </c>
      <c r="N51">
        <v>0.16472200000000001</v>
      </c>
      <c r="O51" t="e">
        <f>VLOOKUP(A51,responses,6,FALSE)</f>
        <v>#N/A</v>
      </c>
      <c r="P51" t="str">
        <f t="shared" si="2"/>
        <v>dislike</v>
      </c>
    </row>
    <row r="52" spans="1:16" x14ac:dyDescent="0.3">
      <c r="A52" s="1">
        <f t="shared" si="1"/>
        <v>5.8819444444444445E-2</v>
      </c>
      <c r="B52" s="1">
        <f t="shared" si="0"/>
        <v>41931.058819443111</v>
      </c>
      <c r="C52">
        <v>66</v>
      </c>
      <c r="D52">
        <v>50</v>
      </c>
      <c r="E52">
        <v>238.77090699999999</v>
      </c>
      <c r="F52">
        <v>1.4746870000000001</v>
      </c>
      <c r="G52">
        <v>2</v>
      </c>
      <c r="H52">
        <v>1</v>
      </c>
      <c r="I52">
        <v>-1</v>
      </c>
      <c r="J52">
        <v>3.9655990000000001</v>
      </c>
      <c r="K52">
        <v>5.7070939999999997</v>
      </c>
      <c r="L52">
        <v>3.108501</v>
      </c>
      <c r="M52">
        <v>0.70182599999999995</v>
      </c>
      <c r="N52">
        <v>9.5901E-2</v>
      </c>
      <c r="O52" t="e">
        <f>VLOOKUP(A52,responses,6,FALSE)</f>
        <v>#N/A</v>
      </c>
      <c r="P52" t="str">
        <f t="shared" si="2"/>
        <v>dislike</v>
      </c>
    </row>
    <row r="53" spans="1:16" x14ac:dyDescent="0.3">
      <c r="A53" s="1">
        <f t="shared" si="1"/>
        <v>5.8831018518518519E-2</v>
      </c>
      <c r="B53" s="1">
        <f t="shared" si="0"/>
        <v>41931.058831017188</v>
      </c>
      <c r="C53">
        <v>67</v>
      </c>
      <c r="D53">
        <v>61</v>
      </c>
      <c r="E53">
        <v>184.09844699999999</v>
      </c>
      <c r="F53">
        <v>0.646729</v>
      </c>
      <c r="G53">
        <v>2</v>
      </c>
      <c r="H53">
        <v>1</v>
      </c>
      <c r="I53">
        <v>-1</v>
      </c>
      <c r="J53">
        <v>3.805707</v>
      </c>
      <c r="K53">
        <v>5.8231109999999999</v>
      </c>
      <c r="L53">
        <v>3.0261089999999999</v>
      </c>
      <c r="M53">
        <v>0.43179600000000001</v>
      </c>
      <c r="N53">
        <v>0.15539900000000001</v>
      </c>
      <c r="O53" t="e">
        <f>VLOOKUP(A53,responses,6,FALSE)</f>
        <v>#N/A</v>
      </c>
      <c r="P53" t="str">
        <f t="shared" si="2"/>
        <v>dislike</v>
      </c>
    </row>
    <row r="54" spans="1:16" x14ac:dyDescent="0.3">
      <c r="A54" s="1">
        <f t="shared" si="1"/>
        <v>5.8842592592592592E-2</v>
      </c>
      <c r="B54" s="1">
        <f t="shared" si="0"/>
        <v>41931.058842591265</v>
      </c>
      <c r="C54">
        <v>63</v>
      </c>
      <c r="D54">
        <v>81</v>
      </c>
      <c r="E54">
        <v>230.904427</v>
      </c>
      <c r="F54">
        <v>1.4732259999999999</v>
      </c>
      <c r="G54">
        <v>2</v>
      </c>
      <c r="H54">
        <v>1</v>
      </c>
      <c r="I54">
        <v>-1</v>
      </c>
      <c r="J54">
        <v>3.917805</v>
      </c>
      <c r="K54">
        <v>5.3444039999999999</v>
      </c>
      <c r="L54">
        <v>3.6772119999999999</v>
      </c>
      <c r="M54">
        <v>0.89541400000000004</v>
      </c>
      <c r="N54">
        <v>7.1856000000000003E-2</v>
      </c>
      <c r="O54" t="e">
        <f>VLOOKUP(A54,responses,6,FALSE)</f>
        <v>#N/A</v>
      </c>
      <c r="P54" t="str">
        <f t="shared" si="2"/>
        <v>dislike</v>
      </c>
    </row>
    <row r="55" spans="1:16" x14ac:dyDescent="0.3">
      <c r="A55" s="1">
        <f t="shared" si="1"/>
        <v>5.8854166666666673E-2</v>
      </c>
      <c r="B55" s="1">
        <f t="shared" si="0"/>
        <v>41931.058854165341</v>
      </c>
      <c r="C55">
        <v>66</v>
      </c>
      <c r="D55">
        <v>84</v>
      </c>
      <c r="E55">
        <v>230.25888</v>
      </c>
      <c r="F55">
        <v>0.78974</v>
      </c>
      <c r="G55">
        <v>2</v>
      </c>
      <c r="H55">
        <v>1</v>
      </c>
      <c r="I55">
        <v>-1</v>
      </c>
      <c r="J55">
        <v>6.8801069999999998</v>
      </c>
      <c r="K55">
        <v>5.1894960000000001</v>
      </c>
      <c r="L55">
        <v>2.408528</v>
      </c>
      <c r="M55">
        <v>2.4973839999999998</v>
      </c>
      <c r="N55">
        <v>0.36963800000000002</v>
      </c>
      <c r="O55" t="e">
        <f>VLOOKUP(A55,responses,6,FALSE)</f>
        <v>#N/A</v>
      </c>
      <c r="P55" t="str">
        <f t="shared" si="2"/>
        <v>dislike</v>
      </c>
    </row>
    <row r="56" spans="1:16" x14ac:dyDescent="0.3">
      <c r="A56" s="1">
        <f t="shared" si="1"/>
        <v>5.8865740740740739E-2</v>
      </c>
      <c r="B56" s="1">
        <f t="shared" si="0"/>
        <v>41931.058865739418</v>
      </c>
      <c r="C56">
        <v>66</v>
      </c>
      <c r="D56">
        <v>84</v>
      </c>
      <c r="E56">
        <v>231.420827</v>
      </c>
      <c r="F56">
        <v>-5.409897</v>
      </c>
      <c r="G56">
        <v>2</v>
      </c>
      <c r="H56">
        <v>1</v>
      </c>
      <c r="I56">
        <v>-1</v>
      </c>
      <c r="J56">
        <v>26.629045999999999</v>
      </c>
      <c r="K56">
        <v>23.235551999999998</v>
      </c>
      <c r="L56">
        <v>10.766786</v>
      </c>
      <c r="M56">
        <v>3.1490429999999998</v>
      </c>
      <c r="N56">
        <v>0.23022500000000001</v>
      </c>
      <c r="O56" t="e">
        <f>VLOOKUP(A56,responses,6,FALSE)</f>
        <v>#N/A</v>
      </c>
      <c r="P56" t="str">
        <f t="shared" si="2"/>
        <v>dislike</v>
      </c>
    </row>
    <row r="57" spans="1:16" x14ac:dyDescent="0.3">
      <c r="A57" s="1">
        <f t="shared" si="1"/>
        <v>5.8877314814814813E-2</v>
      </c>
      <c r="B57" s="1">
        <f t="shared" si="0"/>
        <v>41931.058877313495</v>
      </c>
      <c r="C57">
        <v>64</v>
      </c>
      <c r="D57">
        <v>87</v>
      </c>
      <c r="E57">
        <v>237.37359599999999</v>
      </c>
      <c r="F57">
        <v>-1.8830899999999999</v>
      </c>
      <c r="G57">
        <v>2</v>
      </c>
      <c r="H57">
        <v>1</v>
      </c>
      <c r="I57">
        <v>-1</v>
      </c>
      <c r="J57">
        <v>5.155036</v>
      </c>
      <c r="K57">
        <v>5.8736389999999998</v>
      </c>
      <c r="L57">
        <v>3.4715530000000001</v>
      </c>
      <c r="M57">
        <v>1.0052019999999999</v>
      </c>
      <c r="N57">
        <v>0.11429499999999999</v>
      </c>
      <c r="O57" t="e">
        <f>VLOOKUP(A57,responses,6,FALSE)</f>
        <v>#N/A</v>
      </c>
      <c r="P57" t="str">
        <f t="shared" si="2"/>
        <v>dislike</v>
      </c>
    </row>
    <row r="58" spans="1:16" x14ac:dyDescent="0.3">
      <c r="A58" s="1">
        <f t="shared" si="1"/>
        <v>5.8888888888888886E-2</v>
      </c>
      <c r="B58" s="1">
        <f t="shared" si="0"/>
        <v>41931.058888887572</v>
      </c>
      <c r="C58">
        <v>63</v>
      </c>
      <c r="D58">
        <v>80</v>
      </c>
      <c r="E58">
        <v>232.04615100000001</v>
      </c>
      <c r="F58">
        <v>-5.2368389999999998</v>
      </c>
      <c r="G58">
        <v>2</v>
      </c>
      <c r="H58">
        <v>1</v>
      </c>
      <c r="I58">
        <v>-1</v>
      </c>
      <c r="J58">
        <v>0.96485299999999996</v>
      </c>
      <c r="K58">
        <v>2.3347519999999999</v>
      </c>
      <c r="L58">
        <v>1.7578800000000001</v>
      </c>
      <c r="M58">
        <v>0.90443799999999996</v>
      </c>
      <c r="N58">
        <v>0.145121</v>
      </c>
      <c r="O58" t="e">
        <f>VLOOKUP(A58,responses,6,FALSE)</f>
        <v>#N/A</v>
      </c>
      <c r="P58" t="str">
        <f t="shared" si="2"/>
        <v>dislike</v>
      </c>
    </row>
    <row r="59" spans="1:16" x14ac:dyDescent="0.3">
      <c r="A59" s="1">
        <f t="shared" si="1"/>
        <v>5.8900462962962967E-2</v>
      </c>
      <c r="B59" s="1">
        <f t="shared" si="0"/>
        <v>41931.058900461649</v>
      </c>
      <c r="C59">
        <v>60</v>
      </c>
      <c r="D59">
        <v>87</v>
      </c>
      <c r="E59">
        <v>184.63509999999999</v>
      </c>
      <c r="F59">
        <v>-1.187057</v>
      </c>
      <c r="G59">
        <v>2</v>
      </c>
      <c r="H59">
        <v>1</v>
      </c>
      <c r="I59">
        <v>-1</v>
      </c>
      <c r="J59">
        <v>7.5514200000000002</v>
      </c>
      <c r="K59">
        <v>9.8324099999999994</v>
      </c>
      <c r="L59">
        <v>5.7565460000000002</v>
      </c>
      <c r="M59">
        <v>1.9526319999999999</v>
      </c>
      <c r="N59">
        <v>0.21493599999999999</v>
      </c>
      <c r="O59" t="e">
        <f>VLOOKUP(A59,responses,6,FALSE)</f>
        <v>#N/A</v>
      </c>
      <c r="P59" t="str">
        <f t="shared" si="2"/>
        <v>dislike</v>
      </c>
    </row>
    <row r="60" spans="1:16" x14ac:dyDescent="0.3">
      <c r="A60" s="1">
        <f t="shared" si="1"/>
        <v>5.8912037037037034E-2</v>
      </c>
      <c r="B60" s="1">
        <f t="shared" si="0"/>
        <v>41931.058912035725</v>
      </c>
      <c r="C60">
        <v>48</v>
      </c>
      <c r="D60">
        <v>74</v>
      </c>
      <c r="E60">
        <v>241.33978400000001</v>
      </c>
      <c r="F60">
        <v>-0.97253900000000004</v>
      </c>
      <c r="G60">
        <v>2</v>
      </c>
      <c r="H60">
        <v>1</v>
      </c>
      <c r="I60">
        <v>-1</v>
      </c>
      <c r="J60">
        <v>6.050338</v>
      </c>
      <c r="K60">
        <v>8.0627390000000005</v>
      </c>
      <c r="L60">
        <v>2.9241950000000001</v>
      </c>
      <c r="M60">
        <v>0.93866700000000003</v>
      </c>
      <c r="N60">
        <v>0.22878799999999999</v>
      </c>
      <c r="O60" t="e">
        <f>VLOOKUP(A60,responses,6,FALSE)</f>
        <v>#N/A</v>
      </c>
      <c r="P60" t="str">
        <f t="shared" si="2"/>
        <v>dislike</v>
      </c>
    </row>
    <row r="61" spans="1:16" x14ac:dyDescent="0.3">
      <c r="A61" s="1">
        <f t="shared" si="1"/>
        <v>5.8923611111111107E-2</v>
      </c>
      <c r="B61" s="1">
        <f t="shared" si="0"/>
        <v>41931.058923609802</v>
      </c>
      <c r="C61">
        <v>43</v>
      </c>
      <c r="D61">
        <v>74</v>
      </c>
      <c r="E61">
        <v>250.078227</v>
      </c>
      <c r="F61">
        <v>-6.90449</v>
      </c>
      <c r="G61">
        <v>2</v>
      </c>
      <c r="H61">
        <v>1</v>
      </c>
      <c r="I61">
        <v>-1</v>
      </c>
      <c r="J61">
        <v>11.24736</v>
      </c>
      <c r="K61">
        <v>9.7062369999999998</v>
      </c>
      <c r="L61">
        <v>4.249854</v>
      </c>
      <c r="M61">
        <v>1.300791</v>
      </c>
      <c r="N61">
        <v>0.164552</v>
      </c>
      <c r="O61" t="e">
        <f>VLOOKUP(A61,responses,6,FALSE)</f>
        <v>#N/A</v>
      </c>
      <c r="P61" t="str">
        <f t="shared" si="2"/>
        <v>dislike</v>
      </c>
    </row>
    <row r="62" spans="1:16" x14ac:dyDescent="0.3">
      <c r="A62" s="1">
        <f t="shared" si="1"/>
        <v>5.8935185185185181E-2</v>
      </c>
      <c r="B62" s="1">
        <f t="shared" si="0"/>
        <v>41931.058935183879</v>
      </c>
      <c r="C62">
        <v>47</v>
      </c>
      <c r="D62">
        <v>61</v>
      </c>
      <c r="E62">
        <v>248.66371100000001</v>
      </c>
      <c r="F62">
        <v>-6.5784859999999998</v>
      </c>
      <c r="G62">
        <v>2</v>
      </c>
      <c r="H62">
        <v>1</v>
      </c>
      <c r="I62">
        <v>-1</v>
      </c>
      <c r="J62">
        <v>7.4418129999999998</v>
      </c>
      <c r="K62">
        <v>7.1966580000000002</v>
      </c>
      <c r="L62">
        <v>4.600994</v>
      </c>
      <c r="M62">
        <v>1.4247270000000001</v>
      </c>
      <c r="N62">
        <v>0.19970399999999999</v>
      </c>
      <c r="O62" t="str">
        <f>VLOOKUP(A62,responses,6,FALSE)</f>
        <v>dislike</v>
      </c>
      <c r="P62" t="str">
        <f t="shared" si="2"/>
        <v>dislike</v>
      </c>
    </row>
    <row r="63" spans="1:16" x14ac:dyDescent="0.3">
      <c r="A63" s="1">
        <f t="shared" si="1"/>
        <v>5.8946759259259261E-2</v>
      </c>
      <c r="B63" s="1">
        <f t="shared" si="0"/>
        <v>41931.058946757956</v>
      </c>
      <c r="C63">
        <v>54</v>
      </c>
      <c r="D63">
        <v>43</v>
      </c>
      <c r="E63">
        <v>214.29167899999999</v>
      </c>
      <c r="F63">
        <v>-5.7253759999999998</v>
      </c>
      <c r="G63">
        <v>2</v>
      </c>
      <c r="H63">
        <v>1</v>
      </c>
      <c r="I63">
        <v>-1</v>
      </c>
      <c r="J63">
        <v>3.8895659999999999</v>
      </c>
      <c r="K63">
        <v>5.6521410000000003</v>
      </c>
      <c r="L63">
        <v>3.4660060000000001</v>
      </c>
      <c r="M63">
        <v>2.376125</v>
      </c>
      <c r="N63">
        <v>0.20096</v>
      </c>
      <c r="O63" t="e">
        <f>VLOOKUP(A63,responses,6,FALSE)</f>
        <v>#N/A</v>
      </c>
      <c r="P63" t="str">
        <f t="shared" si="2"/>
        <v>dislike</v>
      </c>
    </row>
    <row r="64" spans="1:16" x14ac:dyDescent="0.3">
      <c r="A64" s="1">
        <f t="shared" si="1"/>
        <v>5.8958333333333335E-2</v>
      </c>
      <c r="B64" s="1">
        <f t="shared" si="0"/>
        <v>41931.058958332032</v>
      </c>
      <c r="C64">
        <v>56</v>
      </c>
      <c r="D64">
        <v>64</v>
      </c>
      <c r="E64">
        <v>253.665412</v>
      </c>
      <c r="F64">
        <v>-2.2370030000000001</v>
      </c>
      <c r="G64">
        <v>2</v>
      </c>
      <c r="H64">
        <v>1</v>
      </c>
      <c r="I64">
        <v>-1</v>
      </c>
      <c r="J64">
        <v>6.4922589999999998</v>
      </c>
      <c r="K64">
        <v>4.0916119999999996</v>
      </c>
      <c r="L64">
        <v>1.561733</v>
      </c>
      <c r="M64">
        <v>0.82063399999999997</v>
      </c>
      <c r="N64">
        <v>0.184943</v>
      </c>
      <c r="O64" t="e">
        <f>VLOOKUP(A64,responses,6,FALSE)</f>
        <v>#N/A</v>
      </c>
      <c r="P64" t="str">
        <f t="shared" si="2"/>
        <v>dislike</v>
      </c>
    </row>
    <row r="65" spans="1:16" x14ac:dyDescent="0.3">
      <c r="A65" s="1">
        <f t="shared" si="1"/>
        <v>5.8969907407407408E-2</v>
      </c>
      <c r="B65" s="1">
        <f t="shared" si="0"/>
        <v>41931.058969906109</v>
      </c>
      <c r="C65">
        <v>54</v>
      </c>
      <c r="D65">
        <v>53</v>
      </c>
      <c r="E65">
        <v>244.22490400000001</v>
      </c>
      <c r="F65">
        <v>-5.7397159999999996</v>
      </c>
      <c r="G65">
        <v>2</v>
      </c>
      <c r="H65">
        <v>1</v>
      </c>
      <c r="I65">
        <v>-1</v>
      </c>
      <c r="J65">
        <v>1.5434289999999999</v>
      </c>
      <c r="K65">
        <v>4.2772350000000001</v>
      </c>
      <c r="L65">
        <v>2.845348</v>
      </c>
      <c r="M65">
        <v>0.58096800000000004</v>
      </c>
      <c r="N65">
        <v>8.6587999999999998E-2</v>
      </c>
      <c r="O65" t="e">
        <f>VLOOKUP(A65,responses,6,FALSE)</f>
        <v>#N/A</v>
      </c>
      <c r="P65" t="str">
        <f t="shared" si="2"/>
        <v>dislike</v>
      </c>
    </row>
    <row r="66" spans="1:16" x14ac:dyDescent="0.3">
      <c r="A66" s="1">
        <f t="shared" si="1"/>
        <v>5.8981481481481489E-2</v>
      </c>
      <c r="B66" s="1">
        <f t="shared" ref="B66:B129" si="3">B67-1/(24*60*60)</f>
        <v>41931.058981480186</v>
      </c>
      <c r="C66">
        <v>54</v>
      </c>
      <c r="D66">
        <v>66</v>
      </c>
      <c r="E66">
        <v>259.6619</v>
      </c>
      <c r="F66">
        <v>-1.5463210000000001</v>
      </c>
      <c r="G66">
        <v>2</v>
      </c>
      <c r="H66">
        <v>1</v>
      </c>
      <c r="I66">
        <v>-1</v>
      </c>
      <c r="J66">
        <v>5.6895100000000003</v>
      </c>
      <c r="K66">
        <v>9.0007839999999995</v>
      </c>
      <c r="L66">
        <v>5.4207599999999996</v>
      </c>
      <c r="M66">
        <v>0.96907799999999999</v>
      </c>
      <c r="N66">
        <v>0.181869</v>
      </c>
      <c r="O66" t="e">
        <f>VLOOKUP(A66,responses,6,FALSE)</f>
        <v>#N/A</v>
      </c>
      <c r="P66" t="str">
        <f t="shared" si="2"/>
        <v>dislike</v>
      </c>
    </row>
    <row r="67" spans="1:16" x14ac:dyDescent="0.3">
      <c r="A67" s="1">
        <f t="shared" ref="A67:A130" si="4">TIME(HOUR(B67), MINUTE(B67),SECOND(B67))</f>
        <v>5.8993055555555556E-2</v>
      </c>
      <c r="B67" s="1">
        <f t="shared" si="3"/>
        <v>41931.058993054263</v>
      </c>
      <c r="C67">
        <v>44</v>
      </c>
      <c r="D67">
        <v>61</v>
      </c>
      <c r="E67">
        <v>259.19506000000001</v>
      </c>
      <c r="F67">
        <v>-4.1259969999999999</v>
      </c>
      <c r="G67">
        <v>2</v>
      </c>
      <c r="H67">
        <v>1</v>
      </c>
      <c r="I67">
        <v>-1</v>
      </c>
      <c r="J67">
        <v>3.8697089999999998</v>
      </c>
      <c r="K67">
        <v>9.000883</v>
      </c>
      <c r="L67">
        <v>8.5902399999999997</v>
      </c>
      <c r="M67">
        <v>3.0593599999999999</v>
      </c>
      <c r="N67">
        <v>0.65967100000000001</v>
      </c>
      <c r="O67" t="e">
        <f>VLOOKUP(A67,responses,6,FALSE)</f>
        <v>#N/A</v>
      </c>
      <c r="P67" t="str">
        <f t="shared" si="2"/>
        <v>dislike</v>
      </c>
    </row>
    <row r="68" spans="1:16" x14ac:dyDescent="0.3">
      <c r="A68" s="1">
        <f t="shared" si="4"/>
        <v>5.9004629629629629E-2</v>
      </c>
      <c r="B68" s="1">
        <f t="shared" si="3"/>
        <v>41931.05900462834</v>
      </c>
      <c r="C68">
        <v>29</v>
      </c>
      <c r="D68">
        <v>44</v>
      </c>
      <c r="E68">
        <v>245.203946</v>
      </c>
      <c r="F68">
        <v>-3.588266</v>
      </c>
      <c r="G68">
        <v>2</v>
      </c>
      <c r="H68">
        <v>1</v>
      </c>
      <c r="I68">
        <v>-1</v>
      </c>
      <c r="J68">
        <v>2.5525890000000002</v>
      </c>
      <c r="K68">
        <v>2.7326640000000002</v>
      </c>
      <c r="L68">
        <v>1.845294</v>
      </c>
      <c r="M68">
        <v>0.69080399999999997</v>
      </c>
      <c r="N68">
        <v>0.13255</v>
      </c>
      <c r="O68" t="e">
        <f>VLOOKUP(A68,responses,6,FALSE)</f>
        <v>#N/A</v>
      </c>
      <c r="P68" t="str">
        <f t="shared" si="2"/>
        <v>dislike</v>
      </c>
    </row>
    <row r="69" spans="1:16" x14ac:dyDescent="0.3">
      <c r="A69" s="1">
        <f t="shared" si="4"/>
        <v>5.9016203703703703E-2</v>
      </c>
      <c r="B69" s="1">
        <f t="shared" si="3"/>
        <v>41931.059016202416</v>
      </c>
      <c r="C69">
        <v>43</v>
      </c>
      <c r="D69">
        <v>35</v>
      </c>
      <c r="E69">
        <v>243.805666</v>
      </c>
      <c r="F69">
        <v>-3.7368730000000001</v>
      </c>
      <c r="G69">
        <v>2</v>
      </c>
      <c r="H69">
        <v>1</v>
      </c>
      <c r="I69">
        <v>-1</v>
      </c>
      <c r="J69">
        <v>5.2414870000000002</v>
      </c>
      <c r="K69">
        <v>8.2274100000000008</v>
      </c>
      <c r="L69">
        <v>3.1955209999999998</v>
      </c>
      <c r="M69">
        <v>0.73863599999999996</v>
      </c>
      <c r="N69">
        <v>8.0845E-2</v>
      </c>
      <c r="O69" t="e">
        <f>VLOOKUP(A69,responses,6,FALSE)</f>
        <v>#N/A</v>
      </c>
      <c r="P69" t="str">
        <f t="shared" si="2"/>
        <v>dislike</v>
      </c>
    </row>
    <row r="70" spans="1:16" x14ac:dyDescent="0.3">
      <c r="A70" s="1">
        <f t="shared" si="4"/>
        <v>5.9027777777777783E-2</v>
      </c>
      <c r="B70" s="1">
        <f t="shared" si="3"/>
        <v>41931.059027776493</v>
      </c>
      <c r="C70">
        <v>40</v>
      </c>
      <c r="D70">
        <v>14</v>
      </c>
      <c r="E70">
        <v>246.97001900000001</v>
      </c>
      <c r="F70">
        <v>-4.6333500000000001</v>
      </c>
      <c r="G70">
        <v>2</v>
      </c>
      <c r="H70">
        <v>1</v>
      </c>
      <c r="I70">
        <v>-1</v>
      </c>
      <c r="J70">
        <v>19.270785</v>
      </c>
      <c r="K70">
        <v>15.903625</v>
      </c>
      <c r="L70">
        <v>10.792121</v>
      </c>
      <c r="M70">
        <v>9.3377730000000003</v>
      </c>
      <c r="N70">
        <v>1.451165</v>
      </c>
      <c r="O70" t="e">
        <f>VLOOKUP(A70,responses,6,FALSE)</f>
        <v>#N/A</v>
      </c>
      <c r="P70" t="str">
        <f t="shared" si="2"/>
        <v>dislike</v>
      </c>
    </row>
    <row r="71" spans="1:16" x14ac:dyDescent="0.3">
      <c r="A71" s="1">
        <f t="shared" si="4"/>
        <v>5.903935185185185E-2</v>
      </c>
      <c r="B71" s="1">
        <f t="shared" si="3"/>
        <v>41931.05903935057</v>
      </c>
      <c r="C71">
        <v>29</v>
      </c>
      <c r="D71">
        <v>34</v>
      </c>
      <c r="E71">
        <v>213.144925</v>
      </c>
      <c r="F71">
        <v>-2.3769499999999999</v>
      </c>
      <c r="G71">
        <v>2</v>
      </c>
      <c r="H71">
        <v>1</v>
      </c>
      <c r="I71">
        <v>-1</v>
      </c>
      <c r="J71">
        <v>5.5118640000000001</v>
      </c>
      <c r="K71">
        <v>7.788106</v>
      </c>
      <c r="L71">
        <v>3.3747739999999999</v>
      </c>
      <c r="M71">
        <v>0.968642</v>
      </c>
      <c r="N71">
        <v>0.281781</v>
      </c>
      <c r="O71" t="e">
        <f>VLOOKUP(A71,responses,6,FALSE)</f>
        <v>#N/A</v>
      </c>
      <c r="P71" t="str">
        <f t="shared" si="2"/>
        <v>dislike</v>
      </c>
    </row>
    <row r="72" spans="1:16" x14ac:dyDescent="0.3">
      <c r="A72" s="1">
        <f t="shared" si="4"/>
        <v>5.9050925925925923E-2</v>
      </c>
      <c r="B72" s="1">
        <f t="shared" si="3"/>
        <v>41931.059050924647</v>
      </c>
      <c r="C72">
        <v>47</v>
      </c>
      <c r="D72">
        <v>50</v>
      </c>
      <c r="E72">
        <v>234.38282599999999</v>
      </c>
      <c r="F72">
        <v>-4.1879039999999996</v>
      </c>
      <c r="G72">
        <v>2</v>
      </c>
      <c r="H72">
        <v>1</v>
      </c>
      <c r="I72">
        <v>-1</v>
      </c>
      <c r="J72">
        <v>19.937094999999999</v>
      </c>
      <c r="K72">
        <v>9.4058469999999996</v>
      </c>
      <c r="L72">
        <v>4.1348099999999999</v>
      </c>
      <c r="M72">
        <v>4.0504179999999996</v>
      </c>
      <c r="N72">
        <v>0.39663399999999999</v>
      </c>
      <c r="O72" t="e">
        <f>VLOOKUP(A72,responses,6,FALSE)</f>
        <v>#N/A</v>
      </c>
      <c r="P72" t="str">
        <f t="shared" si="2"/>
        <v>dislike</v>
      </c>
    </row>
    <row r="73" spans="1:16" x14ac:dyDescent="0.3">
      <c r="A73" s="1">
        <f t="shared" si="4"/>
        <v>5.9062499999999997E-2</v>
      </c>
      <c r="B73" s="1">
        <f t="shared" si="3"/>
        <v>41931.059062498724</v>
      </c>
      <c r="C73">
        <v>30</v>
      </c>
      <c r="D73">
        <v>61</v>
      </c>
      <c r="E73">
        <v>271.29679299999998</v>
      </c>
      <c r="F73">
        <v>-3.3451249999999999</v>
      </c>
      <c r="G73">
        <v>2</v>
      </c>
      <c r="H73">
        <v>1</v>
      </c>
      <c r="I73">
        <v>-1</v>
      </c>
      <c r="J73">
        <v>8.8513450000000002</v>
      </c>
      <c r="K73">
        <v>10.434552</v>
      </c>
      <c r="L73">
        <v>6.5718030000000001</v>
      </c>
      <c r="M73">
        <v>4.9740679999999999</v>
      </c>
      <c r="N73">
        <v>1.7848470000000001</v>
      </c>
      <c r="O73" t="e">
        <f>VLOOKUP(A73,responses,6,FALSE)</f>
        <v>#N/A</v>
      </c>
      <c r="P73" t="str">
        <f t="shared" si="2"/>
        <v>dislike</v>
      </c>
    </row>
    <row r="74" spans="1:16" x14ac:dyDescent="0.3">
      <c r="A74" s="1">
        <f t="shared" si="4"/>
        <v>5.9074074074074077E-2</v>
      </c>
      <c r="B74" s="1">
        <f t="shared" si="3"/>
        <v>41931.0590740728</v>
      </c>
      <c r="C74">
        <v>30</v>
      </c>
      <c r="D74">
        <v>78</v>
      </c>
      <c r="E74">
        <v>256.24099999999999</v>
      </c>
      <c r="F74">
        <v>-3.9851839999999998</v>
      </c>
      <c r="G74">
        <v>2</v>
      </c>
      <c r="H74">
        <v>1</v>
      </c>
      <c r="I74">
        <v>-1</v>
      </c>
      <c r="J74">
        <v>2.442917</v>
      </c>
      <c r="K74">
        <v>2.9849670000000001</v>
      </c>
      <c r="L74">
        <v>1.952251</v>
      </c>
      <c r="M74">
        <v>0.60035899999999998</v>
      </c>
      <c r="N74">
        <v>0.10295899999999999</v>
      </c>
      <c r="O74" t="e">
        <f>VLOOKUP(A74,responses,6,FALSE)</f>
        <v>#N/A</v>
      </c>
      <c r="P74" t="str">
        <f t="shared" si="2"/>
        <v>dislike</v>
      </c>
    </row>
    <row r="75" spans="1:16" x14ac:dyDescent="0.3">
      <c r="A75" s="1">
        <f t="shared" si="4"/>
        <v>5.9085648148148151E-2</v>
      </c>
      <c r="B75" s="1">
        <f t="shared" si="3"/>
        <v>41931.059085646877</v>
      </c>
      <c r="C75">
        <v>44</v>
      </c>
      <c r="D75">
        <v>75</v>
      </c>
      <c r="E75">
        <v>214.059517</v>
      </c>
      <c r="F75">
        <v>-2.2681800000000001</v>
      </c>
      <c r="G75">
        <v>2</v>
      </c>
      <c r="H75">
        <v>1</v>
      </c>
      <c r="I75">
        <v>-1</v>
      </c>
      <c r="J75">
        <v>11.417878999999999</v>
      </c>
      <c r="K75">
        <v>8.0303730000000009</v>
      </c>
      <c r="L75">
        <v>3.4382160000000002</v>
      </c>
      <c r="M75">
        <v>0.73832399999999998</v>
      </c>
      <c r="N75">
        <v>0.11277</v>
      </c>
      <c r="O75" t="e">
        <f>VLOOKUP(A75,responses,6,FALSE)</f>
        <v>#N/A</v>
      </c>
      <c r="P75" t="str">
        <f t="shared" si="2"/>
        <v>dislike</v>
      </c>
    </row>
    <row r="76" spans="1:16" x14ac:dyDescent="0.3">
      <c r="A76" s="1">
        <f t="shared" si="4"/>
        <v>5.9097222222222225E-2</v>
      </c>
      <c r="B76" s="1">
        <f t="shared" si="3"/>
        <v>41931.059097220954</v>
      </c>
      <c r="C76">
        <v>53</v>
      </c>
      <c r="D76">
        <v>70</v>
      </c>
      <c r="E76">
        <v>205.54090500000001</v>
      </c>
      <c r="F76">
        <v>-3.2601610000000001</v>
      </c>
      <c r="G76">
        <v>2</v>
      </c>
      <c r="H76">
        <v>1</v>
      </c>
      <c r="I76">
        <v>-1</v>
      </c>
      <c r="J76">
        <v>10.833344</v>
      </c>
      <c r="K76">
        <v>14.095390999999999</v>
      </c>
      <c r="L76">
        <v>7.7926989999999998</v>
      </c>
      <c r="M76">
        <v>2.2313860000000001</v>
      </c>
      <c r="N76">
        <v>0.17551600000000001</v>
      </c>
      <c r="O76" t="e">
        <f>VLOOKUP(A76,responses,6,FALSE)</f>
        <v>#N/A</v>
      </c>
      <c r="P76" t="str">
        <f t="shared" si="2"/>
        <v>dislike</v>
      </c>
    </row>
    <row r="77" spans="1:16" x14ac:dyDescent="0.3">
      <c r="A77" s="1">
        <f t="shared" si="4"/>
        <v>5.9108796296296291E-2</v>
      </c>
      <c r="B77" s="1">
        <f t="shared" si="3"/>
        <v>41931.059108795031</v>
      </c>
      <c r="C77">
        <v>54</v>
      </c>
      <c r="D77">
        <v>63</v>
      </c>
      <c r="E77">
        <v>202.606752</v>
      </c>
      <c r="F77">
        <v>-2.8714019999999998</v>
      </c>
      <c r="G77">
        <v>2</v>
      </c>
      <c r="H77">
        <v>1</v>
      </c>
      <c r="I77">
        <v>-1</v>
      </c>
      <c r="J77">
        <v>4.603218</v>
      </c>
      <c r="K77">
        <v>10.029961</v>
      </c>
      <c r="L77">
        <v>11.674561000000001</v>
      </c>
      <c r="M77">
        <v>13.977677</v>
      </c>
      <c r="N77">
        <v>3.8900760000000001</v>
      </c>
      <c r="O77" t="e">
        <f>VLOOKUP(A77,responses,6,FALSE)</f>
        <v>#N/A</v>
      </c>
      <c r="P77" t="str">
        <f t="shared" si="2"/>
        <v>dislike</v>
      </c>
    </row>
    <row r="78" spans="1:16" x14ac:dyDescent="0.3">
      <c r="A78" s="1">
        <f t="shared" si="4"/>
        <v>5.9120370370370372E-2</v>
      </c>
      <c r="B78" s="1">
        <f t="shared" si="3"/>
        <v>41931.059120369107</v>
      </c>
      <c r="C78">
        <v>57</v>
      </c>
      <c r="D78">
        <v>69</v>
      </c>
      <c r="E78">
        <v>193.347388</v>
      </c>
      <c r="F78">
        <v>-5.0087450000000002</v>
      </c>
      <c r="G78">
        <v>2</v>
      </c>
      <c r="H78">
        <v>1</v>
      </c>
      <c r="I78">
        <v>-1</v>
      </c>
      <c r="J78">
        <v>7.6532559999999998</v>
      </c>
      <c r="K78">
        <v>16.589524999999998</v>
      </c>
      <c r="L78">
        <v>9.0407569999999993</v>
      </c>
      <c r="M78">
        <v>5.1968800000000002</v>
      </c>
      <c r="N78">
        <v>1.4017949999999999</v>
      </c>
      <c r="O78" t="e">
        <f>VLOOKUP(A78,responses,6,FALSE)</f>
        <v>#N/A</v>
      </c>
      <c r="P78" t="str">
        <f t="shared" si="2"/>
        <v>dislike</v>
      </c>
    </row>
    <row r="79" spans="1:16" x14ac:dyDescent="0.3">
      <c r="A79" s="1">
        <f t="shared" si="4"/>
        <v>5.9131944444444445E-2</v>
      </c>
      <c r="B79" s="1">
        <f t="shared" si="3"/>
        <v>41931.059131943184</v>
      </c>
      <c r="C79">
        <v>44</v>
      </c>
      <c r="D79">
        <v>63</v>
      </c>
      <c r="E79">
        <v>180.92056600000001</v>
      </c>
      <c r="F79">
        <v>-10.324311</v>
      </c>
      <c r="G79">
        <v>2</v>
      </c>
      <c r="H79">
        <v>1</v>
      </c>
      <c r="I79">
        <v>-1</v>
      </c>
      <c r="J79">
        <v>11.576985000000001</v>
      </c>
      <c r="K79">
        <v>35.530873</v>
      </c>
      <c r="L79">
        <v>26.072187</v>
      </c>
      <c r="M79">
        <v>6.0064520000000003</v>
      </c>
      <c r="N79">
        <v>0.98284000000000005</v>
      </c>
      <c r="O79" t="e">
        <f>VLOOKUP(A79,responses,6,FALSE)</f>
        <v>#N/A</v>
      </c>
      <c r="P79" t="str">
        <f t="shared" si="2"/>
        <v>dislike</v>
      </c>
    </row>
    <row r="80" spans="1:16" x14ac:dyDescent="0.3">
      <c r="A80" s="1">
        <f t="shared" si="4"/>
        <v>5.9143518518518519E-2</v>
      </c>
      <c r="B80" s="1">
        <f t="shared" si="3"/>
        <v>41931.059143517261</v>
      </c>
      <c r="C80">
        <v>34</v>
      </c>
      <c r="D80">
        <v>69</v>
      </c>
      <c r="E80">
        <v>171.61566199999999</v>
      </c>
      <c r="F80">
        <v>-6.9391449999999999</v>
      </c>
      <c r="G80">
        <v>2</v>
      </c>
      <c r="H80">
        <v>1</v>
      </c>
      <c r="I80">
        <v>-1</v>
      </c>
      <c r="J80">
        <v>18.000342</v>
      </c>
      <c r="K80">
        <v>23.139672000000001</v>
      </c>
      <c r="L80">
        <v>14.226046</v>
      </c>
      <c r="M80">
        <v>12.914866999999999</v>
      </c>
      <c r="N80">
        <v>3.3018260000000001</v>
      </c>
      <c r="O80" t="e">
        <f>VLOOKUP(A80,responses,6,FALSE)</f>
        <v>#N/A</v>
      </c>
      <c r="P80" t="str">
        <f t="shared" ref="P80:P143" si="5">IF(ISNA(O80),P81,O80)</f>
        <v>dislike</v>
      </c>
    </row>
    <row r="81" spans="1:16" x14ac:dyDescent="0.3">
      <c r="A81" s="1">
        <f t="shared" si="4"/>
        <v>5.9155092592592586E-2</v>
      </c>
      <c r="B81" s="1">
        <f t="shared" si="3"/>
        <v>41931.059155091338</v>
      </c>
      <c r="C81">
        <v>30</v>
      </c>
      <c r="D81">
        <v>83</v>
      </c>
      <c r="E81">
        <v>193.25948299999999</v>
      </c>
      <c r="F81">
        <v>-7.1296520000000001</v>
      </c>
      <c r="G81">
        <v>2</v>
      </c>
      <c r="H81">
        <v>1</v>
      </c>
      <c r="I81">
        <v>-1</v>
      </c>
      <c r="J81">
        <v>6.8512880000000003</v>
      </c>
      <c r="K81">
        <v>5.7863429999999996</v>
      </c>
      <c r="L81">
        <v>3.7123249999999999</v>
      </c>
      <c r="M81">
        <v>2.4780009999999999</v>
      </c>
      <c r="N81">
        <v>0.22936799999999999</v>
      </c>
      <c r="O81" t="e">
        <f>VLOOKUP(A81,responses,6,FALSE)</f>
        <v>#N/A</v>
      </c>
      <c r="P81" t="str">
        <f t="shared" si="5"/>
        <v>dislike</v>
      </c>
    </row>
    <row r="82" spans="1:16" x14ac:dyDescent="0.3">
      <c r="A82" s="1">
        <f t="shared" si="4"/>
        <v>5.9166666666666666E-2</v>
      </c>
      <c r="B82" s="1">
        <f t="shared" si="3"/>
        <v>41931.059166665415</v>
      </c>
      <c r="C82">
        <v>20</v>
      </c>
      <c r="D82">
        <v>63</v>
      </c>
      <c r="E82">
        <v>213.37083200000001</v>
      </c>
      <c r="F82">
        <v>-5.7948839999999997</v>
      </c>
      <c r="G82">
        <v>2</v>
      </c>
      <c r="H82">
        <v>1</v>
      </c>
      <c r="I82">
        <v>-1</v>
      </c>
      <c r="J82">
        <v>11.638132000000001</v>
      </c>
      <c r="K82">
        <v>17.926179999999999</v>
      </c>
      <c r="L82">
        <v>12.367505</v>
      </c>
      <c r="M82">
        <v>9.2659400000000005</v>
      </c>
      <c r="N82">
        <v>1.3567819999999999</v>
      </c>
      <c r="O82" t="e">
        <f>VLOOKUP(A82,responses,6,FALSE)</f>
        <v>#N/A</v>
      </c>
      <c r="P82" t="str">
        <f t="shared" si="5"/>
        <v>dislike</v>
      </c>
    </row>
    <row r="83" spans="1:16" x14ac:dyDescent="0.3">
      <c r="A83" s="1">
        <f t="shared" si="4"/>
        <v>5.917824074074074E-2</v>
      </c>
      <c r="B83" s="1">
        <f t="shared" si="3"/>
        <v>41931.059178239491</v>
      </c>
      <c r="C83">
        <v>10</v>
      </c>
      <c r="D83">
        <v>53</v>
      </c>
      <c r="E83">
        <v>197.26660200000001</v>
      </c>
      <c r="F83">
        <v>-11.224256</v>
      </c>
      <c r="G83">
        <v>2</v>
      </c>
      <c r="H83">
        <v>1</v>
      </c>
      <c r="I83">
        <v>-1</v>
      </c>
      <c r="J83">
        <v>13.090468</v>
      </c>
      <c r="K83">
        <v>24.160737000000001</v>
      </c>
      <c r="L83">
        <v>20.665167</v>
      </c>
      <c r="M83">
        <v>7.6962250000000001</v>
      </c>
      <c r="N83">
        <v>1.1885140000000001</v>
      </c>
      <c r="O83" t="e">
        <f>VLOOKUP(A83,responses,6,FALSE)</f>
        <v>#N/A</v>
      </c>
      <c r="P83" t="str">
        <f t="shared" si="5"/>
        <v>dislike</v>
      </c>
    </row>
    <row r="84" spans="1:16" x14ac:dyDescent="0.3">
      <c r="A84" s="1">
        <f t="shared" si="4"/>
        <v>5.9189814814814813E-2</v>
      </c>
      <c r="B84" s="1">
        <f t="shared" si="3"/>
        <v>41931.059189813568</v>
      </c>
      <c r="C84">
        <v>3</v>
      </c>
      <c r="D84">
        <v>43</v>
      </c>
      <c r="E84">
        <v>167.28729799999999</v>
      </c>
      <c r="F84">
        <v>-5.6581029999999997</v>
      </c>
      <c r="G84">
        <v>2</v>
      </c>
      <c r="H84">
        <v>1</v>
      </c>
      <c r="I84">
        <v>-1</v>
      </c>
      <c r="J84">
        <v>17.808071000000002</v>
      </c>
      <c r="K84">
        <v>24.216391000000002</v>
      </c>
      <c r="L84">
        <v>13.391436000000001</v>
      </c>
      <c r="M84">
        <v>4.6181479999999997</v>
      </c>
      <c r="N84">
        <v>1.2841119999999999</v>
      </c>
      <c r="O84" t="e">
        <f>VLOOKUP(A84,responses,6,FALSE)</f>
        <v>#N/A</v>
      </c>
      <c r="P84" t="str">
        <f t="shared" si="5"/>
        <v>dislike</v>
      </c>
    </row>
    <row r="85" spans="1:16" x14ac:dyDescent="0.3">
      <c r="A85" s="1">
        <f t="shared" si="4"/>
        <v>5.9201388888888894E-2</v>
      </c>
      <c r="B85" s="1">
        <f t="shared" si="3"/>
        <v>41931.059201387645</v>
      </c>
      <c r="C85">
        <v>1</v>
      </c>
      <c r="D85">
        <v>35</v>
      </c>
      <c r="E85">
        <v>192.63241600000001</v>
      </c>
      <c r="F85">
        <v>-6.2271219999999996</v>
      </c>
      <c r="G85">
        <v>2</v>
      </c>
      <c r="H85">
        <v>1</v>
      </c>
      <c r="I85">
        <v>-1</v>
      </c>
      <c r="J85">
        <v>4.0108040000000003</v>
      </c>
      <c r="K85">
        <v>5.356439</v>
      </c>
      <c r="L85">
        <v>5.8772250000000001</v>
      </c>
      <c r="M85">
        <v>3.1636790000000001</v>
      </c>
      <c r="N85">
        <v>0.280837</v>
      </c>
      <c r="O85" t="e">
        <f>VLOOKUP(A85,responses,6,FALSE)</f>
        <v>#N/A</v>
      </c>
      <c r="P85" t="str">
        <f t="shared" si="5"/>
        <v>dislike</v>
      </c>
    </row>
    <row r="86" spans="1:16" x14ac:dyDescent="0.3">
      <c r="A86" s="1">
        <f t="shared" si="4"/>
        <v>5.9212962962962967E-2</v>
      </c>
      <c r="B86" s="1">
        <f t="shared" si="3"/>
        <v>41931.059212961722</v>
      </c>
      <c r="C86">
        <v>16</v>
      </c>
      <c r="D86">
        <v>51</v>
      </c>
      <c r="E86">
        <v>179.649652</v>
      </c>
      <c r="F86">
        <v>-8.362311</v>
      </c>
      <c r="G86">
        <v>2</v>
      </c>
      <c r="H86">
        <v>1</v>
      </c>
      <c r="I86">
        <v>-1</v>
      </c>
      <c r="J86">
        <v>10.023121</v>
      </c>
      <c r="K86">
        <v>10.618829</v>
      </c>
      <c r="L86">
        <v>9.5843089999999993</v>
      </c>
      <c r="M86">
        <v>8.6628670000000003</v>
      </c>
      <c r="N86">
        <v>1.3461270000000001</v>
      </c>
      <c r="O86" t="str">
        <f>VLOOKUP(A86,responses,6,FALSE)</f>
        <v>dislike</v>
      </c>
      <c r="P86" t="str">
        <f t="shared" si="5"/>
        <v>dislike</v>
      </c>
    </row>
    <row r="87" spans="1:16" x14ac:dyDescent="0.3">
      <c r="A87" s="1">
        <f t="shared" si="4"/>
        <v>5.9224537037037041E-2</v>
      </c>
      <c r="B87" s="1">
        <f t="shared" si="3"/>
        <v>41931.059224535798</v>
      </c>
      <c r="C87">
        <v>29</v>
      </c>
      <c r="D87">
        <v>69</v>
      </c>
      <c r="E87">
        <v>136.84150600000001</v>
      </c>
      <c r="F87">
        <v>-10.037031000000001</v>
      </c>
      <c r="G87">
        <v>2</v>
      </c>
      <c r="H87">
        <v>1</v>
      </c>
      <c r="I87">
        <v>-1</v>
      </c>
      <c r="J87">
        <v>3.7362820000000001</v>
      </c>
      <c r="K87">
        <v>4.6852739999999997</v>
      </c>
      <c r="L87">
        <v>4.0399399999999996</v>
      </c>
      <c r="M87">
        <v>2.2442679999999999</v>
      </c>
      <c r="N87">
        <v>0.615533</v>
      </c>
      <c r="O87" t="e">
        <f>VLOOKUP(A87,responses,6,FALSE)</f>
        <v>#N/A</v>
      </c>
      <c r="P87" t="str">
        <f t="shared" si="5"/>
        <v>like</v>
      </c>
    </row>
    <row r="88" spans="1:16" x14ac:dyDescent="0.3">
      <c r="A88" s="1">
        <f t="shared" si="4"/>
        <v>5.9236111111111107E-2</v>
      </c>
      <c r="B88" s="1">
        <f t="shared" si="3"/>
        <v>41931.059236109875</v>
      </c>
      <c r="C88">
        <v>38</v>
      </c>
      <c r="D88">
        <v>77</v>
      </c>
      <c r="E88">
        <v>120.038336</v>
      </c>
      <c r="F88">
        <v>-11.205608</v>
      </c>
      <c r="G88">
        <v>2</v>
      </c>
      <c r="H88">
        <v>1</v>
      </c>
      <c r="I88">
        <v>-1</v>
      </c>
      <c r="J88">
        <v>8.4830679999999994</v>
      </c>
      <c r="K88">
        <v>7.1332250000000004</v>
      </c>
      <c r="L88">
        <v>5.7068260000000004</v>
      </c>
      <c r="M88">
        <v>2.318816</v>
      </c>
      <c r="N88">
        <v>0.460706</v>
      </c>
      <c r="O88" t="e">
        <f>VLOOKUP(A88,responses,6,FALSE)</f>
        <v>#N/A</v>
      </c>
      <c r="P88" t="str">
        <f t="shared" si="5"/>
        <v>like</v>
      </c>
    </row>
    <row r="89" spans="1:16" x14ac:dyDescent="0.3">
      <c r="A89" s="1">
        <f t="shared" si="4"/>
        <v>5.9247685185185188E-2</v>
      </c>
      <c r="B89" s="1">
        <f t="shared" si="3"/>
        <v>41931.059247683952</v>
      </c>
      <c r="C89">
        <v>51</v>
      </c>
      <c r="D89">
        <v>81</v>
      </c>
      <c r="E89">
        <v>142.26914400000001</v>
      </c>
      <c r="F89">
        <v>-11.020804</v>
      </c>
      <c r="G89">
        <v>2</v>
      </c>
      <c r="H89">
        <v>1</v>
      </c>
      <c r="I89">
        <v>-1</v>
      </c>
      <c r="J89">
        <v>41.745401999999999</v>
      </c>
      <c r="K89">
        <v>19.087078999999999</v>
      </c>
      <c r="L89">
        <v>7.7924670000000003</v>
      </c>
      <c r="M89">
        <v>6.0760059999999996</v>
      </c>
      <c r="N89">
        <v>0.62453700000000001</v>
      </c>
      <c r="O89" t="e">
        <f>VLOOKUP(A89,responses,6,FALSE)</f>
        <v>#N/A</v>
      </c>
      <c r="P89" t="str">
        <f t="shared" si="5"/>
        <v>like</v>
      </c>
    </row>
    <row r="90" spans="1:16" x14ac:dyDescent="0.3">
      <c r="A90" s="1">
        <f t="shared" si="4"/>
        <v>5.9259259259259262E-2</v>
      </c>
      <c r="B90" s="1">
        <f t="shared" si="3"/>
        <v>41931.059259258029</v>
      </c>
      <c r="C90">
        <v>40</v>
      </c>
      <c r="D90">
        <v>81</v>
      </c>
      <c r="E90">
        <v>152.05607599999999</v>
      </c>
      <c r="F90">
        <v>-6.2663770000000003</v>
      </c>
      <c r="G90">
        <v>2</v>
      </c>
      <c r="H90">
        <v>1</v>
      </c>
      <c r="I90">
        <v>-1</v>
      </c>
      <c r="J90">
        <v>4.0387959999999996</v>
      </c>
      <c r="K90">
        <v>4.4001340000000004</v>
      </c>
      <c r="L90">
        <v>2.8112490000000001</v>
      </c>
      <c r="M90">
        <v>1.0437209999999999</v>
      </c>
      <c r="N90">
        <v>8.3033999999999997E-2</v>
      </c>
      <c r="O90" t="e">
        <f>VLOOKUP(A90,responses,6,FALSE)</f>
        <v>#N/A</v>
      </c>
      <c r="P90" t="str">
        <f t="shared" si="5"/>
        <v>like</v>
      </c>
    </row>
    <row r="91" spans="1:16" x14ac:dyDescent="0.3">
      <c r="A91" s="1">
        <f t="shared" si="4"/>
        <v>5.9270833333333335E-2</v>
      </c>
      <c r="B91" s="1">
        <f t="shared" si="3"/>
        <v>41931.059270832106</v>
      </c>
      <c r="C91">
        <v>43</v>
      </c>
      <c r="D91">
        <v>70</v>
      </c>
      <c r="E91">
        <v>138.68230199999999</v>
      </c>
      <c r="F91">
        <v>-9.0027100000000004</v>
      </c>
      <c r="G91">
        <v>2</v>
      </c>
      <c r="H91">
        <v>1</v>
      </c>
      <c r="I91">
        <v>-1</v>
      </c>
      <c r="J91">
        <v>1.4789129999999999</v>
      </c>
      <c r="K91">
        <v>3.2620930000000001</v>
      </c>
      <c r="L91">
        <v>1.8930899999999999</v>
      </c>
      <c r="M91">
        <v>0.55711500000000003</v>
      </c>
      <c r="N91">
        <v>8.9146000000000003E-2</v>
      </c>
      <c r="O91" t="e">
        <f>VLOOKUP(A91,responses,6,FALSE)</f>
        <v>#N/A</v>
      </c>
      <c r="P91" t="str">
        <f t="shared" si="5"/>
        <v>like</v>
      </c>
    </row>
    <row r="92" spans="1:16" x14ac:dyDescent="0.3">
      <c r="A92" s="1">
        <f t="shared" si="4"/>
        <v>5.9282407407407402E-2</v>
      </c>
      <c r="B92" s="1">
        <f t="shared" si="3"/>
        <v>41931.059282406182</v>
      </c>
      <c r="C92">
        <v>44</v>
      </c>
      <c r="D92">
        <v>69</v>
      </c>
      <c r="E92">
        <v>138.04792800000001</v>
      </c>
      <c r="F92">
        <v>-9.0278910000000003</v>
      </c>
      <c r="G92">
        <v>2</v>
      </c>
      <c r="H92">
        <v>1</v>
      </c>
      <c r="I92">
        <v>-1</v>
      </c>
      <c r="J92">
        <v>15.276802999999999</v>
      </c>
      <c r="K92">
        <v>16.899559</v>
      </c>
      <c r="L92">
        <v>12.032703</v>
      </c>
      <c r="M92">
        <v>5.6426920000000003</v>
      </c>
      <c r="N92">
        <v>0.84193600000000002</v>
      </c>
      <c r="O92" t="e">
        <f>VLOOKUP(A92,responses,6,FALSE)</f>
        <v>#N/A</v>
      </c>
      <c r="P92" t="str">
        <f t="shared" si="5"/>
        <v>like</v>
      </c>
    </row>
    <row r="93" spans="1:16" x14ac:dyDescent="0.3">
      <c r="A93" s="1">
        <f t="shared" si="4"/>
        <v>5.9293981481481482E-2</v>
      </c>
      <c r="B93" s="1">
        <f t="shared" si="3"/>
        <v>41931.059293980259</v>
      </c>
      <c r="C93">
        <v>38</v>
      </c>
      <c r="D93">
        <v>64</v>
      </c>
      <c r="E93">
        <v>124.062567</v>
      </c>
      <c r="F93">
        <v>-9.9203550000000007</v>
      </c>
      <c r="G93">
        <v>2</v>
      </c>
      <c r="H93">
        <v>1</v>
      </c>
      <c r="I93">
        <v>-1</v>
      </c>
      <c r="J93">
        <v>13.574469000000001</v>
      </c>
      <c r="K93">
        <v>12.247657</v>
      </c>
      <c r="L93">
        <v>6.1781480000000002</v>
      </c>
      <c r="M93">
        <v>5.6871660000000004</v>
      </c>
      <c r="N93">
        <v>0.79387600000000003</v>
      </c>
      <c r="O93" t="e">
        <f>VLOOKUP(A93,responses,6,FALSE)</f>
        <v>#N/A</v>
      </c>
      <c r="P93" t="str">
        <f t="shared" si="5"/>
        <v>like</v>
      </c>
    </row>
    <row r="94" spans="1:16" x14ac:dyDescent="0.3">
      <c r="A94" s="1">
        <f t="shared" si="4"/>
        <v>5.9305555555555556E-2</v>
      </c>
      <c r="B94" s="1">
        <f t="shared" si="3"/>
        <v>41931.059305554336</v>
      </c>
      <c r="C94">
        <v>43</v>
      </c>
      <c r="D94">
        <v>66</v>
      </c>
      <c r="E94">
        <v>95.313072000000005</v>
      </c>
      <c r="F94">
        <v>-8.6510379999999998</v>
      </c>
      <c r="G94">
        <v>2</v>
      </c>
      <c r="H94">
        <v>1</v>
      </c>
      <c r="I94">
        <v>-1</v>
      </c>
      <c r="J94">
        <v>7.4009710000000002</v>
      </c>
      <c r="K94">
        <v>6.5486319999999996</v>
      </c>
      <c r="L94">
        <v>2.2623329999999999</v>
      </c>
      <c r="M94">
        <v>0.98683699999999996</v>
      </c>
      <c r="N94">
        <v>0.17038</v>
      </c>
      <c r="O94" t="e">
        <f>VLOOKUP(A94,responses,6,FALSE)</f>
        <v>#N/A</v>
      </c>
      <c r="P94" t="str">
        <f t="shared" si="5"/>
        <v>like</v>
      </c>
    </row>
    <row r="95" spans="1:16" x14ac:dyDescent="0.3">
      <c r="A95" s="1">
        <f t="shared" si="4"/>
        <v>5.9317129629629629E-2</v>
      </c>
      <c r="B95" s="1">
        <f t="shared" si="3"/>
        <v>41931.059317128413</v>
      </c>
      <c r="C95">
        <v>44</v>
      </c>
      <c r="D95">
        <v>70</v>
      </c>
      <c r="E95">
        <v>112.405567</v>
      </c>
      <c r="F95">
        <v>-11.963169000000001</v>
      </c>
      <c r="G95">
        <v>2</v>
      </c>
      <c r="H95">
        <v>1</v>
      </c>
      <c r="I95">
        <v>-1</v>
      </c>
      <c r="J95">
        <v>11.406224</v>
      </c>
      <c r="K95">
        <v>8.9306610000000006</v>
      </c>
      <c r="L95">
        <v>3.4062809999999999</v>
      </c>
      <c r="M95">
        <v>1.0315129999999999</v>
      </c>
      <c r="N95">
        <v>0.100136</v>
      </c>
      <c r="O95" t="e">
        <f>VLOOKUP(A95,responses,6,FALSE)</f>
        <v>#N/A</v>
      </c>
      <c r="P95" t="str">
        <f t="shared" si="5"/>
        <v>like</v>
      </c>
    </row>
    <row r="96" spans="1:16" x14ac:dyDescent="0.3">
      <c r="A96" s="1">
        <f t="shared" si="4"/>
        <v>5.932870370370371E-2</v>
      </c>
      <c r="B96" s="1">
        <f t="shared" si="3"/>
        <v>41931.059328702489</v>
      </c>
      <c r="C96">
        <v>50</v>
      </c>
      <c r="D96">
        <v>69</v>
      </c>
      <c r="E96">
        <v>98.728352999999998</v>
      </c>
      <c r="F96">
        <v>-9.6767199999999995</v>
      </c>
      <c r="G96">
        <v>2</v>
      </c>
      <c r="H96">
        <v>1</v>
      </c>
      <c r="I96">
        <v>-1</v>
      </c>
      <c r="J96">
        <v>3.7573349999999999</v>
      </c>
      <c r="K96">
        <v>3.7988170000000001</v>
      </c>
      <c r="L96">
        <v>1.601275</v>
      </c>
      <c r="M96">
        <v>0.39070500000000002</v>
      </c>
      <c r="N96">
        <v>7.9890000000000003E-2</v>
      </c>
      <c r="O96" t="e">
        <f>VLOOKUP(A96,responses,6,FALSE)</f>
        <v>#N/A</v>
      </c>
      <c r="P96" t="str">
        <f t="shared" si="5"/>
        <v>like</v>
      </c>
    </row>
    <row r="97" spans="1:16" x14ac:dyDescent="0.3">
      <c r="A97" s="1">
        <f t="shared" si="4"/>
        <v>5.9340277777777777E-2</v>
      </c>
      <c r="B97" s="1">
        <f t="shared" si="3"/>
        <v>41931.059340276566</v>
      </c>
      <c r="C97">
        <v>61</v>
      </c>
      <c r="D97">
        <v>81</v>
      </c>
      <c r="E97">
        <v>93.144634999999994</v>
      </c>
      <c r="F97">
        <v>-8.1029859999999996</v>
      </c>
      <c r="G97">
        <v>2</v>
      </c>
      <c r="H97">
        <v>1</v>
      </c>
      <c r="I97">
        <v>-1</v>
      </c>
      <c r="J97">
        <v>4.4800089999999999</v>
      </c>
      <c r="K97">
        <v>8.7643649999999997</v>
      </c>
      <c r="L97">
        <v>4.4904799999999998</v>
      </c>
      <c r="M97">
        <v>0.46724199999999999</v>
      </c>
      <c r="N97">
        <v>8.8994000000000004E-2</v>
      </c>
      <c r="O97" t="e">
        <f>VLOOKUP(A97,responses,6,FALSE)</f>
        <v>#N/A</v>
      </c>
      <c r="P97" t="str">
        <f t="shared" si="5"/>
        <v>like</v>
      </c>
    </row>
    <row r="98" spans="1:16" x14ac:dyDescent="0.3">
      <c r="A98" s="1">
        <f t="shared" si="4"/>
        <v>5.935185185185185E-2</v>
      </c>
      <c r="B98" s="1">
        <f t="shared" si="3"/>
        <v>41931.059351850643</v>
      </c>
      <c r="C98">
        <v>57</v>
      </c>
      <c r="D98">
        <v>56</v>
      </c>
      <c r="E98">
        <v>89.489515999999995</v>
      </c>
      <c r="F98">
        <v>-13.432859000000001</v>
      </c>
      <c r="G98">
        <v>2</v>
      </c>
      <c r="H98">
        <v>1</v>
      </c>
      <c r="I98">
        <v>-1</v>
      </c>
      <c r="J98">
        <v>4.3430759999999999</v>
      </c>
      <c r="K98">
        <v>7.1535589999999996</v>
      </c>
      <c r="L98">
        <v>5.9413070000000001</v>
      </c>
      <c r="M98">
        <v>1.4859009999999999</v>
      </c>
      <c r="N98">
        <v>0.132995</v>
      </c>
      <c r="O98" t="e">
        <f>VLOOKUP(A98,responses,6,FALSE)</f>
        <v>#N/A</v>
      </c>
      <c r="P98" t="str">
        <f t="shared" si="5"/>
        <v>like</v>
      </c>
    </row>
    <row r="99" spans="1:16" x14ac:dyDescent="0.3">
      <c r="A99" s="1">
        <f t="shared" si="4"/>
        <v>5.9363425925925924E-2</v>
      </c>
      <c r="B99" s="1">
        <f t="shared" si="3"/>
        <v>41931.05936342472</v>
      </c>
      <c r="C99">
        <v>50</v>
      </c>
      <c r="D99">
        <v>57</v>
      </c>
      <c r="E99">
        <v>76.123519999999999</v>
      </c>
      <c r="F99">
        <v>-10.768905999999999</v>
      </c>
      <c r="G99">
        <v>2</v>
      </c>
      <c r="H99">
        <v>1</v>
      </c>
      <c r="I99">
        <v>-1</v>
      </c>
      <c r="J99">
        <v>2.368789</v>
      </c>
      <c r="K99">
        <v>5.3135620000000001</v>
      </c>
      <c r="L99">
        <v>3.1023939999999999</v>
      </c>
      <c r="M99">
        <v>0.60266699999999995</v>
      </c>
      <c r="N99">
        <v>0.19934099999999999</v>
      </c>
      <c r="O99" t="e">
        <f>VLOOKUP(A99,responses,6,FALSE)</f>
        <v>#N/A</v>
      </c>
      <c r="P99" t="str">
        <f t="shared" si="5"/>
        <v>like</v>
      </c>
    </row>
    <row r="100" spans="1:16" x14ac:dyDescent="0.3">
      <c r="A100" s="1">
        <f t="shared" si="4"/>
        <v>5.9375000000000004E-2</v>
      </c>
      <c r="B100" s="1">
        <f t="shared" si="3"/>
        <v>41931.059374998797</v>
      </c>
      <c r="C100">
        <v>47</v>
      </c>
      <c r="D100">
        <v>63</v>
      </c>
      <c r="E100">
        <v>70.631069999999994</v>
      </c>
      <c r="F100">
        <v>-6.7200939999999996</v>
      </c>
      <c r="G100">
        <v>2</v>
      </c>
      <c r="H100">
        <v>1</v>
      </c>
      <c r="I100">
        <v>-1</v>
      </c>
      <c r="J100">
        <v>2.2630140000000001</v>
      </c>
      <c r="K100">
        <v>4.5801280000000002</v>
      </c>
      <c r="L100">
        <v>3.5484100000000001</v>
      </c>
      <c r="M100">
        <v>0.65941099999999997</v>
      </c>
      <c r="N100">
        <v>3.4927E-2</v>
      </c>
      <c r="O100" t="e">
        <f>VLOOKUP(A100,responses,6,FALSE)</f>
        <v>#N/A</v>
      </c>
      <c r="P100" t="str">
        <f t="shared" si="5"/>
        <v>like</v>
      </c>
    </row>
    <row r="101" spans="1:16" x14ac:dyDescent="0.3">
      <c r="A101" s="1">
        <f t="shared" si="4"/>
        <v>5.9386574074074071E-2</v>
      </c>
      <c r="B101" s="1">
        <f t="shared" si="3"/>
        <v>41931.059386572873</v>
      </c>
      <c r="C101">
        <v>44</v>
      </c>
      <c r="D101">
        <v>70</v>
      </c>
      <c r="E101">
        <v>66.279897000000005</v>
      </c>
      <c r="F101">
        <v>-8.8054170000000003</v>
      </c>
      <c r="G101">
        <v>2</v>
      </c>
      <c r="H101">
        <v>1</v>
      </c>
      <c r="I101">
        <v>-1</v>
      </c>
      <c r="J101">
        <v>8.0612189999999995</v>
      </c>
      <c r="K101">
        <v>7.7942669999999996</v>
      </c>
      <c r="L101">
        <v>4.3368010000000004</v>
      </c>
      <c r="M101">
        <v>1.72671</v>
      </c>
      <c r="N101">
        <v>0.36815500000000001</v>
      </c>
      <c r="O101" t="e">
        <f>VLOOKUP(A101,responses,6,FALSE)</f>
        <v>#N/A</v>
      </c>
      <c r="P101" t="str">
        <f t="shared" si="5"/>
        <v>like</v>
      </c>
    </row>
    <row r="102" spans="1:16" x14ac:dyDescent="0.3">
      <c r="A102" s="1">
        <f t="shared" si="4"/>
        <v>5.9398148148148144E-2</v>
      </c>
      <c r="B102" s="1">
        <f t="shared" si="3"/>
        <v>41931.05939814695</v>
      </c>
      <c r="C102">
        <v>54</v>
      </c>
      <c r="D102">
        <v>90</v>
      </c>
      <c r="E102">
        <v>62.764065000000002</v>
      </c>
      <c r="F102">
        <v>-7.2530289999999997</v>
      </c>
      <c r="G102">
        <v>2</v>
      </c>
      <c r="H102">
        <v>1</v>
      </c>
      <c r="I102">
        <v>-1</v>
      </c>
      <c r="J102">
        <v>3.0732680000000001</v>
      </c>
      <c r="K102">
        <v>2.4359169999999999</v>
      </c>
      <c r="L102">
        <v>1.0620210000000001</v>
      </c>
      <c r="M102">
        <v>1.121723</v>
      </c>
      <c r="N102">
        <v>0.203818</v>
      </c>
      <c r="O102" t="e">
        <f>VLOOKUP(A102,responses,6,FALSE)</f>
        <v>#N/A</v>
      </c>
      <c r="P102" t="str">
        <f t="shared" si="5"/>
        <v>like</v>
      </c>
    </row>
    <row r="103" spans="1:16" x14ac:dyDescent="0.3">
      <c r="A103" s="1">
        <f t="shared" si="4"/>
        <v>5.9409722222222218E-2</v>
      </c>
      <c r="B103" s="1">
        <f t="shared" si="3"/>
        <v>41931.059409721027</v>
      </c>
      <c r="C103">
        <v>61</v>
      </c>
      <c r="D103">
        <v>91</v>
      </c>
      <c r="E103">
        <v>45.522804000000001</v>
      </c>
      <c r="F103">
        <v>-7.5084759999999999</v>
      </c>
      <c r="G103">
        <v>2</v>
      </c>
      <c r="H103">
        <v>1</v>
      </c>
      <c r="I103">
        <v>-1</v>
      </c>
      <c r="J103">
        <v>5.3050220000000001</v>
      </c>
      <c r="K103">
        <v>6.8922420000000004</v>
      </c>
      <c r="L103">
        <v>5.7517250000000004</v>
      </c>
      <c r="M103">
        <v>2.490011</v>
      </c>
      <c r="N103">
        <v>0.20780399999999999</v>
      </c>
      <c r="O103" t="e">
        <f>VLOOKUP(A103,responses,6,FALSE)</f>
        <v>#N/A</v>
      </c>
      <c r="P103" t="str">
        <f t="shared" si="5"/>
        <v>like</v>
      </c>
    </row>
    <row r="104" spans="1:16" x14ac:dyDescent="0.3">
      <c r="A104" s="1">
        <f t="shared" si="4"/>
        <v>5.9421296296296298E-2</v>
      </c>
      <c r="B104" s="1">
        <f t="shared" si="3"/>
        <v>41931.059421295104</v>
      </c>
      <c r="C104">
        <v>57</v>
      </c>
      <c r="D104">
        <v>90</v>
      </c>
      <c r="E104">
        <v>66.758977999999999</v>
      </c>
      <c r="F104">
        <v>-7.9233599999999997</v>
      </c>
      <c r="G104">
        <v>2</v>
      </c>
      <c r="H104">
        <v>1</v>
      </c>
      <c r="I104">
        <v>-1</v>
      </c>
      <c r="J104">
        <v>7.0941789999999996</v>
      </c>
      <c r="K104">
        <v>9.5235389999999995</v>
      </c>
      <c r="L104">
        <v>9.0124879999999994</v>
      </c>
      <c r="M104">
        <v>6.768294</v>
      </c>
      <c r="N104">
        <v>0.623691</v>
      </c>
      <c r="O104" t="e">
        <f>VLOOKUP(A104,responses,6,FALSE)</f>
        <v>#N/A</v>
      </c>
      <c r="P104" t="str">
        <f t="shared" si="5"/>
        <v>like</v>
      </c>
    </row>
    <row r="105" spans="1:16" x14ac:dyDescent="0.3">
      <c r="A105" s="1">
        <f t="shared" si="4"/>
        <v>5.9432870370370372E-2</v>
      </c>
      <c r="B105" s="1">
        <f t="shared" si="3"/>
        <v>41931.05943286918</v>
      </c>
      <c r="C105">
        <v>50</v>
      </c>
      <c r="D105">
        <v>67</v>
      </c>
      <c r="E105">
        <v>58.310279999999999</v>
      </c>
      <c r="F105">
        <v>-11.226210999999999</v>
      </c>
      <c r="G105">
        <v>2</v>
      </c>
      <c r="H105">
        <v>1</v>
      </c>
      <c r="I105">
        <v>-1</v>
      </c>
      <c r="J105">
        <v>8.6763820000000003</v>
      </c>
      <c r="K105">
        <v>15.721114999999999</v>
      </c>
      <c r="L105">
        <v>10.77539</v>
      </c>
      <c r="M105">
        <v>7.6502720000000002</v>
      </c>
      <c r="N105">
        <v>2.2165539999999999</v>
      </c>
      <c r="O105" t="e">
        <f>VLOOKUP(A105,responses,6,FALSE)</f>
        <v>#N/A</v>
      </c>
      <c r="P105" t="str">
        <f t="shared" si="5"/>
        <v>like</v>
      </c>
    </row>
    <row r="106" spans="1:16" x14ac:dyDescent="0.3">
      <c r="A106" s="1">
        <f t="shared" si="4"/>
        <v>5.9444444444444446E-2</v>
      </c>
      <c r="B106" s="1">
        <f t="shared" si="3"/>
        <v>41931.059444443257</v>
      </c>
      <c r="C106">
        <v>35</v>
      </c>
      <c r="D106">
        <v>66</v>
      </c>
      <c r="E106">
        <v>78.908760999999998</v>
      </c>
      <c r="F106">
        <v>-8.3597680000000008</v>
      </c>
      <c r="G106">
        <v>2</v>
      </c>
      <c r="H106">
        <v>1</v>
      </c>
      <c r="I106">
        <v>-1</v>
      </c>
      <c r="J106">
        <v>10.53003</v>
      </c>
      <c r="K106">
        <v>14.22137</v>
      </c>
      <c r="L106">
        <v>11.386680999999999</v>
      </c>
      <c r="M106">
        <v>10.114286999999999</v>
      </c>
      <c r="N106">
        <v>1.6413880000000001</v>
      </c>
      <c r="O106" t="e">
        <f>VLOOKUP(A106,responses,6,FALSE)</f>
        <v>#N/A</v>
      </c>
      <c r="P106" t="str">
        <f t="shared" si="5"/>
        <v>like</v>
      </c>
    </row>
    <row r="107" spans="1:16" x14ac:dyDescent="0.3">
      <c r="A107" s="1">
        <f t="shared" si="4"/>
        <v>5.9456018518518526E-2</v>
      </c>
      <c r="B107" s="1">
        <f t="shared" si="3"/>
        <v>41931.059456017334</v>
      </c>
      <c r="C107">
        <v>27</v>
      </c>
      <c r="D107">
        <v>61</v>
      </c>
      <c r="E107">
        <v>58.046767000000003</v>
      </c>
      <c r="F107">
        <v>-9.4016280000000005</v>
      </c>
      <c r="G107">
        <v>2</v>
      </c>
      <c r="H107">
        <v>1</v>
      </c>
      <c r="I107">
        <v>-1</v>
      </c>
      <c r="J107">
        <v>16.052706000000001</v>
      </c>
      <c r="K107">
        <v>14.402913</v>
      </c>
      <c r="L107">
        <v>8.1623190000000001</v>
      </c>
      <c r="M107">
        <v>3.66648</v>
      </c>
      <c r="N107">
        <v>0.47497699999999998</v>
      </c>
      <c r="O107" t="e">
        <f>VLOOKUP(A107,responses,6,FALSE)</f>
        <v>#N/A</v>
      </c>
      <c r="P107" t="str">
        <f t="shared" si="5"/>
        <v>like</v>
      </c>
    </row>
    <row r="108" spans="1:16" x14ac:dyDescent="0.3">
      <c r="A108" s="1">
        <f t="shared" si="4"/>
        <v>5.9467592592592593E-2</v>
      </c>
      <c r="B108" s="1">
        <f t="shared" si="3"/>
        <v>41931.059467591411</v>
      </c>
      <c r="C108">
        <v>23</v>
      </c>
      <c r="D108">
        <v>51</v>
      </c>
      <c r="E108">
        <v>64.913781</v>
      </c>
      <c r="F108">
        <v>-7.5510140000000003</v>
      </c>
      <c r="G108">
        <v>2</v>
      </c>
      <c r="H108">
        <v>1</v>
      </c>
      <c r="I108">
        <v>-1</v>
      </c>
      <c r="J108">
        <v>9.056298</v>
      </c>
      <c r="K108">
        <v>6.1876290000000003</v>
      </c>
      <c r="L108">
        <v>2.8466999999999998</v>
      </c>
      <c r="M108">
        <v>0.72849900000000001</v>
      </c>
      <c r="N108">
        <v>0.10523399999999999</v>
      </c>
      <c r="O108" t="e">
        <f>VLOOKUP(A108,responses,6,FALSE)</f>
        <v>#N/A</v>
      </c>
      <c r="P108" t="str">
        <f t="shared" si="5"/>
        <v>like</v>
      </c>
    </row>
    <row r="109" spans="1:16" x14ac:dyDescent="0.3">
      <c r="A109" s="1">
        <f t="shared" si="4"/>
        <v>5.9479166666666666E-2</v>
      </c>
      <c r="B109" s="1">
        <f t="shared" si="3"/>
        <v>41931.059479165488</v>
      </c>
      <c r="C109">
        <v>37</v>
      </c>
      <c r="D109">
        <v>56</v>
      </c>
      <c r="E109">
        <v>92.477654000000001</v>
      </c>
      <c r="F109">
        <v>-6.8876549999999996</v>
      </c>
      <c r="G109">
        <v>2</v>
      </c>
      <c r="H109">
        <v>1</v>
      </c>
      <c r="I109">
        <v>-1</v>
      </c>
      <c r="J109">
        <v>11.720181999999999</v>
      </c>
      <c r="K109">
        <v>12.845124999999999</v>
      </c>
      <c r="L109">
        <v>11.078049</v>
      </c>
      <c r="M109">
        <v>8.6835909999999998</v>
      </c>
      <c r="N109">
        <v>1.7109840000000001</v>
      </c>
      <c r="O109" t="str">
        <f>VLOOKUP(A109,responses,6,FALSE)</f>
        <v>like</v>
      </c>
      <c r="P109" t="str">
        <f t="shared" si="5"/>
        <v>like</v>
      </c>
    </row>
    <row r="110" spans="1:16" x14ac:dyDescent="0.3">
      <c r="A110" s="1">
        <f t="shared" si="4"/>
        <v>5.949074074074074E-2</v>
      </c>
      <c r="B110" s="1">
        <f t="shared" si="3"/>
        <v>41931.059490739564</v>
      </c>
      <c r="C110">
        <v>30</v>
      </c>
      <c r="D110">
        <v>64</v>
      </c>
      <c r="E110">
        <v>94.939851000000004</v>
      </c>
      <c r="F110">
        <v>-6.9142029999999997</v>
      </c>
      <c r="G110">
        <v>2</v>
      </c>
      <c r="H110">
        <v>1</v>
      </c>
      <c r="I110">
        <v>-1</v>
      </c>
      <c r="J110">
        <v>11.430489</v>
      </c>
      <c r="K110">
        <v>12.112268</v>
      </c>
      <c r="L110">
        <v>8.1322700000000001</v>
      </c>
      <c r="M110">
        <v>2.747064</v>
      </c>
      <c r="N110">
        <v>0.18627299999999999</v>
      </c>
      <c r="O110" t="e">
        <f>VLOOKUP(A110,responses,6,FALSE)</f>
        <v>#N/A</v>
      </c>
      <c r="P110" t="str">
        <f t="shared" si="5"/>
        <v>neutral</v>
      </c>
    </row>
    <row r="111" spans="1:16" x14ac:dyDescent="0.3">
      <c r="A111" s="1">
        <f t="shared" si="4"/>
        <v>5.950231481481482E-2</v>
      </c>
      <c r="B111" s="1">
        <f t="shared" si="3"/>
        <v>41931.059502313641</v>
      </c>
      <c r="C111">
        <v>41</v>
      </c>
      <c r="D111">
        <v>66</v>
      </c>
      <c r="E111">
        <v>91.818286000000001</v>
      </c>
      <c r="F111">
        <v>-5.9935700000000001</v>
      </c>
      <c r="G111">
        <v>2</v>
      </c>
      <c r="H111">
        <v>1</v>
      </c>
      <c r="I111">
        <v>-1</v>
      </c>
      <c r="J111">
        <v>3.0780799999999999</v>
      </c>
      <c r="K111">
        <v>6.2230930000000004</v>
      </c>
      <c r="L111">
        <v>3.8120289999999999</v>
      </c>
      <c r="M111">
        <v>0.54319799999999996</v>
      </c>
      <c r="N111">
        <v>6.4848000000000003E-2</v>
      </c>
      <c r="O111" t="e">
        <f>VLOOKUP(A111,responses,6,FALSE)</f>
        <v>#N/A</v>
      </c>
      <c r="P111" t="str">
        <f t="shared" si="5"/>
        <v>neutral</v>
      </c>
    </row>
    <row r="112" spans="1:16" x14ac:dyDescent="0.3">
      <c r="A112" s="1">
        <f t="shared" si="4"/>
        <v>5.9513888888888887E-2</v>
      </c>
      <c r="B112" s="1">
        <f t="shared" si="3"/>
        <v>41931.059513887718</v>
      </c>
      <c r="C112">
        <v>56</v>
      </c>
      <c r="D112">
        <v>75</v>
      </c>
      <c r="E112">
        <v>79.304300999999995</v>
      </c>
      <c r="F112">
        <v>-5.3522980000000002</v>
      </c>
      <c r="G112">
        <v>2</v>
      </c>
      <c r="H112">
        <v>1</v>
      </c>
      <c r="I112">
        <v>-1</v>
      </c>
      <c r="J112">
        <v>0.87730600000000003</v>
      </c>
      <c r="K112">
        <v>3.1460360000000001</v>
      </c>
      <c r="L112">
        <v>1.868217</v>
      </c>
      <c r="M112">
        <v>0.51731300000000002</v>
      </c>
      <c r="N112">
        <v>9.9288000000000001E-2</v>
      </c>
      <c r="O112" t="e">
        <f>VLOOKUP(A112,responses,6,FALSE)</f>
        <v>#N/A</v>
      </c>
      <c r="P112" t="str">
        <f t="shared" si="5"/>
        <v>neutral</v>
      </c>
    </row>
    <row r="113" spans="1:16" x14ac:dyDescent="0.3">
      <c r="A113" s="1">
        <f t="shared" si="4"/>
        <v>5.9525462962962961E-2</v>
      </c>
      <c r="B113" s="1">
        <f t="shared" si="3"/>
        <v>41931.059525461795</v>
      </c>
      <c r="C113">
        <v>50</v>
      </c>
      <c r="D113">
        <v>83</v>
      </c>
      <c r="E113">
        <v>87.503814000000006</v>
      </c>
      <c r="F113">
        <v>-5.5481959999999999</v>
      </c>
      <c r="G113">
        <v>2</v>
      </c>
      <c r="H113">
        <v>1</v>
      </c>
      <c r="I113">
        <v>-1</v>
      </c>
      <c r="J113">
        <v>4.008832</v>
      </c>
      <c r="K113">
        <v>3.3583479999999999</v>
      </c>
      <c r="L113">
        <v>1.7151959999999999</v>
      </c>
      <c r="M113">
        <v>0.75650799999999996</v>
      </c>
      <c r="N113">
        <v>0.17988599999999999</v>
      </c>
      <c r="O113" t="e">
        <f>VLOOKUP(A113,responses,6,FALSE)</f>
        <v>#N/A</v>
      </c>
      <c r="P113" t="str">
        <f t="shared" si="5"/>
        <v>neutral</v>
      </c>
    </row>
    <row r="114" spans="1:16" x14ac:dyDescent="0.3">
      <c r="A114" s="1">
        <f t="shared" si="4"/>
        <v>5.9537037037037034E-2</v>
      </c>
      <c r="B114" s="1">
        <f t="shared" si="3"/>
        <v>41931.059537035871</v>
      </c>
      <c r="C114">
        <v>60</v>
      </c>
      <c r="D114">
        <v>80</v>
      </c>
      <c r="E114">
        <v>78.645346000000004</v>
      </c>
      <c r="F114">
        <v>-5.5161809999999996</v>
      </c>
      <c r="G114">
        <v>2</v>
      </c>
      <c r="H114">
        <v>1</v>
      </c>
      <c r="I114">
        <v>-1</v>
      </c>
      <c r="J114">
        <v>3.1079780000000001</v>
      </c>
      <c r="K114">
        <v>4.9552370000000003</v>
      </c>
      <c r="L114">
        <v>2.745044</v>
      </c>
      <c r="M114">
        <v>0.63715200000000005</v>
      </c>
      <c r="N114">
        <v>5.4168000000000001E-2</v>
      </c>
      <c r="O114" t="e">
        <f>VLOOKUP(A114,responses,6,FALSE)</f>
        <v>#N/A</v>
      </c>
      <c r="P114" t="str">
        <f t="shared" si="5"/>
        <v>neutral</v>
      </c>
    </row>
    <row r="115" spans="1:16" x14ac:dyDescent="0.3">
      <c r="A115" s="1">
        <f t="shared" si="4"/>
        <v>5.9548611111111115E-2</v>
      </c>
      <c r="B115" s="1">
        <f t="shared" si="3"/>
        <v>41931.059548609948</v>
      </c>
      <c r="C115">
        <v>60</v>
      </c>
      <c r="D115">
        <v>84</v>
      </c>
      <c r="E115">
        <v>-10.336774</v>
      </c>
      <c r="F115">
        <v>-6.4536930000000003</v>
      </c>
      <c r="G115">
        <v>2</v>
      </c>
      <c r="H115">
        <v>1</v>
      </c>
      <c r="I115">
        <v>-1</v>
      </c>
      <c r="J115">
        <v>1.693136</v>
      </c>
      <c r="K115">
        <v>1.7926690000000001</v>
      </c>
      <c r="L115">
        <v>1.7022660000000001</v>
      </c>
      <c r="M115">
        <v>0.67182500000000001</v>
      </c>
      <c r="N115">
        <v>0.226134</v>
      </c>
      <c r="O115" t="e">
        <f>VLOOKUP(A115,responses,6,FALSE)</f>
        <v>#N/A</v>
      </c>
      <c r="P115" t="str">
        <f t="shared" si="5"/>
        <v>neutral</v>
      </c>
    </row>
    <row r="116" spans="1:16" x14ac:dyDescent="0.3">
      <c r="A116" s="1">
        <f t="shared" si="4"/>
        <v>5.9560185185185188E-2</v>
      </c>
      <c r="B116" s="1">
        <f t="shared" si="3"/>
        <v>41931.059560184025</v>
      </c>
      <c r="C116">
        <v>48</v>
      </c>
      <c r="D116">
        <v>80</v>
      </c>
      <c r="E116">
        <v>69.600520000000003</v>
      </c>
      <c r="F116">
        <v>-5.5838299999999998</v>
      </c>
      <c r="G116">
        <v>2</v>
      </c>
      <c r="H116">
        <v>1</v>
      </c>
      <c r="I116">
        <v>-1</v>
      </c>
      <c r="J116">
        <v>21.339200999999999</v>
      </c>
      <c r="K116">
        <v>31.581883000000001</v>
      </c>
      <c r="L116">
        <v>15.186168</v>
      </c>
      <c r="M116">
        <v>7.6389969999999998</v>
      </c>
      <c r="N116">
        <v>0.92425599999999997</v>
      </c>
      <c r="O116" t="e">
        <f>VLOOKUP(A116,responses,6,FALSE)</f>
        <v>#N/A</v>
      </c>
      <c r="P116" t="str">
        <f t="shared" si="5"/>
        <v>neutral</v>
      </c>
    </row>
    <row r="117" spans="1:16" x14ac:dyDescent="0.3">
      <c r="A117" s="1">
        <f t="shared" si="4"/>
        <v>5.9571759259259262E-2</v>
      </c>
      <c r="B117" s="1">
        <f t="shared" si="3"/>
        <v>41931.059571758102</v>
      </c>
      <c r="C117">
        <v>44</v>
      </c>
      <c r="D117">
        <v>56</v>
      </c>
      <c r="E117">
        <v>75.704227000000003</v>
      </c>
      <c r="F117">
        <v>-6.455622</v>
      </c>
      <c r="G117">
        <v>2</v>
      </c>
      <c r="H117">
        <v>1</v>
      </c>
      <c r="I117">
        <v>-1</v>
      </c>
      <c r="J117">
        <v>10.033830999999999</v>
      </c>
      <c r="K117">
        <v>15.098578</v>
      </c>
      <c r="L117">
        <v>9.2929379999999995</v>
      </c>
      <c r="M117">
        <v>7.075189</v>
      </c>
      <c r="N117">
        <v>1.1742220000000001</v>
      </c>
      <c r="O117" t="e">
        <f>VLOOKUP(A117,responses,6,FALSE)</f>
        <v>#N/A</v>
      </c>
      <c r="P117" t="str">
        <f t="shared" si="5"/>
        <v>neutral</v>
      </c>
    </row>
    <row r="118" spans="1:16" x14ac:dyDescent="0.3">
      <c r="A118" s="1">
        <f t="shared" si="4"/>
        <v>5.9583333333333328E-2</v>
      </c>
      <c r="B118" s="1">
        <f t="shared" si="3"/>
        <v>41931.059583332179</v>
      </c>
      <c r="C118">
        <v>35</v>
      </c>
      <c r="D118">
        <v>44</v>
      </c>
      <c r="E118">
        <v>72.083184000000003</v>
      </c>
      <c r="F118">
        <v>-6.432328</v>
      </c>
      <c r="G118">
        <v>2</v>
      </c>
      <c r="H118">
        <v>1</v>
      </c>
      <c r="I118">
        <v>-1</v>
      </c>
      <c r="J118">
        <v>22.146846</v>
      </c>
      <c r="K118">
        <v>14.392175</v>
      </c>
      <c r="L118">
        <v>6.103745</v>
      </c>
      <c r="M118">
        <v>3.9930379999999999</v>
      </c>
      <c r="N118">
        <v>0.82157400000000003</v>
      </c>
      <c r="O118" t="e">
        <f>VLOOKUP(A118,responses,6,FALSE)</f>
        <v>#N/A</v>
      </c>
      <c r="P118" t="str">
        <f t="shared" si="5"/>
        <v>neutral</v>
      </c>
    </row>
    <row r="119" spans="1:16" x14ac:dyDescent="0.3">
      <c r="A119" s="1">
        <f t="shared" si="4"/>
        <v>5.9594907407407409E-2</v>
      </c>
      <c r="B119" s="1">
        <f t="shared" si="3"/>
        <v>41931.059594906255</v>
      </c>
      <c r="C119">
        <v>34</v>
      </c>
      <c r="D119">
        <v>38</v>
      </c>
      <c r="E119">
        <v>83.856172999999998</v>
      </c>
      <c r="F119">
        <v>-6.3809610000000001</v>
      </c>
      <c r="G119">
        <v>2</v>
      </c>
      <c r="H119">
        <v>1</v>
      </c>
      <c r="I119">
        <v>-1</v>
      </c>
      <c r="J119">
        <v>7.6500830000000004</v>
      </c>
      <c r="K119">
        <v>12.832231</v>
      </c>
      <c r="L119">
        <v>5.4872680000000003</v>
      </c>
      <c r="M119">
        <v>1.1304620000000001</v>
      </c>
      <c r="N119">
        <v>0.114255</v>
      </c>
      <c r="O119" t="e">
        <f>VLOOKUP(A119,responses,6,FALSE)</f>
        <v>#N/A</v>
      </c>
      <c r="P119" t="str">
        <f t="shared" si="5"/>
        <v>neutral</v>
      </c>
    </row>
    <row r="120" spans="1:16" x14ac:dyDescent="0.3">
      <c r="A120" s="1">
        <f t="shared" si="4"/>
        <v>5.9606481481481483E-2</v>
      </c>
      <c r="B120" s="1">
        <f t="shared" si="3"/>
        <v>41931.059606480332</v>
      </c>
      <c r="C120">
        <v>40</v>
      </c>
      <c r="D120">
        <v>37</v>
      </c>
      <c r="E120">
        <v>49.603102</v>
      </c>
      <c r="F120">
        <v>-10.810833000000001</v>
      </c>
      <c r="G120">
        <v>2</v>
      </c>
      <c r="H120">
        <v>1</v>
      </c>
      <c r="I120">
        <v>-1</v>
      </c>
      <c r="J120">
        <v>9.4842890000000004</v>
      </c>
      <c r="K120">
        <v>9.7978959999999997</v>
      </c>
      <c r="L120">
        <v>6.9846089999999998</v>
      </c>
      <c r="M120">
        <v>5.099227</v>
      </c>
      <c r="N120">
        <v>1.386012</v>
      </c>
      <c r="O120" t="e">
        <f>VLOOKUP(A120,responses,6,FALSE)</f>
        <v>#N/A</v>
      </c>
      <c r="P120" t="str">
        <f t="shared" si="5"/>
        <v>neutral</v>
      </c>
    </row>
    <row r="121" spans="1:16" x14ac:dyDescent="0.3">
      <c r="A121" s="1">
        <f t="shared" si="4"/>
        <v>5.9618055555555556E-2</v>
      </c>
      <c r="B121" s="1">
        <f t="shared" si="3"/>
        <v>41931.059618054409</v>
      </c>
      <c r="C121">
        <v>40</v>
      </c>
      <c r="D121">
        <v>64</v>
      </c>
      <c r="E121">
        <v>83.660213999999996</v>
      </c>
      <c r="F121">
        <v>-5.7351570000000001</v>
      </c>
      <c r="G121">
        <v>2</v>
      </c>
      <c r="H121">
        <v>1</v>
      </c>
      <c r="I121">
        <v>-1</v>
      </c>
      <c r="J121">
        <v>10.165625</v>
      </c>
      <c r="K121">
        <v>15.12565</v>
      </c>
      <c r="L121">
        <v>7.9329390000000002</v>
      </c>
      <c r="M121">
        <v>8.3559830000000002</v>
      </c>
      <c r="N121">
        <v>1.697829</v>
      </c>
      <c r="O121" t="e">
        <f>VLOOKUP(A121,responses,6,FALSE)</f>
        <v>#N/A</v>
      </c>
      <c r="P121" t="str">
        <f t="shared" si="5"/>
        <v>neutral</v>
      </c>
    </row>
    <row r="122" spans="1:16" x14ac:dyDescent="0.3">
      <c r="A122" s="1">
        <f t="shared" si="4"/>
        <v>5.9629629629629623E-2</v>
      </c>
      <c r="B122" s="1">
        <f t="shared" si="3"/>
        <v>41931.059629628486</v>
      </c>
      <c r="C122">
        <v>38</v>
      </c>
      <c r="D122">
        <v>78</v>
      </c>
      <c r="E122">
        <v>59.343376999999997</v>
      </c>
      <c r="F122">
        <v>-5.3941020000000002</v>
      </c>
      <c r="G122">
        <v>2</v>
      </c>
      <c r="H122">
        <v>1</v>
      </c>
      <c r="I122">
        <v>-1</v>
      </c>
      <c r="J122">
        <v>8.3903850000000002</v>
      </c>
      <c r="K122">
        <v>13.691326</v>
      </c>
      <c r="L122">
        <v>5.6872119999999997</v>
      </c>
      <c r="M122">
        <v>2.3475600000000001</v>
      </c>
      <c r="N122">
        <v>0.33465800000000001</v>
      </c>
      <c r="O122" t="e">
        <f>VLOOKUP(A122,responses,6,FALSE)</f>
        <v>#N/A</v>
      </c>
      <c r="P122" t="str">
        <f t="shared" si="5"/>
        <v>neutral</v>
      </c>
    </row>
    <row r="123" spans="1:16" x14ac:dyDescent="0.3">
      <c r="A123" s="1">
        <f t="shared" si="4"/>
        <v>5.9641203703703703E-2</v>
      </c>
      <c r="B123" s="1">
        <f t="shared" si="3"/>
        <v>41931.059641202562</v>
      </c>
      <c r="C123">
        <v>27</v>
      </c>
      <c r="D123">
        <v>87</v>
      </c>
      <c r="E123">
        <v>39.734521999999998</v>
      </c>
      <c r="F123">
        <v>-5.0931819999999997</v>
      </c>
      <c r="G123">
        <v>2</v>
      </c>
      <c r="H123">
        <v>1</v>
      </c>
      <c r="I123">
        <v>-1</v>
      </c>
      <c r="J123">
        <v>6.5955589999999997</v>
      </c>
      <c r="K123">
        <v>12.524715</v>
      </c>
      <c r="L123">
        <v>5.0878870000000003</v>
      </c>
      <c r="M123">
        <v>1.715838</v>
      </c>
      <c r="N123">
        <v>0.244753</v>
      </c>
      <c r="O123" t="e">
        <f>VLOOKUP(A123,responses,6,FALSE)</f>
        <v>#N/A</v>
      </c>
      <c r="P123" t="str">
        <f t="shared" si="5"/>
        <v>neutral</v>
      </c>
    </row>
    <row r="124" spans="1:16" x14ac:dyDescent="0.3">
      <c r="A124" s="1">
        <f t="shared" si="4"/>
        <v>5.9652777777777777E-2</v>
      </c>
      <c r="B124" s="1">
        <f t="shared" si="3"/>
        <v>41931.059652776639</v>
      </c>
      <c r="C124">
        <v>16</v>
      </c>
      <c r="D124">
        <v>78</v>
      </c>
      <c r="E124">
        <v>54.819578</v>
      </c>
      <c r="F124">
        <v>-7.7491789999999998</v>
      </c>
      <c r="G124">
        <v>2</v>
      </c>
      <c r="H124">
        <v>1</v>
      </c>
      <c r="I124">
        <v>-1</v>
      </c>
      <c r="J124">
        <v>22.413906000000001</v>
      </c>
      <c r="K124">
        <v>27.488458999999999</v>
      </c>
      <c r="L124">
        <v>15.534478999999999</v>
      </c>
      <c r="M124">
        <v>7.7502610000000001</v>
      </c>
      <c r="N124">
        <v>1.421144</v>
      </c>
      <c r="O124" t="e">
        <f>VLOOKUP(A124,responses,6,FALSE)</f>
        <v>#N/A</v>
      </c>
      <c r="P124" t="str">
        <f t="shared" si="5"/>
        <v>neutral</v>
      </c>
    </row>
    <row r="125" spans="1:16" x14ac:dyDescent="0.3">
      <c r="A125" s="1">
        <f t="shared" si="4"/>
        <v>5.966435185185185E-2</v>
      </c>
      <c r="B125" s="1">
        <f t="shared" si="3"/>
        <v>41931.059664350716</v>
      </c>
      <c r="C125">
        <v>7</v>
      </c>
      <c r="D125">
        <v>63</v>
      </c>
      <c r="E125">
        <v>60.927079999999997</v>
      </c>
      <c r="F125">
        <v>-3.5335429999999999</v>
      </c>
      <c r="G125">
        <v>2</v>
      </c>
      <c r="H125">
        <v>1</v>
      </c>
      <c r="I125">
        <v>-1</v>
      </c>
      <c r="J125">
        <v>11.298413</v>
      </c>
      <c r="K125">
        <v>22.971274000000001</v>
      </c>
      <c r="L125">
        <v>8.7406699999999997</v>
      </c>
      <c r="M125">
        <v>3.7164450000000002</v>
      </c>
      <c r="N125">
        <v>0.63803100000000001</v>
      </c>
      <c r="O125" t="e">
        <f>VLOOKUP(A125,responses,6,FALSE)</f>
        <v>#N/A</v>
      </c>
      <c r="P125" t="str">
        <f t="shared" si="5"/>
        <v>neutral</v>
      </c>
    </row>
    <row r="126" spans="1:16" x14ac:dyDescent="0.3">
      <c r="A126" s="1">
        <f t="shared" si="4"/>
        <v>5.9675925925925931E-2</v>
      </c>
      <c r="B126" s="1">
        <f t="shared" si="3"/>
        <v>41931.059675924793</v>
      </c>
      <c r="C126">
        <v>11</v>
      </c>
      <c r="D126">
        <v>50</v>
      </c>
      <c r="E126">
        <v>64.485015000000004</v>
      </c>
      <c r="F126">
        <v>-4.6150890000000002</v>
      </c>
      <c r="G126">
        <v>2</v>
      </c>
      <c r="H126">
        <v>1</v>
      </c>
      <c r="I126">
        <v>-1</v>
      </c>
      <c r="J126">
        <v>7.4832289999999997</v>
      </c>
      <c r="K126">
        <v>9.4257659999999994</v>
      </c>
      <c r="L126">
        <v>4.4077190000000002</v>
      </c>
      <c r="M126">
        <v>0.86676600000000004</v>
      </c>
      <c r="N126">
        <v>0.19264500000000001</v>
      </c>
      <c r="O126" t="e">
        <f>VLOOKUP(A126,responses,6,FALSE)</f>
        <v>#N/A</v>
      </c>
      <c r="P126" t="str">
        <f t="shared" si="5"/>
        <v>neutral</v>
      </c>
    </row>
    <row r="127" spans="1:16" x14ac:dyDescent="0.3">
      <c r="A127" s="1">
        <f t="shared" si="4"/>
        <v>5.9687500000000004E-2</v>
      </c>
      <c r="B127" s="1">
        <f t="shared" si="3"/>
        <v>41931.05968749887</v>
      </c>
      <c r="C127">
        <v>23</v>
      </c>
      <c r="D127">
        <v>43</v>
      </c>
      <c r="E127">
        <v>47.249878000000002</v>
      </c>
      <c r="F127">
        <v>-4.5464549999999999</v>
      </c>
      <c r="G127">
        <v>2</v>
      </c>
      <c r="H127">
        <v>1</v>
      </c>
      <c r="I127">
        <v>-1</v>
      </c>
      <c r="J127">
        <v>3.5798290000000001</v>
      </c>
      <c r="K127">
        <v>7.6586489999999996</v>
      </c>
      <c r="L127">
        <v>4.9898280000000002</v>
      </c>
      <c r="M127">
        <v>1.0001230000000001</v>
      </c>
      <c r="N127">
        <v>9.8491999999999996E-2</v>
      </c>
      <c r="O127" t="e">
        <f>VLOOKUP(A127,responses,6,FALSE)</f>
        <v>#N/A</v>
      </c>
      <c r="P127" t="str">
        <f t="shared" si="5"/>
        <v>neutral</v>
      </c>
    </row>
    <row r="128" spans="1:16" x14ac:dyDescent="0.3">
      <c r="A128" s="1">
        <f t="shared" si="4"/>
        <v>5.9699074074074071E-2</v>
      </c>
      <c r="B128" s="1">
        <f t="shared" si="3"/>
        <v>41931.059699072946</v>
      </c>
      <c r="C128">
        <v>37</v>
      </c>
      <c r="D128">
        <v>50</v>
      </c>
      <c r="E128">
        <v>48.350382000000003</v>
      </c>
      <c r="F128">
        <v>-3.2233160000000001</v>
      </c>
      <c r="G128">
        <v>2</v>
      </c>
      <c r="H128">
        <v>1</v>
      </c>
      <c r="I128">
        <v>-1</v>
      </c>
      <c r="J128">
        <v>7.3279969999999999</v>
      </c>
      <c r="K128">
        <v>5.5079260000000003</v>
      </c>
      <c r="L128">
        <v>1.582311</v>
      </c>
      <c r="M128">
        <v>1.21959</v>
      </c>
      <c r="N128">
        <v>0.13670599999999999</v>
      </c>
      <c r="O128" t="e">
        <f>VLOOKUP(A128,responses,6,FALSE)</f>
        <v>#N/A</v>
      </c>
      <c r="P128" t="str">
        <f t="shared" si="5"/>
        <v>neutral</v>
      </c>
    </row>
    <row r="129" spans="1:16" x14ac:dyDescent="0.3">
      <c r="A129" s="1">
        <f t="shared" si="4"/>
        <v>5.9710648148148145E-2</v>
      </c>
      <c r="B129" s="1">
        <f t="shared" si="3"/>
        <v>41931.059710647023</v>
      </c>
      <c r="C129">
        <v>43</v>
      </c>
      <c r="D129">
        <v>48</v>
      </c>
      <c r="E129">
        <v>54.050896000000002</v>
      </c>
      <c r="F129">
        <v>-2.5478179999999999</v>
      </c>
      <c r="G129">
        <v>2</v>
      </c>
      <c r="H129">
        <v>1</v>
      </c>
      <c r="I129">
        <v>-1</v>
      </c>
      <c r="J129">
        <v>9.8914209999999994</v>
      </c>
      <c r="K129">
        <v>8.9972630000000002</v>
      </c>
      <c r="L129">
        <v>6.1292859999999996</v>
      </c>
      <c r="M129">
        <v>1.320999</v>
      </c>
      <c r="N129">
        <v>0.27319500000000002</v>
      </c>
      <c r="O129" t="e">
        <f>VLOOKUP(A129,responses,6,FALSE)</f>
        <v>#N/A</v>
      </c>
      <c r="P129" t="str">
        <f t="shared" si="5"/>
        <v>neutral</v>
      </c>
    </row>
    <row r="130" spans="1:16" x14ac:dyDescent="0.3">
      <c r="A130" s="1">
        <f t="shared" si="4"/>
        <v>5.9722222222222225E-2</v>
      </c>
      <c r="B130" s="1">
        <f t="shared" ref="B130:B193" si="6">B131-1/(24*60*60)</f>
        <v>41931.0597222211</v>
      </c>
      <c r="C130">
        <v>56</v>
      </c>
      <c r="D130">
        <v>57</v>
      </c>
      <c r="E130">
        <v>73.059788999999995</v>
      </c>
      <c r="F130">
        <v>-3.0649760000000001</v>
      </c>
      <c r="G130">
        <v>2</v>
      </c>
      <c r="H130">
        <v>1</v>
      </c>
      <c r="I130">
        <v>-1</v>
      </c>
      <c r="J130">
        <v>4.3440029999999998</v>
      </c>
      <c r="K130">
        <v>5.4306260000000002</v>
      </c>
      <c r="L130">
        <v>3.4286310000000002</v>
      </c>
      <c r="M130">
        <v>0.83394500000000005</v>
      </c>
      <c r="N130">
        <v>0.24623500000000001</v>
      </c>
      <c r="O130" t="e">
        <f>VLOOKUP(A130,responses,6,FALSE)</f>
        <v>#N/A</v>
      </c>
      <c r="P130" t="str">
        <f t="shared" si="5"/>
        <v>neutral</v>
      </c>
    </row>
    <row r="131" spans="1:16" x14ac:dyDescent="0.3">
      <c r="A131" s="1">
        <f t="shared" ref="A131:A194" si="7">TIME(HOUR(B131), MINUTE(B131),SECOND(B131))</f>
        <v>5.9733796296296299E-2</v>
      </c>
      <c r="B131" s="1">
        <f t="shared" si="6"/>
        <v>41931.059733795177</v>
      </c>
      <c r="C131">
        <v>51</v>
      </c>
      <c r="D131">
        <v>61</v>
      </c>
      <c r="E131">
        <v>52.669373</v>
      </c>
      <c r="F131">
        <v>-2.729209</v>
      </c>
      <c r="G131">
        <v>2</v>
      </c>
      <c r="H131">
        <v>1</v>
      </c>
      <c r="I131">
        <v>-1</v>
      </c>
      <c r="J131">
        <v>2.3179439999999998</v>
      </c>
      <c r="K131">
        <v>3.76227</v>
      </c>
      <c r="L131">
        <v>2.655513</v>
      </c>
      <c r="M131">
        <v>1.5134430000000001</v>
      </c>
      <c r="N131">
        <v>7.8162999999999996E-2</v>
      </c>
      <c r="O131" t="e">
        <f>VLOOKUP(A131,responses,6,FALSE)</f>
        <v>#N/A</v>
      </c>
      <c r="P131" t="str">
        <f t="shared" si="5"/>
        <v>neutral</v>
      </c>
    </row>
    <row r="132" spans="1:16" x14ac:dyDescent="0.3">
      <c r="A132" s="1">
        <f t="shared" si="7"/>
        <v>5.9745370370370372E-2</v>
      </c>
      <c r="B132" s="1">
        <f t="shared" si="6"/>
        <v>41931.059745369254</v>
      </c>
      <c r="C132">
        <v>38</v>
      </c>
      <c r="D132">
        <v>60</v>
      </c>
      <c r="E132">
        <v>77.355984000000007</v>
      </c>
      <c r="F132">
        <v>-2.6048300000000002</v>
      </c>
      <c r="G132">
        <v>2</v>
      </c>
      <c r="H132">
        <v>1</v>
      </c>
      <c r="I132">
        <v>-1</v>
      </c>
      <c r="J132">
        <v>3.4467319999999999</v>
      </c>
      <c r="K132">
        <v>1.3808800000000001</v>
      </c>
      <c r="L132">
        <v>1.1859440000000001</v>
      </c>
      <c r="M132">
        <v>0.80485099999999998</v>
      </c>
      <c r="N132">
        <v>6.7369999999999999E-2</v>
      </c>
      <c r="O132" t="e">
        <f>VLOOKUP(A132,responses,6,FALSE)</f>
        <v>#N/A</v>
      </c>
      <c r="P132" t="str">
        <f t="shared" si="5"/>
        <v>neutral</v>
      </c>
    </row>
    <row r="133" spans="1:16" x14ac:dyDescent="0.3">
      <c r="A133" s="1">
        <f t="shared" si="7"/>
        <v>5.9756944444444439E-2</v>
      </c>
      <c r="B133" s="1">
        <f t="shared" si="6"/>
        <v>41931.05975694333</v>
      </c>
      <c r="C133">
        <v>47</v>
      </c>
      <c r="D133">
        <v>69</v>
      </c>
      <c r="E133">
        <v>79.081247000000005</v>
      </c>
      <c r="F133">
        <v>-4.0313819999999998</v>
      </c>
      <c r="G133">
        <v>2</v>
      </c>
      <c r="H133">
        <v>1</v>
      </c>
      <c r="I133">
        <v>-1</v>
      </c>
      <c r="J133">
        <v>2.3787340000000001</v>
      </c>
      <c r="K133">
        <v>3.716396</v>
      </c>
      <c r="L133">
        <v>3.6160459999999999</v>
      </c>
      <c r="M133">
        <v>0.98816599999999999</v>
      </c>
      <c r="N133">
        <v>0.106823</v>
      </c>
      <c r="O133" t="e">
        <f>VLOOKUP(A133,responses,6,FALSE)</f>
        <v>#N/A</v>
      </c>
      <c r="P133" t="str">
        <f t="shared" si="5"/>
        <v>neutral</v>
      </c>
    </row>
    <row r="134" spans="1:16" x14ac:dyDescent="0.3">
      <c r="A134" s="1">
        <f t="shared" si="7"/>
        <v>5.9768518518518519E-2</v>
      </c>
      <c r="B134" s="1">
        <f t="shared" si="6"/>
        <v>41931.059768517407</v>
      </c>
      <c r="C134">
        <v>43</v>
      </c>
      <c r="D134">
        <v>70</v>
      </c>
      <c r="E134">
        <v>88.958008000000007</v>
      </c>
      <c r="F134">
        <v>-5.0055160000000001</v>
      </c>
      <c r="G134">
        <v>2</v>
      </c>
      <c r="H134">
        <v>1</v>
      </c>
      <c r="I134">
        <v>-1</v>
      </c>
      <c r="J134">
        <v>4.6352120000000001</v>
      </c>
      <c r="K134">
        <v>4.9343500000000002</v>
      </c>
      <c r="L134">
        <v>1.851394</v>
      </c>
      <c r="M134">
        <v>0.75467099999999998</v>
      </c>
      <c r="N134">
        <v>0.107227</v>
      </c>
      <c r="O134" t="e">
        <f>VLOOKUP(A134,responses,6,FALSE)</f>
        <v>#N/A</v>
      </c>
      <c r="P134" t="str">
        <f t="shared" si="5"/>
        <v>neutral</v>
      </c>
    </row>
    <row r="135" spans="1:16" x14ac:dyDescent="0.3">
      <c r="A135" s="1">
        <f t="shared" si="7"/>
        <v>5.9780092592592593E-2</v>
      </c>
      <c r="B135" s="1">
        <f t="shared" si="6"/>
        <v>41931.059780091484</v>
      </c>
      <c r="C135">
        <v>41</v>
      </c>
      <c r="D135">
        <v>63</v>
      </c>
      <c r="E135">
        <v>72.468913999999998</v>
      </c>
      <c r="F135">
        <v>-3.0574129999999999</v>
      </c>
      <c r="G135">
        <v>2</v>
      </c>
      <c r="H135">
        <v>1</v>
      </c>
      <c r="I135">
        <v>-1</v>
      </c>
      <c r="J135">
        <v>5.8173630000000003</v>
      </c>
      <c r="K135">
        <v>7.203163</v>
      </c>
      <c r="L135">
        <v>4.4557599999999997</v>
      </c>
      <c r="M135">
        <v>1.357715</v>
      </c>
      <c r="N135">
        <v>0.14207500000000001</v>
      </c>
      <c r="O135" t="str">
        <f>VLOOKUP(A135,responses,6,FALSE)</f>
        <v>neutral</v>
      </c>
      <c r="P135" t="str">
        <f t="shared" si="5"/>
        <v>neutral</v>
      </c>
    </row>
    <row r="136" spans="1:16" x14ac:dyDescent="0.3">
      <c r="A136" s="1">
        <f t="shared" si="7"/>
        <v>5.9791666666666667E-2</v>
      </c>
      <c r="B136" s="1">
        <f t="shared" si="6"/>
        <v>41931.059791665561</v>
      </c>
      <c r="C136">
        <v>44</v>
      </c>
      <c r="D136">
        <v>57</v>
      </c>
      <c r="E136">
        <v>55.050615000000001</v>
      </c>
      <c r="F136">
        <v>-10.26689</v>
      </c>
      <c r="G136">
        <v>2</v>
      </c>
      <c r="H136">
        <v>1</v>
      </c>
      <c r="I136">
        <v>-1</v>
      </c>
      <c r="J136">
        <v>8.915286</v>
      </c>
      <c r="K136">
        <v>22.803930999999999</v>
      </c>
      <c r="L136">
        <v>16.887080999999998</v>
      </c>
      <c r="M136">
        <v>6.3099759999999998</v>
      </c>
      <c r="N136">
        <v>1.64734</v>
      </c>
      <c r="O136" t="e">
        <f>VLOOKUP(A136,responses,6,FALSE)</f>
        <v>#N/A</v>
      </c>
      <c r="P136" t="str">
        <f t="shared" si="5"/>
        <v>dislike</v>
      </c>
    </row>
    <row r="137" spans="1:16" x14ac:dyDescent="0.3">
      <c r="A137" s="1">
        <f t="shared" si="7"/>
        <v>5.9803240740740747E-2</v>
      </c>
      <c r="B137" s="1">
        <f t="shared" si="6"/>
        <v>41931.059803239637</v>
      </c>
      <c r="C137">
        <v>38</v>
      </c>
      <c r="D137">
        <v>47</v>
      </c>
      <c r="E137">
        <v>42.125551999999999</v>
      </c>
      <c r="F137">
        <v>-3.233752</v>
      </c>
      <c r="G137">
        <v>2</v>
      </c>
      <c r="H137">
        <v>1</v>
      </c>
      <c r="I137">
        <v>-1</v>
      </c>
      <c r="J137">
        <v>5.1026939999999996</v>
      </c>
      <c r="K137">
        <v>4.9465139999999996</v>
      </c>
      <c r="L137">
        <v>2.1132070000000001</v>
      </c>
      <c r="M137">
        <v>0.61068299999999998</v>
      </c>
      <c r="N137">
        <v>0.113201</v>
      </c>
      <c r="O137" t="e">
        <f>VLOOKUP(A137,responses,6,FALSE)</f>
        <v>#N/A</v>
      </c>
      <c r="P137" t="str">
        <f t="shared" si="5"/>
        <v>dislike</v>
      </c>
    </row>
    <row r="138" spans="1:16" x14ac:dyDescent="0.3">
      <c r="A138" s="1">
        <f t="shared" si="7"/>
        <v>5.9814814814814814E-2</v>
      </c>
      <c r="B138" s="1">
        <f t="shared" si="6"/>
        <v>41931.059814813714</v>
      </c>
      <c r="C138">
        <v>41</v>
      </c>
      <c r="D138">
        <v>48</v>
      </c>
      <c r="E138">
        <v>14.013947</v>
      </c>
      <c r="F138">
        <v>-2.8855979999999999</v>
      </c>
      <c r="G138">
        <v>2</v>
      </c>
      <c r="H138">
        <v>1</v>
      </c>
      <c r="I138">
        <v>-1</v>
      </c>
      <c r="J138">
        <v>3.4193600000000002</v>
      </c>
      <c r="K138">
        <v>5.1050909999999998</v>
      </c>
      <c r="L138">
        <v>4.0460589999999996</v>
      </c>
      <c r="M138">
        <v>0.80944000000000005</v>
      </c>
      <c r="N138">
        <v>0.10527400000000001</v>
      </c>
      <c r="O138" t="e">
        <f>VLOOKUP(A138,responses,6,FALSE)</f>
        <v>#N/A</v>
      </c>
      <c r="P138" t="str">
        <f t="shared" si="5"/>
        <v>dislike</v>
      </c>
    </row>
    <row r="139" spans="1:16" x14ac:dyDescent="0.3">
      <c r="A139" s="1">
        <f t="shared" si="7"/>
        <v>5.9826388888888887E-2</v>
      </c>
      <c r="B139" s="1">
        <f t="shared" si="6"/>
        <v>41931.059826387791</v>
      </c>
      <c r="C139">
        <v>48</v>
      </c>
      <c r="D139">
        <v>53</v>
      </c>
      <c r="E139">
        <v>33.205618999999999</v>
      </c>
      <c r="F139">
        <v>-6.9721659999999996</v>
      </c>
      <c r="G139">
        <v>2</v>
      </c>
      <c r="H139">
        <v>1</v>
      </c>
      <c r="I139">
        <v>-1</v>
      </c>
      <c r="J139">
        <v>1.2160530000000001</v>
      </c>
      <c r="K139">
        <v>3.2959580000000002</v>
      </c>
      <c r="L139">
        <v>3.1976469999999999</v>
      </c>
      <c r="M139">
        <v>0.73777300000000001</v>
      </c>
      <c r="N139">
        <v>7.4648999999999993E-2</v>
      </c>
      <c r="O139" t="e">
        <f>VLOOKUP(A139,responses,6,FALSE)</f>
        <v>#N/A</v>
      </c>
      <c r="P139" t="str">
        <f t="shared" si="5"/>
        <v>dislike</v>
      </c>
    </row>
    <row r="140" spans="1:16" x14ac:dyDescent="0.3">
      <c r="A140" s="1">
        <f t="shared" si="7"/>
        <v>5.9837962962962961E-2</v>
      </c>
      <c r="B140" s="1">
        <f t="shared" si="6"/>
        <v>41931.059837961868</v>
      </c>
      <c r="C140">
        <v>47</v>
      </c>
      <c r="D140">
        <v>47</v>
      </c>
      <c r="E140">
        <v>43.301443999999996</v>
      </c>
      <c r="F140">
        <v>-10.100002999999999</v>
      </c>
      <c r="G140">
        <v>2</v>
      </c>
      <c r="H140">
        <v>1</v>
      </c>
      <c r="I140">
        <v>-1</v>
      </c>
      <c r="J140">
        <v>6.7020059999999999</v>
      </c>
      <c r="K140">
        <v>7.1581570000000001</v>
      </c>
      <c r="L140">
        <v>3.6611150000000001</v>
      </c>
      <c r="M140">
        <v>1.4074759999999999</v>
      </c>
      <c r="N140">
        <v>0.21399099999999999</v>
      </c>
      <c r="O140" t="e">
        <f>VLOOKUP(A140,responses,6,FALSE)</f>
        <v>#N/A</v>
      </c>
      <c r="P140" t="str">
        <f t="shared" si="5"/>
        <v>dislike</v>
      </c>
    </row>
    <row r="141" spans="1:16" x14ac:dyDescent="0.3">
      <c r="A141" s="1">
        <f t="shared" si="7"/>
        <v>5.9849537037037041E-2</v>
      </c>
      <c r="B141" s="1">
        <f t="shared" si="6"/>
        <v>41931.059849535945</v>
      </c>
      <c r="C141">
        <v>54</v>
      </c>
      <c r="D141">
        <v>51</v>
      </c>
      <c r="E141">
        <v>24.230232999999998</v>
      </c>
      <c r="F141">
        <v>-4.7331000000000003</v>
      </c>
      <c r="G141">
        <v>2</v>
      </c>
      <c r="H141">
        <v>1</v>
      </c>
      <c r="I141">
        <v>-1</v>
      </c>
      <c r="J141">
        <v>6.1804100000000002</v>
      </c>
      <c r="K141">
        <v>9.9650780000000001</v>
      </c>
      <c r="L141">
        <v>8.9520499999999998</v>
      </c>
      <c r="M141">
        <v>5.3672430000000002</v>
      </c>
      <c r="N141">
        <v>0.86894499999999997</v>
      </c>
      <c r="O141" t="e">
        <f>VLOOKUP(A141,responses,6,FALSE)</f>
        <v>#N/A</v>
      </c>
      <c r="P141" t="str">
        <f t="shared" si="5"/>
        <v>dislike</v>
      </c>
    </row>
    <row r="142" spans="1:16" x14ac:dyDescent="0.3">
      <c r="A142" s="1">
        <f t="shared" si="7"/>
        <v>5.9861111111111108E-2</v>
      </c>
      <c r="B142" s="1">
        <f t="shared" si="6"/>
        <v>41931.059861110021</v>
      </c>
      <c r="C142">
        <v>47</v>
      </c>
      <c r="D142">
        <v>41</v>
      </c>
      <c r="E142">
        <v>50.199648000000003</v>
      </c>
      <c r="F142">
        <v>-5.6260050000000001</v>
      </c>
      <c r="G142">
        <v>2</v>
      </c>
      <c r="H142">
        <v>1</v>
      </c>
      <c r="I142">
        <v>-1</v>
      </c>
      <c r="J142">
        <v>2.7279740000000001</v>
      </c>
      <c r="K142">
        <v>4.127059</v>
      </c>
      <c r="L142">
        <v>2.0012409999999998</v>
      </c>
      <c r="M142">
        <v>0.64151400000000003</v>
      </c>
      <c r="N142">
        <v>7.1131E-2</v>
      </c>
      <c r="O142" t="e">
        <f>VLOOKUP(A142,responses,6,FALSE)</f>
        <v>#N/A</v>
      </c>
      <c r="P142" t="str">
        <f t="shared" si="5"/>
        <v>dislike</v>
      </c>
    </row>
    <row r="143" spans="1:16" x14ac:dyDescent="0.3">
      <c r="A143" s="1">
        <f t="shared" si="7"/>
        <v>5.9872685185185182E-2</v>
      </c>
      <c r="B143" s="1">
        <f t="shared" si="6"/>
        <v>41931.059872684098</v>
      </c>
      <c r="C143">
        <v>50</v>
      </c>
      <c r="D143">
        <v>44</v>
      </c>
      <c r="E143">
        <v>57.814776000000002</v>
      </c>
      <c r="F143">
        <v>-3.0380099999999999</v>
      </c>
      <c r="G143">
        <v>2</v>
      </c>
      <c r="H143">
        <v>1</v>
      </c>
      <c r="I143">
        <v>-1</v>
      </c>
      <c r="J143">
        <v>9.3328140000000008</v>
      </c>
      <c r="K143">
        <v>9.7869290000000007</v>
      </c>
      <c r="L143">
        <v>3.2513719999999999</v>
      </c>
      <c r="M143">
        <v>0.99235700000000004</v>
      </c>
      <c r="N143">
        <v>0.14003399999999999</v>
      </c>
      <c r="O143" t="e">
        <f>VLOOKUP(A143,responses,6,FALSE)</f>
        <v>#N/A</v>
      </c>
      <c r="P143" t="str">
        <f t="shared" si="5"/>
        <v>dislike</v>
      </c>
    </row>
    <row r="144" spans="1:16" x14ac:dyDescent="0.3">
      <c r="A144" s="1">
        <f t="shared" si="7"/>
        <v>5.9884259259259255E-2</v>
      </c>
      <c r="B144" s="1">
        <f t="shared" si="6"/>
        <v>41931.059884258175</v>
      </c>
      <c r="C144">
        <v>57</v>
      </c>
      <c r="D144">
        <v>69</v>
      </c>
      <c r="E144">
        <v>53.121540000000003</v>
      </c>
      <c r="F144">
        <v>-3.3235860000000002</v>
      </c>
      <c r="G144">
        <v>2</v>
      </c>
      <c r="H144">
        <v>1</v>
      </c>
      <c r="I144">
        <v>-1</v>
      </c>
      <c r="J144">
        <v>8.2987780000000004</v>
      </c>
      <c r="K144">
        <v>11.256366999999999</v>
      </c>
      <c r="L144">
        <v>5.0725689999999997</v>
      </c>
      <c r="M144">
        <v>0.55017499999999997</v>
      </c>
      <c r="N144">
        <v>0.12981999999999999</v>
      </c>
      <c r="O144" t="e">
        <f>VLOOKUP(A144,responses,6,FALSE)</f>
        <v>#N/A</v>
      </c>
      <c r="P144" t="str">
        <f t="shared" ref="P144:P207" si="8">IF(ISNA(O144),P145,O144)</f>
        <v>dislike</v>
      </c>
    </row>
    <row r="145" spans="1:16" x14ac:dyDescent="0.3">
      <c r="A145" s="1">
        <f t="shared" si="7"/>
        <v>5.9895833333333336E-2</v>
      </c>
      <c r="B145" s="1">
        <f t="shared" si="6"/>
        <v>41931.059895832252</v>
      </c>
      <c r="C145">
        <v>47</v>
      </c>
      <c r="D145">
        <v>69</v>
      </c>
      <c r="E145">
        <v>35.130105</v>
      </c>
      <c r="F145">
        <v>-5.9528220000000003</v>
      </c>
      <c r="G145">
        <v>2</v>
      </c>
      <c r="H145">
        <v>1</v>
      </c>
      <c r="I145">
        <v>-1</v>
      </c>
      <c r="J145">
        <v>8.5928509999999996</v>
      </c>
      <c r="K145">
        <v>10.250261999999999</v>
      </c>
      <c r="L145">
        <v>4.9671180000000001</v>
      </c>
      <c r="M145">
        <v>1.8256779999999999</v>
      </c>
      <c r="N145">
        <v>0.30138100000000001</v>
      </c>
      <c r="O145" t="e">
        <f>VLOOKUP(A145,responses,6,FALSE)</f>
        <v>#N/A</v>
      </c>
      <c r="P145" t="str">
        <f t="shared" si="8"/>
        <v>dislike</v>
      </c>
    </row>
    <row r="146" spans="1:16" x14ac:dyDescent="0.3">
      <c r="A146" s="1">
        <f t="shared" si="7"/>
        <v>5.9907407407407409E-2</v>
      </c>
      <c r="B146" s="1">
        <f t="shared" si="6"/>
        <v>41931.059907406328</v>
      </c>
      <c r="C146">
        <v>47</v>
      </c>
      <c r="D146">
        <v>74</v>
      </c>
      <c r="E146">
        <v>53.160426999999999</v>
      </c>
      <c r="F146">
        <v>-5.3119120000000004</v>
      </c>
      <c r="G146">
        <v>2</v>
      </c>
      <c r="H146">
        <v>1</v>
      </c>
      <c r="I146">
        <v>-1</v>
      </c>
      <c r="J146">
        <v>15.268454</v>
      </c>
      <c r="K146">
        <v>17.420249999999999</v>
      </c>
      <c r="L146">
        <v>8.7686670000000007</v>
      </c>
      <c r="M146">
        <v>5.0854419999999996</v>
      </c>
      <c r="N146">
        <v>1.3402000000000001</v>
      </c>
      <c r="O146" t="e">
        <f>VLOOKUP(A146,responses,6,FALSE)</f>
        <v>#N/A</v>
      </c>
      <c r="P146" t="str">
        <f t="shared" si="8"/>
        <v>dislike</v>
      </c>
    </row>
    <row r="147" spans="1:16" x14ac:dyDescent="0.3">
      <c r="A147" s="1">
        <f t="shared" si="7"/>
        <v>5.9918981481481483E-2</v>
      </c>
      <c r="B147" s="1">
        <f t="shared" si="6"/>
        <v>41931.059918980405</v>
      </c>
      <c r="C147">
        <v>21</v>
      </c>
      <c r="D147">
        <v>57</v>
      </c>
      <c r="E147">
        <v>45.591141</v>
      </c>
      <c r="F147">
        <v>-2.9509099999999999</v>
      </c>
      <c r="G147">
        <v>2</v>
      </c>
      <c r="H147">
        <v>1</v>
      </c>
      <c r="I147">
        <v>-1</v>
      </c>
      <c r="J147">
        <v>9.6076200000000007</v>
      </c>
      <c r="K147">
        <v>10.785498</v>
      </c>
      <c r="L147">
        <v>4.8948470000000004</v>
      </c>
      <c r="M147">
        <v>2.9333680000000002</v>
      </c>
      <c r="N147">
        <v>0.333005</v>
      </c>
      <c r="O147" t="e">
        <f>VLOOKUP(A147,responses,6,FALSE)</f>
        <v>#N/A</v>
      </c>
      <c r="P147" t="str">
        <f t="shared" si="8"/>
        <v>dislike</v>
      </c>
    </row>
    <row r="148" spans="1:16" x14ac:dyDescent="0.3">
      <c r="A148" s="1">
        <f t="shared" si="7"/>
        <v>5.9930555555555563E-2</v>
      </c>
      <c r="B148" s="1">
        <f t="shared" si="6"/>
        <v>41931.059930554482</v>
      </c>
      <c r="C148">
        <v>11</v>
      </c>
      <c r="D148">
        <v>43</v>
      </c>
      <c r="E148">
        <v>54.943596999999997</v>
      </c>
      <c r="F148">
        <v>-6.6975499999999997</v>
      </c>
      <c r="G148">
        <v>2</v>
      </c>
      <c r="H148">
        <v>1</v>
      </c>
      <c r="I148">
        <v>-1</v>
      </c>
      <c r="J148">
        <v>5.9443060000000001</v>
      </c>
      <c r="K148">
        <v>7.4750230000000002</v>
      </c>
      <c r="L148">
        <v>3.8872140000000002</v>
      </c>
      <c r="M148">
        <v>1.895599</v>
      </c>
      <c r="N148">
        <v>0.35487099999999999</v>
      </c>
      <c r="O148" t="e">
        <f>VLOOKUP(A148,responses,6,FALSE)</f>
        <v>#N/A</v>
      </c>
      <c r="P148" t="str">
        <f t="shared" si="8"/>
        <v>dislike</v>
      </c>
    </row>
    <row r="149" spans="1:16" x14ac:dyDescent="0.3">
      <c r="A149" s="1">
        <f t="shared" si="7"/>
        <v>5.994212962962963E-2</v>
      </c>
      <c r="B149" s="1">
        <f t="shared" si="6"/>
        <v>41931.059942128559</v>
      </c>
      <c r="C149">
        <v>14</v>
      </c>
      <c r="D149">
        <v>43</v>
      </c>
      <c r="E149">
        <v>45.016655999999998</v>
      </c>
      <c r="F149">
        <v>-5.5187460000000002</v>
      </c>
      <c r="G149">
        <v>2</v>
      </c>
      <c r="H149">
        <v>1</v>
      </c>
      <c r="I149">
        <v>-1</v>
      </c>
      <c r="J149">
        <v>8.2054320000000001</v>
      </c>
      <c r="K149">
        <v>8.0174489999999992</v>
      </c>
      <c r="L149">
        <v>4.0212409999999998</v>
      </c>
      <c r="M149">
        <v>1.749099</v>
      </c>
      <c r="N149">
        <v>0.37002000000000002</v>
      </c>
      <c r="O149" t="e">
        <f>VLOOKUP(A149,responses,6,FALSE)</f>
        <v>#N/A</v>
      </c>
      <c r="P149" t="str">
        <f t="shared" si="8"/>
        <v>dislike</v>
      </c>
    </row>
    <row r="150" spans="1:16" x14ac:dyDescent="0.3">
      <c r="A150" s="1">
        <f t="shared" si="7"/>
        <v>5.9953703703703703E-2</v>
      </c>
      <c r="B150" s="1">
        <f t="shared" si="6"/>
        <v>41931.059953702636</v>
      </c>
      <c r="C150">
        <v>8</v>
      </c>
      <c r="D150">
        <v>34</v>
      </c>
      <c r="E150">
        <v>47.617628000000003</v>
      </c>
      <c r="F150">
        <v>-4.1274199999999999</v>
      </c>
      <c r="G150">
        <v>2</v>
      </c>
      <c r="H150">
        <v>1</v>
      </c>
      <c r="I150">
        <v>-1</v>
      </c>
      <c r="J150">
        <v>13.03693</v>
      </c>
      <c r="K150">
        <v>13.724525999999999</v>
      </c>
      <c r="L150">
        <v>6.3234490000000001</v>
      </c>
      <c r="M150">
        <v>2.1559729999999999</v>
      </c>
      <c r="N150">
        <v>0.375245</v>
      </c>
      <c r="O150" t="e">
        <f>VLOOKUP(A150,responses,6,FALSE)</f>
        <v>#N/A</v>
      </c>
      <c r="P150" t="str">
        <f t="shared" si="8"/>
        <v>dislike</v>
      </c>
    </row>
    <row r="151" spans="1:16" x14ac:dyDescent="0.3">
      <c r="A151" s="1">
        <f t="shared" si="7"/>
        <v>5.9965277777777777E-2</v>
      </c>
      <c r="B151" s="1">
        <f t="shared" si="6"/>
        <v>41931.059965276712</v>
      </c>
      <c r="C151">
        <v>20</v>
      </c>
      <c r="D151">
        <v>37</v>
      </c>
      <c r="E151">
        <v>33.529404999999997</v>
      </c>
      <c r="F151">
        <v>-2.4821550000000001</v>
      </c>
      <c r="G151">
        <v>2</v>
      </c>
      <c r="H151">
        <v>1</v>
      </c>
      <c r="I151">
        <v>-1</v>
      </c>
      <c r="J151">
        <v>9.218966</v>
      </c>
      <c r="K151">
        <v>10.429712</v>
      </c>
      <c r="L151">
        <v>4.9180840000000003</v>
      </c>
      <c r="M151">
        <v>2.529744</v>
      </c>
      <c r="N151">
        <v>0.44536199999999998</v>
      </c>
      <c r="O151" t="e">
        <f>VLOOKUP(A151,responses,6,FALSE)</f>
        <v>#N/A</v>
      </c>
      <c r="P151" t="str">
        <f t="shared" si="8"/>
        <v>dislike</v>
      </c>
    </row>
    <row r="152" spans="1:16" x14ac:dyDescent="0.3">
      <c r="A152" s="1">
        <f t="shared" si="7"/>
        <v>5.9976851851851858E-2</v>
      </c>
      <c r="B152" s="1">
        <f t="shared" si="6"/>
        <v>41931.059976850789</v>
      </c>
      <c r="C152">
        <v>29</v>
      </c>
      <c r="D152">
        <v>34</v>
      </c>
      <c r="E152">
        <v>51.340099000000002</v>
      </c>
      <c r="F152">
        <v>-2.306594</v>
      </c>
      <c r="G152">
        <v>2</v>
      </c>
      <c r="H152">
        <v>1</v>
      </c>
      <c r="I152">
        <v>-1</v>
      </c>
      <c r="J152">
        <v>7.5993310000000003</v>
      </c>
      <c r="K152">
        <v>11.212975</v>
      </c>
      <c r="L152">
        <v>6.3162909999999997</v>
      </c>
      <c r="M152">
        <v>2.3098730000000001</v>
      </c>
      <c r="N152">
        <v>0.28481200000000001</v>
      </c>
      <c r="O152" t="e">
        <f>VLOOKUP(A152,responses,6,FALSE)</f>
        <v>#N/A</v>
      </c>
      <c r="P152" t="str">
        <f t="shared" si="8"/>
        <v>dislike</v>
      </c>
    </row>
    <row r="153" spans="1:16" x14ac:dyDescent="0.3">
      <c r="A153" s="1">
        <f t="shared" si="7"/>
        <v>5.9988425925925924E-2</v>
      </c>
      <c r="B153" s="1">
        <f t="shared" si="6"/>
        <v>41931.059988424866</v>
      </c>
      <c r="C153">
        <v>37</v>
      </c>
      <c r="D153">
        <v>37</v>
      </c>
      <c r="E153">
        <v>65.435171999999994</v>
      </c>
      <c r="F153">
        <v>-2.0166240000000002</v>
      </c>
      <c r="G153">
        <v>2</v>
      </c>
      <c r="H153">
        <v>1</v>
      </c>
      <c r="I153">
        <v>-1</v>
      </c>
      <c r="J153">
        <v>6.6244300000000003</v>
      </c>
      <c r="K153">
        <v>18.414621</v>
      </c>
      <c r="L153">
        <v>9.2977600000000002</v>
      </c>
      <c r="M153">
        <v>3.505897</v>
      </c>
      <c r="N153">
        <v>0.65804600000000002</v>
      </c>
      <c r="O153" t="e">
        <f>VLOOKUP(A153,responses,6,FALSE)</f>
        <v>#N/A</v>
      </c>
      <c r="P153" t="str">
        <f t="shared" si="8"/>
        <v>dislike</v>
      </c>
    </row>
    <row r="154" spans="1:16" x14ac:dyDescent="0.3">
      <c r="A154" s="1">
        <f t="shared" si="7"/>
        <v>0.06</v>
      </c>
      <c r="B154" s="1">
        <f t="shared" si="6"/>
        <v>41931.059999998943</v>
      </c>
      <c r="C154">
        <v>47</v>
      </c>
      <c r="D154">
        <v>41</v>
      </c>
      <c r="E154">
        <v>56.566226999999998</v>
      </c>
      <c r="F154">
        <v>-2.416455</v>
      </c>
      <c r="G154">
        <v>2</v>
      </c>
      <c r="H154">
        <v>1</v>
      </c>
      <c r="I154">
        <v>-1</v>
      </c>
      <c r="J154">
        <v>27.863854</v>
      </c>
      <c r="K154">
        <v>23.135494000000001</v>
      </c>
      <c r="L154">
        <v>9.8711959999999994</v>
      </c>
      <c r="M154">
        <v>7.4855749999999999</v>
      </c>
      <c r="N154">
        <v>1.69336</v>
      </c>
      <c r="O154" t="e">
        <f>VLOOKUP(A154,responses,6,FALSE)</f>
        <v>#N/A</v>
      </c>
      <c r="P154" t="str">
        <f t="shared" si="8"/>
        <v>dislike</v>
      </c>
    </row>
    <row r="155" spans="1:16" x14ac:dyDescent="0.3">
      <c r="A155" s="1">
        <f t="shared" si="7"/>
        <v>6.0011574074074071E-2</v>
      </c>
      <c r="B155" s="1">
        <f t="shared" si="6"/>
        <v>41931.060011573019</v>
      </c>
      <c r="C155">
        <v>37</v>
      </c>
      <c r="D155">
        <v>56</v>
      </c>
      <c r="E155">
        <v>38.814993999999999</v>
      </c>
      <c r="F155">
        <v>-1.9889289999999999</v>
      </c>
      <c r="G155">
        <v>2</v>
      </c>
      <c r="H155">
        <v>1</v>
      </c>
      <c r="I155">
        <v>-1</v>
      </c>
      <c r="J155">
        <v>1.2012879999999999</v>
      </c>
      <c r="K155">
        <v>3.7986469999999999</v>
      </c>
      <c r="L155">
        <v>4.1464119999999998</v>
      </c>
      <c r="M155">
        <v>2.944197</v>
      </c>
      <c r="N155">
        <v>0.48817300000000002</v>
      </c>
      <c r="O155" t="e">
        <f>VLOOKUP(A155,responses,6,FALSE)</f>
        <v>#N/A</v>
      </c>
      <c r="P155" t="str">
        <f t="shared" si="8"/>
        <v>dislike</v>
      </c>
    </row>
    <row r="156" spans="1:16" x14ac:dyDescent="0.3">
      <c r="A156" s="1">
        <f t="shared" si="7"/>
        <v>6.0023148148148152E-2</v>
      </c>
      <c r="B156" s="1">
        <f t="shared" si="6"/>
        <v>41931.060023147096</v>
      </c>
      <c r="C156">
        <v>24</v>
      </c>
      <c r="D156">
        <v>54</v>
      </c>
      <c r="E156">
        <v>21.553998</v>
      </c>
      <c r="F156">
        <v>-5.1046040000000001</v>
      </c>
      <c r="G156">
        <v>2</v>
      </c>
      <c r="H156">
        <v>1</v>
      </c>
      <c r="I156">
        <v>-1</v>
      </c>
      <c r="J156">
        <v>18.495241</v>
      </c>
      <c r="K156">
        <v>14.299866</v>
      </c>
      <c r="L156">
        <v>6.7678330000000004</v>
      </c>
      <c r="M156">
        <v>5.162096</v>
      </c>
      <c r="N156">
        <v>0.86817500000000003</v>
      </c>
      <c r="O156" t="e">
        <f>VLOOKUP(A156,responses,6,FALSE)</f>
        <v>#N/A</v>
      </c>
      <c r="P156" t="str">
        <f t="shared" si="8"/>
        <v>dislike</v>
      </c>
    </row>
    <row r="157" spans="1:16" x14ac:dyDescent="0.3">
      <c r="A157" s="1">
        <f t="shared" si="7"/>
        <v>6.0034722222222225E-2</v>
      </c>
      <c r="B157" s="1">
        <f t="shared" si="6"/>
        <v>41931.060034721173</v>
      </c>
      <c r="C157">
        <v>26</v>
      </c>
      <c r="D157">
        <v>50</v>
      </c>
      <c r="E157">
        <v>30.482438999999999</v>
      </c>
      <c r="F157">
        <v>-1.4579930000000001</v>
      </c>
      <c r="G157">
        <v>2</v>
      </c>
      <c r="H157">
        <v>1</v>
      </c>
      <c r="I157">
        <v>-1</v>
      </c>
      <c r="J157">
        <v>6.3144150000000003</v>
      </c>
      <c r="K157">
        <v>8.5835360000000005</v>
      </c>
      <c r="L157">
        <v>6.7340030000000004</v>
      </c>
      <c r="M157">
        <v>2.140514</v>
      </c>
      <c r="N157">
        <v>0.363458</v>
      </c>
      <c r="O157" t="e">
        <f>VLOOKUP(A157,responses,6,FALSE)</f>
        <v>#N/A</v>
      </c>
      <c r="P157" t="str">
        <f t="shared" si="8"/>
        <v>dislike</v>
      </c>
    </row>
    <row r="158" spans="1:16" x14ac:dyDescent="0.3">
      <c r="A158" s="1">
        <f t="shared" si="7"/>
        <v>6.0046296296296292E-2</v>
      </c>
      <c r="B158" s="1">
        <f t="shared" si="6"/>
        <v>41931.06004629525</v>
      </c>
      <c r="C158">
        <v>23</v>
      </c>
      <c r="D158">
        <v>66</v>
      </c>
      <c r="E158">
        <v>28.611599999999999</v>
      </c>
      <c r="F158">
        <v>-0.78971000000000002</v>
      </c>
      <c r="G158">
        <v>2</v>
      </c>
      <c r="H158">
        <v>1</v>
      </c>
      <c r="I158">
        <v>-1</v>
      </c>
      <c r="J158">
        <v>9.0516620000000003</v>
      </c>
      <c r="K158">
        <v>9.5437530000000006</v>
      </c>
      <c r="L158">
        <v>4.5930080000000002</v>
      </c>
      <c r="M158">
        <v>1.6998580000000001</v>
      </c>
      <c r="N158">
        <v>9.5523999999999998E-2</v>
      </c>
      <c r="O158" t="str">
        <f>VLOOKUP(A158,responses,6,FALSE)</f>
        <v>dislike</v>
      </c>
      <c r="P158" t="str">
        <f t="shared" si="8"/>
        <v>dislike</v>
      </c>
    </row>
    <row r="159" spans="1:16" x14ac:dyDescent="0.3">
      <c r="A159" s="1">
        <f t="shared" si="7"/>
        <v>6.0057870370370366E-2</v>
      </c>
      <c r="B159" s="1">
        <f t="shared" si="6"/>
        <v>41931.060057869327</v>
      </c>
      <c r="C159">
        <v>35</v>
      </c>
      <c r="D159">
        <v>69</v>
      </c>
      <c r="E159">
        <v>22.88813</v>
      </c>
      <c r="F159">
        <v>-2.6400549999999998</v>
      </c>
      <c r="G159">
        <v>2</v>
      </c>
      <c r="H159">
        <v>1</v>
      </c>
      <c r="I159">
        <v>-1</v>
      </c>
      <c r="J159">
        <v>3.6886299999999999</v>
      </c>
      <c r="K159">
        <v>9.5868870000000008</v>
      </c>
      <c r="L159">
        <v>4.7964830000000003</v>
      </c>
      <c r="M159">
        <v>0.91916299999999995</v>
      </c>
      <c r="N159">
        <v>9.4129000000000004E-2</v>
      </c>
      <c r="O159" t="e">
        <f>VLOOKUP(A159,responses,6,FALSE)</f>
        <v>#N/A</v>
      </c>
      <c r="P159" t="str">
        <f t="shared" si="8"/>
        <v>like</v>
      </c>
    </row>
    <row r="160" spans="1:16" x14ac:dyDescent="0.3">
      <c r="A160" s="1">
        <f t="shared" si="7"/>
        <v>6.0069444444444446E-2</v>
      </c>
      <c r="B160" s="1">
        <f t="shared" si="6"/>
        <v>41931.060069443403</v>
      </c>
      <c r="C160">
        <v>48</v>
      </c>
      <c r="D160">
        <v>81</v>
      </c>
      <c r="E160">
        <v>28.530087000000002</v>
      </c>
      <c r="F160">
        <v>-0.29417500000000002</v>
      </c>
      <c r="G160">
        <v>2</v>
      </c>
      <c r="H160">
        <v>1</v>
      </c>
      <c r="I160">
        <v>-1</v>
      </c>
      <c r="J160">
        <v>4.5566750000000003</v>
      </c>
      <c r="K160">
        <v>4.3941999999999997</v>
      </c>
      <c r="L160">
        <v>1.553814</v>
      </c>
      <c r="M160">
        <v>1.104285</v>
      </c>
      <c r="N160">
        <v>0.45455400000000001</v>
      </c>
      <c r="O160" t="e">
        <f>VLOOKUP(A160,responses,6,FALSE)</f>
        <v>#N/A</v>
      </c>
      <c r="P160" t="str">
        <f t="shared" si="8"/>
        <v>like</v>
      </c>
    </row>
    <row r="161" spans="1:16" x14ac:dyDescent="0.3">
      <c r="A161" s="1">
        <f t="shared" si="7"/>
        <v>6.008101851851852E-2</v>
      </c>
      <c r="B161" s="1">
        <f t="shared" si="6"/>
        <v>41931.06008101748</v>
      </c>
      <c r="C161">
        <v>40</v>
      </c>
      <c r="D161">
        <v>70</v>
      </c>
      <c r="E161">
        <v>17.296147000000001</v>
      </c>
      <c r="F161">
        <v>-5.5165790000000001</v>
      </c>
      <c r="G161">
        <v>2</v>
      </c>
      <c r="H161">
        <v>1</v>
      </c>
      <c r="I161">
        <v>-1</v>
      </c>
      <c r="J161">
        <v>2.971339</v>
      </c>
      <c r="K161">
        <v>5.4262779999999999</v>
      </c>
      <c r="L161">
        <v>3.8054209999999999</v>
      </c>
      <c r="M161">
        <v>2.0573250000000001</v>
      </c>
      <c r="N161">
        <v>0.24167</v>
      </c>
      <c r="O161" t="e">
        <f>VLOOKUP(A161,responses,6,FALSE)</f>
        <v>#N/A</v>
      </c>
      <c r="P161" t="str">
        <f t="shared" si="8"/>
        <v>like</v>
      </c>
    </row>
    <row r="162" spans="1:16" x14ac:dyDescent="0.3">
      <c r="A162" s="1">
        <f t="shared" si="7"/>
        <v>6.0092592592592593E-2</v>
      </c>
      <c r="B162" s="1">
        <f t="shared" si="6"/>
        <v>41931.060092591557</v>
      </c>
      <c r="C162">
        <v>35</v>
      </c>
      <c r="D162">
        <v>63</v>
      </c>
      <c r="E162">
        <v>5.3392739999999996</v>
      </c>
      <c r="F162">
        <v>-1.4355610000000001</v>
      </c>
      <c r="G162">
        <v>2</v>
      </c>
      <c r="H162">
        <v>1</v>
      </c>
      <c r="I162">
        <v>-1</v>
      </c>
      <c r="J162">
        <v>5.4813679999999998</v>
      </c>
      <c r="K162">
        <v>6.65944</v>
      </c>
      <c r="L162">
        <v>5.0023819999999999</v>
      </c>
      <c r="M162">
        <v>5.4097920000000004</v>
      </c>
      <c r="N162">
        <v>1.1552340000000001</v>
      </c>
      <c r="O162" t="e">
        <f>VLOOKUP(A162,responses,6,FALSE)</f>
        <v>#N/A</v>
      </c>
      <c r="P162" t="str">
        <f t="shared" si="8"/>
        <v>like</v>
      </c>
    </row>
    <row r="163" spans="1:16" x14ac:dyDescent="0.3">
      <c r="A163" s="1">
        <f t="shared" si="7"/>
        <v>6.010416666666666E-2</v>
      </c>
      <c r="B163" s="1">
        <f t="shared" si="6"/>
        <v>41931.060104165634</v>
      </c>
      <c r="C163">
        <v>30</v>
      </c>
      <c r="D163">
        <v>60</v>
      </c>
      <c r="E163">
        <v>6.0190549999999998</v>
      </c>
      <c r="F163">
        <v>7.0164000000000004E-2</v>
      </c>
      <c r="G163">
        <v>2</v>
      </c>
      <c r="H163">
        <v>1</v>
      </c>
      <c r="I163">
        <v>-1</v>
      </c>
      <c r="J163">
        <v>2.5339589999999999</v>
      </c>
      <c r="K163">
        <v>2.2371460000000001</v>
      </c>
      <c r="L163">
        <v>1.4228149999999999</v>
      </c>
      <c r="M163">
        <v>1.3147549999999999</v>
      </c>
      <c r="N163">
        <v>0.18410699999999999</v>
      </c>
      <c r="O163" t="e">
        <f>VLOOKUP(A163,responses,6,FALSE)</f>
        <v>#N/A</v>
      </c>
      <c r="P163" t="str">
        <f t="shared" si="8"/>
        <v>like</v>
      </c>
    </row>
    <row r="164" spans="1:16" x14ac:dyDescent="0.3">
      <c r="A164" s="1">
        <f t="shared" si="7"/>
        <v>6.011574074074074E-2</v>
      </c>
      <c r="B164" s="1">
        <f t="shared" si="6"/>
        <v>41931.06011573971</v>
      </c>
      <c r="C164">
        <v>21</v>
      </c>
      <c r="D164">
        <v>67</v>
      </c>
      <c r="E164">
        <v>-2.9937860000000001</v>
      </c>
      <c r="F164">
        <v>-0.589364</v>
      </c>
      <c r="G164">
        <v>2</v>
      </c>
      <c r="H164">
        <v>1</v>
      </c>
      <c r="I164">
        <v>-1</v>
      </c>
      <c r="J164">
        <v>4.2562410000000002</v>
      </c>
      <c r="K164">
        <v>4.8135180000000002</v>
      </c>
      <c r="L164">
        <v>1.8334220000000001</v>
      </c>
      <c r="M164">
        <v>0.722603</v>
      </c>
      <c r="N164">
        <v>4.0018999999999999E-2</v>
      </c>
      <c r="O164" t="e">
        <f>VLOOKUP(A164,responses,6,FALSE)</f>
        <v>#N/A</v>
      </c>
      <c r="P164" t="str">
        <f t="shared" si="8"/>
        <v>like</v>
      </c>
    </row>
    <row r="165" spans="1:16" x14ac:dyDescent="0.3">
      <c r="A165" s="1">
        <f t="shared" si="7"/>
        <v>6.0127314814814814E-2</v>
      </c>
      <c r="B165" s="1">
        <f t="shared" si="6"/>
        <v>41931.060127313787</v>
      </c>
      <c r="C165">
        <v>35</v>
      </c>
      <c r="D165">
        <v>80</v>
      </c>
      <c r="E165">
        <v>-25.409986</v>
      </c>
      <c r="F165">
        <v>-1.5941989999999999</v>
      </c>
      <c r="G165">
        <v>2</v>
      </c>
      <c r="H165">
        <v>1</v>
      </c>
      <c r="I165">
        <v>-1</v>
      </c>
      <c r="J165">
        <v>2.5021260000000001</v>
      </c>
      <c r="K165">
        <v>3.8475440000000001</v>
      </c>
      <c r="L165">
        <v>2.3634110000000002</v>
      </c>
      <c r="M165">
        <v>0.92747900000000005</v>
      </c>
      <c r="N165">
        <v>0.12081500000000001</v>
      </c>
      <c r="O165" t="e">
        <f>VLOOKUP(A165,responses,6,FALSE)</f>
        <v>#N/A</v>
      </c>
      <c r="P165" t="str">
        <f t="shared" si="8"/>
        <v>like</v>
      </c>
    </row>
    <row r="166" spans="1:16" x14ac:dyDescent="0.3">
      <c r="A166" s="1">
        <f t="shared" si="7"/>
        <v>6.0138888888888888E-2</v>
      </c>
      <c r="B166" s="1">
        <f t="shared" si="6"/>
        <v>41931.060138887864</v>
      </c>
      <c r="C166">
        <v>40</v>
      </c>
      <c r="D166">
        <v>77</v>
      </c>
      <c r="E166">
        <v>-3.3003040000000001</v>
      </c>
      <c r="F166">
        <v>-0.48292800000000002</v>
      </c>
      <c r="G166">
        <v>2</v>
      </c>
      <c r="H166">
        <v>1</v>
      </c>
      <c r="I166">
        <v>-1</v>
      </c>
      <c r="J166">
        <v>4.005255</v>
      </c>
      <c r="K166">
        <v>2.431953</v>
      </c>
      <c r="L166">
        <v>1.9338770000000001</v>
      </c>
      <c r="M166">
        <v>0.85822600000000004</v>
      </c>
      <c r="N166">
        <v>0.15928400000000001</v>
      </c>
      <c r="O166" t="e">
        <f>VLOOKUP(A166,responses,6,FALSE)</f>
        <v>#N/A</v>
      </c>
      <c r="P166" t="str">
        <f t="shared" si="8"/>
        <v>like</v>
      </c>
    </row>
    <row r="167" spans="1:16" x14ac:dyDescent="0.3">
      <c r="A167" s="1">
        <f t="shared" si="7"/>
        <v>6.0150462962962968E-2</v>
      </c>
      <c r="B167" s="1">
        <f t="shared" si="6"/>
        <v>41931.060150461941</v>
      </c>
      <c r="C167">
        <v>48</v>
      </c>
      <c r="D167">
        <v>81</v>
      </c>
      <c r="E167">
        <v>-5.1461459999999999</v>
      </c>
      <c r="F167">
        <v>-0.46322999999999998</v>
      </c>
      <c r="G167">
        <v>2</v>
      </c>
      <c r="H167">
        <v>1</v>
      </c>
      <c r="I167">
        <v>-1</v>
      </c>
      <c r="J167">
        <v>6.1851779999999996</v>
      </c>
      <c r="K167">
        <v>6.0587340000000003</v>
      </c>
      <c r="L167">
        <v>3.0982810000000001</v>
      </c>
      <c r="M167">
        <v>1.009747</v>
      </c>
      <c r="N167">
        <v>0.173263</v>
      </c>
      <c r="O167" t="e">
        <f>VLOOKUP(A167,responses,6,FALSE)</f>
        <v>#N/A</v>
      </c>
      <c r="P167" t="str">
        <f t="shared" si="8"/>
        <v>like</v>
      </c>
    </row>
    <row r="168" spans="1:16" x14ac:dyDescent="0.3">
      <c r="A168" s="1">
        <f t="shared" si="7"/>
        <v>6.0162037037037042E-2</v>
      </c>
      <c r="B168" s="1">
        <f t="shared" si="6"/>
        <v>41931.060162036018</v>
      </c>
      <c r="C168">
        <v>53</v>
      </c>
      <c r="D168">
        <v>81</v>
      </c>
      <c r="E168">
        <v>-6.550249</v>
      </c>
      <c r="F168">
        <v>-3.2677999999999999E-2</v>
      </c>
      <c r="G168">
        <v>2</v>
      </c>
      <c r="H168">
        <v>1</v>
      </c>
      <c r="I168">
        <v>-1</v>
      </c>
      <c r="J168">
        <v>3.508489</v>
      </c>
      <c r="K168">
        <v>11.414548999999999</v>
      </c>
      <c r="L168">
        <v>8.4358889999999995</v>
      </c>
      <c r="M168">
        <v>5.2420210000000003</v>
      </c>
      <c r="N168">
        <v>1.3589020000000001</v>
      </c>
      <c r="O168" t="e">
        <f>VLOOKUP(A168,responses,6,FALSE)</f>
        <v>#N/A</v>
      </c>
      <c r="P168" t="str">
        <f t="shared" si="8"/>
        <v>like</v>
      </c>
    </row>
    <row r="169" spans="1:16" x14ac:dyDescent="0.3">
      <c r="A169" s="1">
        <f t="shared" si="7"/>
        <v>6.0173611111111108E-2</v>
      </c>
      <c r="B169" s="1">
        <f t="shared" si="6"/>
        <v>41931.060173610094</v>
      </c>
      <c r="C169">
        <v>38</v>
      </c>
      <c r="D169">
        <v>70</v>
      </c>
      <c r="E169">
        <v>-1.0663229999999999</v>
      </c>
      <c r="F169">
        <v>-0.71684199999999998</v>
      </c>
      <c r="G169">
        <v>2</v>
      </c>
      <c r="H169">
        <v>1</v>
      </c>
      <c r="I169">
        <v>-1</v>
      </c>
      <c r="J169">
        <v>4.6268710000000004</v>
      </c>
      <c r="K169">
        <v>3.8287719999999998</v>
      </c>
      <c r="L169">
        <v>3.1653669999999998</v>
      </c>
      <c r="M169">
        <v>0.72134200000000004</v>
      </c>
      <c r="N169">
        <v>5.7844E-2</v>
      </c>
      <c r="O169" t="e">
        <f>VLOOKUP(A169,responses,6,FALSE)</f>
        <v>#N/A</v>
      </c>
      <c r="P169" t="str">
        <f t="shared" si="8"/>
        <v>like</v>
      </c>
    </row>
    <row r="170" spans="1:16" x14ac:dyDescent="0.3">
      <c r="A170" s="1">
        <f t="shared" si="7"/>
        <v>6.0185185185185182E-2</v>
      </c>
      <c r="B170" s="1">
        <f t="shared" si="6"/>
        <v>41931.060185184171</v>
      </c>
      <c r="C170">
        <v>50</v>
      </c>
      <c r="D170">
        <v>67</v>
      </c>
      <c r="E170">
        <v>7.9069690000000001</v>
      </c>
      <c r="F170">
        <v>-0.88292099999999996</v>
      </c>
      <c r="G170">
        <v>2</v>
      </c>
      <c r="H170">
        <v>1</v>
      </c>
      <c r="I170">
        <v>-1</v>
      </c>
      <c r="J170">
        <v>7.9086829999999999</v>
      </c>
      <c r="K170">
        <v>8.3839900000000007</v>
      </c>
      <c r="L170">
        <v>5.6293550000000003</v>
      </c>
      <c r="M170">
        <v>1.800351</v>
      </c>
      <c r="N170">
        <v>0.214119</v>
      </c>
      <c r="O170" t="e">
        <f>VLOOKUP(A170,responses,6,FALSE)</f>
        <v>#N/A</v>
      </c>
      <c r="P170" t="str">
        <f t="shared" si="8"/>
        <v>like</v>
      </c>
    </row>
    <row r="171" spans="1:16" x14ac:dyDescent="0.3">
      <c r="A171" s="1">
        <f t="shared" si="7"/>
        <v>6.0196759259259262E-2</v>
      </c>
      <c r="B171" s="1">
        <f t="shared" si="6"/>
        <v>41931.060196758248</v>
      </c>
      <c r="C171">
        <v>48</v>
      </c>
      <c r="D171">
        <v>56</v>
      </c>
      <c r="E171">
        <v>4.6512310000000001</v>
      </c>
      <c r="F171">
        <v>-0.140095</v>
      </c>
      <c r="G171">
        <v>2</v>
      </c>
      <c r="H171">
        <v>1</v>
      </c>
      <c r="I171">
        <v>-1</v>
      </c>
      <c r="J171">
        <v>4.2946119999999999</v>
      </c>
      <c r="K171">
        <v>11.212997</v>
      </c>
      <c r="L171">
        <v>6.9833509999999999</v>
      </c>
      <c r="M171">
        <v>1.0941620000000001</v>
      </c>
      <c r="N171">
        <v>9.8671999999999996E-2</v>
      </c>
      <c r="O171" t="e">
        <f>VLOOKUP(A171,responses,6,FALSE)</f>
        <v>#N/A</v>
      </c>
      <c r="P171" t="str">
        <f t="shared" si="8"/>
        <v>like</v>
      </c>
    </row>
    <row r="172" spans="1:16" x14ac:dyDescent="0.3">
      <c r="A172" s="1">
        <f t="shared" si="7"/>
        <v>6.0208333333333336E-2</v>
      </c>
      <c r="B172" s="1">
        <f t="shared" si="6"/>
        <v>41931.060208332325</v>
      </c>
      <c r="C172">
        <v>54</v>
      </c>
      <c r="D172">
        <v>43</v>
      </c>
      <c r="E172">
        <v>-22.300197000000001</v>
      </c>
      <c r="F172">
        <v>-2.4611000000000001E-2</v>
      </c>
      <c r="G172">
        <v>2</v>
      </c>
      <c r="H172">
        <v>1</v>
      </c>
      <c r="I172">
        <v>-1</v>
      </c>
      <c r="J172">
        <v>3.1835550000000001</v>
      </c>
      <c r="K172">
        <v>4.9619879999999998</v>
      </c>
      <c r="L172">
        <v>5.1001799999999999</v>
      </c>
      <c r="M172">
        <v>1.230191</v>
      </c>
      <c r="N172">
        <v>0.260461</v>
      </c>
      <c r="O172" t="e">
        <f>VLOOKUP(A172,responses,6,FALSE)</f>
        <v>#N/A</v>
      </c>
      <c r="P172" t="str">
        <f t="shared" si="8"/>
        <v>like</v>
      </c>
    </row>
    <row r="173" spans="1:16" x14ac:dyDescent="0.3">
      <c r="A173" s="1">
        <f t="shared" si="7"/>
        <v>6.0219907407407403E-2</v>
      </c>
      <c r="B173" s="1">
        <f t="shared" si="6"/>
        <v>41931.060219906401</v>
      </c>
      <c r="C173">
        <v>66</v>
      </c>
      <c r="D173">
        <v>48</v>
      </c>
      <c r="E173">
        <v>-23.260062999999999</v>
      </c>
      <c r="F173">
        <v>3.4882999999999997E-2</v>
      </c>
      <c r="G173">
        <v>2</v>
      </c>
      <c r="H173">
        <v>1</v>
      </c>
      <c r="I173">
        <v>-1</v>
      </c>
      <c r="J173">
        <v>2.3722669999999999</v>
      </c>
      <c r="K173">
        <v>4.8064910000000003</v>
      </c>
      <c r="L173">
        <v>3.1508250000000002</v>
      </c>
      <c r="M173">
        <v>0.481908</v>
      </c>
      <c r="N173">
        <v>4.1253999999999999E-2</v>
      </c>
      <c r="O173" t="e">
        <f>VLOOKUP(A173,responses,6,FALSE)</f>
        <v>#N/A</v>
      </c>
      <c r="P173" t="str">
        <f t="shared" si="8"/>
        <v>like</v>
      </c>
    </row>
    <row r="174" spans="1:16" x14ac:dyDescent="0.3">
      <c r="A174" s="1">
        <f t="shared" si="7"/>
        <v>6.0231481481481476E-2</v>
      </c>
      <c r="B174" s="1">
        <f t="shared" si="6"/>
        <v>41931.060231480478</v>
      </c>
      <c r="C174">
        <v>63</v>
      </c>
      <c r="D174">
        <v>57</v>
      </c>
      <c r="E174">
        <v>-34.263967000000001</v>
      </c>
      <c r="F174">
        <v>-2.664256</v>
      </c>
      <c r="G174">
        <v>2</v>
      </c>
      <c r="H174">
        <v>1</v>
      </c>
      <c r="I174">
        <v>-1</v>
      </c>
      <c r="J174">
        <v>2.504645</v>
      </c>
      <c r="K174">
        <v>6.4507620000000001</v>
      </c>
      <c r="L174">
        <v>5.2687790000000003</v>
      </c>
      <c r="M174">
        <v>0.82311299999999998</v>
      </c>
      <c r="N174">
        <v>0.108669</v>
      </c>
      <c r="O174" t="e">
        <f>VLOOKUP(A174,responses,6,FALSE)</f>
        <v>#N/A</v>
      </c>
      <c r="P174" t="str">
        <f t="shared" si="8"/>
        <v>like</v>
      </c>
    </row>
    <row r="175" spans="1:16" x14ac:dyDescent="0.3">
      <c r="A175" s="1">
        <f t="shared" si="7"/>
        <v>6.0243055555555557E-2</v>
      </c>
      <c r="B175" s="1">
        <f t="shared" si="6"/>
        <v>41931.060243054555</v>
      </c>
      <c r="C175">
        <v>66</v>
      </c>
      <c r="D175">
        <v>56</v>
      </c>
      <c r="E175">
        <v>-29.420604999999998</v>
      </c>
      <c r="F175">
        <v>-1.4083479999999999</v>
      </c>
      <c r="G175">
        <v>2</v>
      </c>
      <c r="H175">
        <v>1</v>
      </c>
      <c r="I175">
        <v>-1</v>
      </c>
      <c r="J175">
        <v>2.913589</v>
      </c>
      <c r="K175">
        <v>4.3857189999999999</v>
      </c>
      <c r="L175">
        <v>2.458996</v>
      </c>
      <c r="M175">
        <v>0.53673599999999999</v>
      </c>
      <c r="N175">
        <v>5.4658999999999999E-2</v>
      </c>
      <c r="O175" t="e">
        <f>VLOOKUP(A175,responses,6,FALSE)</f>
        <v>#N/A</v>
      </c>
      <c r="P175" t="str">
        <f t="shared" si="8"/>
        <v>like</v>
      </c>
    </row>
    <row r="176" spans="1:16" x14ac:dyDescent="0.3">
      <c r="A176" s="1">
        <f t="shared" si="7"/>
        <v>6.025462962962963E-2</v>
      </c>
      <c r="B176" s="1">
        <f t="shared" si="6"/>
        <v>41931.060254628632</v>
      </c>
      <c r="C176">
        <v>64</v>
      </c>
      <c r="D176">
        <v>63</v>
      </c>
      <c r="E176">
        <v>-29.635124999999999</v>
      </c>
      <c r="F176">
        <v>-0.33676600000000001</v>
      </c>
      <c r="G176">
        <v>2</v>
      </c>
      <c r="H176">
        <v>1</v>
      </c>
      <c r="I176">
        <v>-1</v>
      </c>
      <c r="J176">
        <v>4.9653489999999998</v>
      </c>
      <c r="K176">
        <v>3.33358</v>
      </c>
      <c r="L176">
        <v>2.0400109999999998</v>
      </c>
      <c r="M176">
        <v>0.68307899999999999</v>
      </c>
      <c r="N176">
        <v>0.21066799999999999</v>
      </c>
      <c r="O176" t="e">
        <f>VLOOKUP(A176,responses,6,FALSE)</f>
        <v>#N/A</v>
      </c>
      <c r="P176" t="str">
        <f t="shared" si="8"/>
        <v>like</v>
      </c>
    </row>
    <row r="177" spans="1:16" x14ac:dyDescent="0.3">
      <c r="A177" s="1">
        <f t="shared" si="7"/>
        <v>6.0266203703703704E-2</v>
      </c>
      <c r="B177" s="1">
        <f t="shared" si="6"/>
        <v>41931.060266202709</v>
      </c>
      <c r="C177">
        <v>57</v>
      </c>
      <c r="D177">
        <v>77</v>
      </c>
      <c r="E177">
        <v>-31.325402</v>
      </c>
      <c r="F177">
        <v>-0.512683</v>
      </c>
      <c r="G177">
        <v>2</v>
      </c>
      <c r="H177">
        <v>1</v>
      </c>
      <c r="I177">
        <v>-1</v>
      </c>
      <c r="J177">
        <v>1.4368449999999999</v>
      </c>
      <c r="K177">
        <v>2.3547929999999999</v>
      </c>
      <c r="L177">
        <v>1.8265769999999999</v>
      </c>
      <c r="M177">
        <v>0.52198500000000003</v>
      </c>
      <c r="N177">
        <v>5.1323000000000001E-2</v>
      </c>
      <c r="O177" t="e">
        <f>VLOOKUP(A177,responses,6,FALSE)</f>
        <v>#N/A</v>
      </c>
      <c r="P177" t="str">
        <f t="shared" si="8"/>
        <v>like</v>
      </c>
    </row>
    <row r="178" spans="1:16" x14ac:dyDescent="0.3">
      <c r="A178" s="1">
        <f t="shared" si="7"/>
        <v>6.0277777777777784E-2</v>
      </c>
      <c r="B178" s="1">
        <f t="shared" si="6"/>
        <v>41931.060277776785</v>
      </c>
      <c r="C178">
        <v>54</v>
      </c>
      <c r="D178">
        <v>83</v>
      </c>
      <c r="E178">
        <v>-60.746642999999999</v>
      </c>
      <c r="F178">
        <v>-0.218581</v>
      </c>
      <c r="G178">
        <v>2</v>
      </c>
      <c r="H178">
        <v>1</v>
      </c>
      <c r="I178">
        <v>-1</v>
      </c>
      <c r="J178">
        <v>2.0536789999999998</v>
      </c>
      <c r="K178">
        <v>3.5723099999999999</v>
      </c>
      <c r="L178">
        <v>1.9688349999999999</v>
      </c>
      <c r="M178">
        <v>0.29457299999999997</v>
      </c>
      <c r="N178">
        <v>0.151089</v>
      </c>
      <c r="O178" t="e">
        <f>VLOOKUP(A178,responses,6,FALSE)</f>
        <v>#N/A</v>
      </c>
      <c r="P178" t="str">
        <f t="shared" si="8"/>
        <v>like</v>
      </c>
    </row>
    <row r="179" spans="1:16" x14ac:dyDescent="0.3">
      <c r="A179" s="1">
        <f t="shared" si="7"/>
        <v>6.0289351851851851E-2</v>
      </c>
      <c r="B179" s="1">
        <f t="shared" si="6"/>
        <v>41931.060289350862</v>
      </c>
      <c r="C179">
        <v>54</v>
      </c>
      <c r="D179">
        <v>84</v>
      </c>
      <c r="E179">
        <v>-31.944811999999999</v>
      </c>
      <c r="F179">
        <v>-7.0017699999999996</v>
      </c>
      <c r="G179">
        <v>2</v>
      </c>
      <c r="H179">
        <v>1</v>
      </c>
      <c r="I179">
        <v>-1</v>
      </c>
      <c r="J179">
        <v>3.942437</v>
      </c>
      <c r="K179">
        <v>3.8</v>
      </c>
      <c r="L179">
        <v>1.580384</v>
      </c>
      <c r="M179">
        <v>0.334982</v>
      </c>
      <c r="N179">
        <v>8.2629999999999995E-2</v>
      </c>
      <c r="O179" t="e">
        <f>VLOOKUP(A179,responses,6,FALSE)</f>
        <v>#N/A</v>
      </c>
      <c r="P179" t="str">
        <f t="shared" si="8"/>
        <v>like</v>
      </c>
    </row>
    <row r="180" spans="1:16" x14ac:dyDescent="0.3">
      <c r="A180" s="1">
        <f t="shared" si="7"/>
        <v>6.0300925925925924E-2</v>
      </c>
      <c r="B180" s="1">
        <f t="shared" si="6"/>
        <v>41931.060300924939</v>
      </c>
      <c r="C180">
        <v>60</v>
      </c>
      <c r="D180">
        <v>88</v>
      </c>
      <c r="E180">
        <v>-20.031285</v>
      </c>
      <c r="F180">
        <v>-1.831464</v>
      </c>
      <c r="G180">
        <v>2</v>
      </c>
      <c r="H180">
        <v>1</v>
      </c>
      <c r="I180">
        <v>-1</v>
      </c>
      <c r="J180">
        <v>2.4847079999999999</v>
      </c>
      <c r="K180">
        <v>4.7811640000000004</v>
      </c>
      <c r="L180">
        <v>2.2159019999999998</v>
      </c>
      <c r="M180">
        <v>0.68041799999999997</v>
      </c>
      <c r="N180">
        <v>0.103867</v>
      </c>
      <c r="O180" t="e">
        <f>VLOOKUP(A180,responses,6,FALSE)</f>
        <v>#N/A</v>
      </c>
      <c r="P180" t="str">
        <f t="shared" si="8"/>
        <v>like</v>
      </c>
    </row>
    <row r="181" spans="1:16" x14ac:dyDescent="0.3">
      <c r="A181" s="1">
        <f t="shared" si="7"/>
        <v>6.0312499999999998E-2</v>
      </c>
      <c r="B181" s="1">
        <f t="shared" si="6"/>
        <v>41931.060312499016</v>
      </c>
      <c r="C181">
        <v>70</v>
      </c>
      <c r="D181">
        <v>80</v>
      </c>
      <c r="E181">
        <v>-22.484065999999999</v>
      </c>
      <c r="F181">
        <v>-2.366279</v>
      </c>
      <c r="G181">
        <v>2</v>
      </c>
      <c r="H181">
        <v>1</v>
      </c>
      <c r="I181">
        <v>-1</v>
      </c>
      <c r="J181">
        <v>4.93689</v>
      </c>
      <c r="K181">
        <v>7.201352</v>
      </c>
      <c r="L181">
        <v>3.814066</v>
      </c>
      <c r="M181">
        <v>0.82347599999999999</v>
      </c>
      <c r="N181">
        <v>0.13502700000000001</v>
      </c>
      <c r="O181" t="e">
        <f>VLOOKUP(A181,responses,6,FALSE)</f>
        <v>#N/A</v>
      </c>
      <c r="P181" t="str">
        <f t="shared" si="8"/>
        <v>like</v>
      </c>
    </row>
    <row r="182" spans="1:16" x14ac:dyDescent="0.3">
      <c r="A182" s="1">
        <f t="shared" si="7"/>
        <v>6.0324074074074079E-2</v>
      </c>
      <c r="B182" s="1">
        <f t="shared" si="6"/>
        <v>41931.060324073092</v>
      </c>
      <c r="C182">
        <v>70</v>
      </c>
      <c r="D182">
        <v>70</v>
      </c>
      <c r="E182">
        <v>-20.197061000000001</v>
      </c>
      <c r="F182">
        <v>-1.821901</v>
      </c>
      <c r="G182">
        <v>2</v>
      </c>
      <c r="H182">
        <v>1</v>
      </c>
      <c r="I182">
        <v>-1</v>
      </c>
      <c r="J182">
        <v>4.7428619999999997</v>
      </c>
      <c r="K182">
        <v>7.9919359999999999</v>
      </c>
      <c r="L182">
        <v>4.2854080000000003</v>
      </c>
      <c r="M182">
        <v>1.338465</v>
      </c>
      <c r="N182">
        <v>0.425037</v>
      </c>
      <c r="O182" t="e">
        <f>VLOOKUP(A182,responses,6,FALSE)</f>
        <v>#N/A</v>
      </c>
      <c r="P182" t="str">
        <f t="shared" si="8"/>
        <v>like</v>
      </c>
    </row>
    <row r="183" spans="1:16" x14ac:dyDescent="0.3">
      <c r="A183" s="1">
        <f t="shared" si="7"/>
        <v>6.0335648148148145E-2</v>
      </c>
      <c r="B183" s="1">
        <f t="shared" si="6"/>
        <v>41931.060335647169</v>
      </c>
      <c r="C183">
        <v>66</v>
      </c>
      <c r="D183">
        <v>64</v>
      </c>
      <c r="E183">
        <v>-16.474554999999999</v>
      </c>
      <c r="F183">
        <v>-6.7914560000000002</v>
      </c>
      <c r="G183">
        <v>2</v>
      </c>
      <c r="H183">
        <v>1</v>
      </c>
      <c r="I183">
        <v>-1</v>
      </c>
      <c r="J183">
        <v>4.762054</v>
      </c>
      <c r="K183">
        <v>7.6255730000000002</v>
      </c>
      <c r="L183">
        <v>3.597321</v>
      </c>
      <c r="M183">
        <v>1.4320489999999999</v>
      </c>
      <c r="N183">
        <v>0.10632800000000001</v>
      </c>
      <c r="O183" t="e">
        <f>VLOOKUP(A183,responses,6,FALSE)</f>
        <v>#N/A</v>
      </c>
      <c r="P183" t="str">
        <f t="shared" si="8"/>
        <v>like</v>
      </c>
    </row>
    <row r="184" spans="1:16" x14ac:dyDescent="0.3">
      <c r="A184" s="1">
        <f t="shared" si="7"/>
        <v>6.0347222222222219E-2</v>
      </c>
      <c r="B184" s="1">
        <f t="shared" si="6"/>
        <v>41931.060347221246</v>
      </c>
      <c r="C184">
        <v>53</v>
      </c>
      <c r="D184">
        <v>60</v>
      </c>
      <c r="E184">
        <v>-37.260223000000003</v>
      </c>
      <c r="F184">
        <v>-1.339062</v>
      </c>
      <c r="G184">
        <v>2</v>
      </c>
      <c r="H184">
        <v>1</v>
      </c>
      <c r="I184">
        <v>-1</v>
      </c>
      <c r="J184">
        <v>4.4506309999999996</v>
      </c>
      <c r="K184">
        <v>6.6867169999999998</v>
      </c>
      <c r="L184">
        <v>4.1020690000000002</v>
      </c>
      <c r="M184">
        <v>1.899751</v>
      </c>
      <c r="N184">
        <v>0.246529</v>
      </c>
      <c r="O184" t="str">
        <f>VLOOKUP(A184,responses,6,FALSE)</f>
        <v>like</v>
      </c>
      <c r="P184" t="str">
        <f t="shared" si="8"/>
        <v>like</v>
      </c>
    </row>
    <row r="185" spans="1:16" x14ac:dyDescent="0.3">
      <c r="A185" s="1">
        <f t="shared" si="7"/>
        <v>6.0358796296296292E-2</v>
      </c>
      <c r="B185" s="1">
        <f t="shared" si="6"/>
        <v>41931.060358795323</v>
      </c>
      <c r="C185">
        <v>40</v>
      </c>
      <c r="D185">
        <v>57</v>
      </c>
      <c r="E185">
        <v>-38.559412000000002</v>
      </c>
      <c r="F185">
        <v>-3.1642549999999998</v>
      </c>
      <c r="G185">
        <v>2</v>
      </c>
      <c r="H185">
        <v>1</v>
      </c>
      <c r="I185">
        <v>-1</v>
      </c>
      <c r="J185">
        <v>6.6089820000000001</v>
      </c>
      <c r="K185">
        <v>9.7022390000000005</v>
      </c>
      <c r="L185">
        <v>12.223535999999999</v>
      </c>
      <c r="M185">
        <v>6.8496829999999997</v>
      </c>
      <c r="N185">
        <v>1.2123790000000001</v>
      </c>
      <c r="O185" t="e">
        <f>VLOOKUP(A185,responses,6,FALSE)</f>
        <v>#N/A</v>
      </c>
      <c r="P185" t="str">
        <f t="shared" si="8"/>
        <v>dislike</v>
      </c>
    </row>
    <row r="186" spans="1:16" x14ac:dyDescent="0.3">
      <c r="A186" s="1">
        <f t="shared" si="7"/>
        <v>6.0370370370370373E-2</v>
      </c>
      <c r="B186" s="1">
        <f t="shared" si="6"/>
        <v>41931.0603703694</v>
      </c>
      <c r="C186">
        <v>37</v>
      </c>
      <c r="D186">
        <v>56</v>
      </c>
      <c r="E186">
        <v>-27.924513000000001</v>
      </c>
      <c r="F186">
        <v>-1.524472</v>
      </c>
      <c r="G186">
        <v>2</v>
      </c>
      <c r="H186">
        <v>1</v>
      </c>
      <c r="I186">
        <v>-1</v>
      </c>
      <c r="J186">
        <v>1.6839329999999999</v>
      </c>
      <c r="K186">
        <v>4.01553</v>
      </c>
      <c r="L186">
        <v>2.2379310000000001</v>
      </c>
      <c r="M186">
        <v>0.89802300000000002</v>
      </c>
      <c r="N186">
        <v>0.24504899999999999</v>
      </c>
      <c r="O186" t="e">
        <f>VLOOKUP(A186,responses,6,FALSE)</f>
        <v>#N/A</v>
      </c>
      <c r="P186" t="str">
        <f t="shared" si="8"/>
        <v>dislike</v>
      </c>
    </row>
    <row r="187" spans="1:16" x14ac:dyDescent="0.3">
      <c r="A187" s="1">
        <f t="shared" si="7"/>
        <v>6.0381944444444446E-2</v>
      </c>
      <c r="B187" s="1">
        <f t="shared" si="6"/>
        <v>41931.060381943476</v>
      </c>
      <c r="C187">
        <v>48</v>
      </c>
      <c r="D187">
        <v>67</v>
      </c>
      <c r="E187">
        <v>-38.862983999999997</v>
      </c>
      <c r="F187">
        <v>-3.2504010000000001</v>
      </c>
      <c r="G187">
        <v>2</v>
      </c>
      <c r="H187">
        <v>1</v>
      </c>
      <c r="I187">
        <v>-1</v>
      </c>
      <c r="J187">
        <v>4.6121030000000003</v>
      </c>
      <c r="K187">
        <v>5.2204290000000002</v>
      </c>
      <c r="L187">
        <v>2.613912</v>
      </c>
      <c r="M187">
        <v>0.80668899999999999</v>
      </c>
      <c r="N187">
        <v>5.8652999999999997E-2</v>
      </c>
      <c r="O187" t="e">
        <f>VLOOKUP(A187,responses,6,FALSE)</f>
        <v>#N/A</v>
      </c>
      <c r="P187" t="str">
        <f t="shared" si="8"/>
        <v>dislike</v>
      </c>
    </row>
    <row r="188" spans="1:16" x14ac:dyDescent="0.3">
      <c r="A188" s="1">
        <f t="shared" si="7"/>
        <v>6.039351851851852E-2</v>
      </c>
      <c r="B188" s="1">
        <f t="shared" si="6"/>
        <v>41931.060393517553</v>
      </c>
      <c r="C188">
        <v>51</v>
      </c>
      <c r="D188">
        <v>64</v>
      </c>
      <c r="E188">
        <v>-64.259579000000002</v>
      </c>
      <c r="F188">
        <v>-3.7235290000000001</v>
      </c>
      <c r="G188">
        <v>2</v>
      </c>
      <c r="H188">
        <v>1</v>
      </c>
      <c r="I188">
        <v>-1</v>
      </c>
      <c r="J188">
        <v>4.1678430000000004</v>
      </c>
      <c r="K188">
        <v>5.9595589999999996</v>
      </c>
      <c r="L188">
        <v>4.3771829999999996</v>
      </c>
      <c r="M188">
        <v>0.92182799999999998</v>
      </c>
      <c r="N188">
        <v>6.3825999999999994E-2</v>
      </c>
      <c r="O188" t="e">
        <f>VLOOKUP(A188,responses,6,FALSE)</f>
        <v>#N/A</v>
      </c>
      <c r="P188" t="str">
        <f t="shared" si="8"/>
        <v>dislike</v>
      </c>
    </row>
    <row r="189" spans="1:16" x14ac:dyDescent="0.3">
      <c r="A189" s="1">
        <f t="shared" si="7"/>
        <v>6.04050925925926E-2</v>
      </c>
      <c r="B189" s="1">
        <f t="shared" si="6"/>
        <v>41931.06040509163</v>
      </c>
      <c r="C189">
        <v>69</v>
      </c>
      <c r="D189">
        <v>66</v>
      </c>
      <c r="E189">
        <v>-26.086766000000001</v>
      </c>
      <c r="F189">
        <v>-1.7894399999999999</v>
      </c>
      <c r="G189">
        <v>2</v>
      </c>
      <c r="H189">
        <v>1</v>
      </c>
      <c r="I189">
        <v>-1</v>
      </c>
      <c r="J189">
        <v>2.3434529999999998</v>
      </c>
      <c r="K189">
        <v>5.5683439999999997</v>
      </c>
      <c r="L189">
        <v>4.5350570000000001</v>
      </c>
      <c r="M189">
        <v>0.95979800000000004</v>
      </c>
      <c r="N189">
        <v>0.17693800000000001</v>
      </c>
      <c r="O189" t="e">
        <f>VLOOKUP(A189,responses,6,FALSE)</f>
        <v>#N/A</v>
      </c>
      <c r="P189" t="str">
        <f t="shared" si="8"/>
        <v>dislike</v>
      </c>
    </row>
    <row r="190" spans="1:16" x14ac:dyDescent="0.3">
      <c r="A190" s="1">
        <f t="shared" si="7"/>
        <v>6.0416666666666667E-2</v>
      </c>
      <c r="B190" s="1">
        <f t="shared" si="6"/>
        <v>41931.060416665707</v>
      </c>
      <c r="C190">
        <v>74</v>
      </c>
      <c r="D190">
        <v>75</v>
      </c>
      <c r="E190">
        <v>-29.393352</v>
      </c>
      <c r="F190">
        <v>-2.9528910000000002</v>
      </c>
      <c r="G190">
        <v>2</v>
      </c>
      <c r="H190">
        <v>1</v>
      </c>
      <c r="I190">
        <v>-1</v>
      </c>
      <c r="J190">
        <v>11.405101</v>
      </c>
      <c r="K190">
        <v>9.4094309999999997</v>
      </c>
      <c r="L190">
        <v>8.2563169999999992</v>
      </c>
      <c r="M190">
        <v>3.5453589999999999</v>
      </c>
      <c r="N190">
        <v>0.52702000000000004</v>
      </c>
      <c r="O190" t="e">
        <f>VLOOKUP(A190,responses,6,FALSE)</f>
        <v>#N/A</v>
      </c>
      <c r="P190" t="str">
        <f t="shared" si="8"/>
        <v>dislike</v>
      </c>
    </row>
    <row r="191" spans="1:16" x14ac:dyDescent="0.3">
      <c r="A191" s="1">
        <f t="shared" si="7"/>
        <v>6.0428240740740741E-2</v>
      </c>
      <c r="B191" s="1">
        <f t="shared" si="6"/>
        <v>41931.060428239784</v>
      </c>
      <c r="C191">
        <v>67</v>
      </c>
      <c r="D191">
        <v>80</v>
      </c>
      <c r="E191">
        <v>-30.707727999999999</v>
      </c>
      <c r="F191">
        <v>-1.7626360000000001</v>
      </c>
      <c r="G191">
        <v>2</v>
      </c>
      <c r="H191">
        <v>1</v>
      </c>
      <c r="I191">
        <v>-1</v>
      </c>
      <c r="J191">
        <v>3.1383489999999998</v>
      </c>
      <c r="K191">
        <v>4.8271379999999997</v>
      </c>
      <c r="L191">
        <v>3.44245</v>
      </c>
      <c r="M191">
        <v>2.1591459999999998</v>
      </c>
      <c r="N191">
        <v>0.41302499999999998</v>
      </c>
      <c r="O191" t="e">
        <f>VLOOKUP(A191,responses,6,FALSE)</f>
        <v>#N/A</v>
      </c>
      <c r="P191" t="str">
        <f t="shared" si="8"/>
        <v>dislike</v>
      </c>
    </row>
    <row r="192" spans="1:16" x14ac:dyDescent="0.3">
      <c r="A192" s="1">
        <f t="shared" si="7"/>
        <v>6.0439814814814814E-2</v>
      </c>
      <c r="B192" s="1">
        <f t="shared" si="6"/>
        <v>41931.06043981386</v>
      </c>
      <c r="C192">
        <v>61</v>
      </c>
      <c r="D192">
        <v>74</v>
      </c>
      <c r="E192">
        <v>-33.156238000000002</v>
      </c>
      <c r="F192">
        <v>-2.1757040000000001</v>
      </c>
      <c r="G192">
        <v>2</v>
      </c>
      <c r="H192">
        <v>1</v>
      </c>
      <c r="I192">
        <v>-1</v>
      </c>
      <c r="J192">
        <v>2.9974370000000001</v>
      </c>
      <c r="K192">
        <v>5.149883</v>
      </c>
      <c r="L192">
        <v>4.1098809999999997</v>
      </c>
      <c r="M192">
        <v>0.46996599999999999</v>
      </c>
      <c r="N192">
        <v>4.3174999999999998E-2</v>
      </c>
      <c r="O192" t="e">
        <f>VLOOKUP(A192,responses,6,FALSE)</f>
        <v>#N/A</v>
      </c>
      <c r="P192" t="str">
        <f t="shared" si="8"/>
        <v>dislike</v>
      </c>
    </row>
    <row r="193" spans="1:16" x14ac:dyDescent="0.3">
      <c r="A193" s="1">
        <f t="shared" si="7"/>
        <v>6.0451388888888895E-2</v>
      </c>
      <c r="B193" s="1">
        <f t="shared" si="6"/>
        <v>41931.060451387937</v>
      </c>
      <c r="C193">
        <v>57</v>
      </c>
      <c r="D193">
        <v>78</v>
      </c>
      <c r="E193">
        <v>-40.190897</v>
      </c>
      <c r="F193">
        <v>-2.0369700000000002</v>
      </c>
      <c r="G193">
        <v>2</v>
      </c>
      <c r="H193">
        <v>1</v>
      </c>
      <c r="I193">
        <v>-1</v>
      </c>
      <c r="J193">
        <v>1.530343</v>
      </c>
      <c r="K193">
        <v>3.7334670000000001</v>
      </c>
      <c r="L193">
        <v>3.5162079999999998</v>
      </c>
      <c r="M193">
        <v>0.95346600000000004</v>
      </c>
      <c r="N193">
        <v>0.18944</v>
      </c>
      <c r="O193" t="e">
        <f>VLOOKUP(A193,responses,6,FALSE)</f>
        <v>#N/A</v>
      </c>
      <c r="P193" t="str">
        <f t="shared" si="8"/>
        <v>dislike</v>
      </c>
    </row>
    <row r="194" spans="1:16" x14ac:dyDescent="0.3">
      <c r="A194" s="1">
        <f t="shared" si="7"/>
        <v>6.0462962962962961E-2</v>
      </c>
      <c r="B194" s="1">
        <f t="shared" ref="B194:B257" si="9">B195-1/(24*60*60)</f>
        <v>41931.060462962014</v>
      </c>
      <c r="C194">
        <v>56</v>
      </c>
      <c r="D194">
        <v>80</v>
      </c>
      <c r="E194">
        <v>-40.673141000000001</v>
      </c>
      <c r="F194">
        <v>-2.6000529999999999</v>
      </c>
      <c r="G194">
        <v>2</v>
      </c>
      <c r="H194">
        <v>1</v>
      </c>
      <c r="I194">
        <v>-1</v>
      </c>
      <c r="J194">
        <v>2.049992</v>
      </c>
      <c r="K194">
        <v>4.1430850000000001</v>
      </c>
      <c r="L194">
        <v>1.656506</v>
      </c>
      <c r="M194">
        <v>0.56049700000000002</v>
      </c>
      <c r="N194">
        <v>7.1818999999999994E-2</v>
      </c>
      <c r="O194" t="e">
        <f>VLOOKUP(A194,responses,6,FALSE)</f>
        <v>#N/A</v>
      </c>
      <c r="P194" t="str">
        <f t="shared" si="8"/>
        <v>dislike</v>
      </c>
    </row>
    <row r="195" spans="1:16" x14ac:dyDescent="0.3">
      <c r="A195" s="1">
        <f t="shared" ref="A195:A258" si="10">TIME(HOUR(B195), MINUTE(B195),SECOND(B195))</f>
        <v>6.0474537037037035E-2</v>
      </c>
      <c r="B195" s="1">
        <f t="shared" si="9"/>
        <v>41931.060474536091</v>
      </c>
      <c r="C195">
        <v>51</v>
      </c>
      <c r="D195">
        <v>77</v>
      </c>
      <c r="E195">
        <v>-3.01328</v>
      </c>
      <c r="F195">
        <v>-3.6978309999999999</v>
      </c>
      <c r="G195">
        <v>2</v>
      </c>
      <c r="H195">
        <v>1</v>
      </c>
      <c r="I195">
        <v>-1</v>
      </c>
      <c r="J195">
        <v>10.261673</v>
      </c>
      <c r="K195">
        <v>18.410356</v>
      </c>
      <c r="L195">
        <v>18.384032000000001</v>
      </c>
      <c r="M195">
        <v>6.1163740000000004</v>
      </c>
      <c r="N195">
        <v>1.4985809999999999</v>
      </c>
      <c r="O195" t="e">
        <f>VLOOKUP(A195,responses,6,FALSE)</f>
        <v>#N/A</v>
      </c>
      <c r="P195" t="str">
        <f t="shared" si="8"/>
        <v>dislike</v>
      </c>
    </row>
    <row r="196" spans="1:16" x14ac:dyDescent="0.3">
      <c r="A196" s="1">
        <f t="shared" si="10"/>
        <v>6.0486111111111109E-2</v>
      </c>
      <c r="B196" s="1">
        <f t="shared" si="9"/>
        <v>41931.060486110167</v>
      </c>
      <c r="C196">
        <v>48</v>
      </c>
      <c r="D196">
        <v>77</v>
      </c>
      <c r="E196">
        <v>-2.2169409999999998</v>
      </c>
      <c r="F196">
        <v>-2.8111570000000001</v>
      </c>
      <c r="G196">
        <v>2</v>
      </c>
      <c r="H196">
        <v>1</v>
      </c>
      <c r="I196">
        <v>-1</v>
      </c>
      <c r="J196">
        <v>13.027716</v>
      </c>
      <c r="K196">
        <v>24.594671999999999</v>
      </c>
      <c r="L196">
        <v>16.077109</v>
      </c>
      <c r="M196">
        <v>5.837256</v>
      </c>
      <c r="N196">
        <v>0.95803700000000003</v>
      </c>
      <c r="O196" t="e">
        <f>VLOOKUP(A196,responses,6,FALSE)</f>
        <v>#N/A</v>
      </c>
      <c r="P196" t="str">
        <f t="shared" si="8"/>
        <v>dislike</v>
      </c>
    </row>
    <row r="197" spans="1:16" x14ac:dyDescent="0.3">
      <c r="A197" s="1">
        <f t="shared" si="10"/>
        <v>6.0497685185185189E-2</v>
      </c>
      <c r="B197" s="1">
        <f t="shared" si="9"/>
        <v>41931.060497684244</v>
      </c>
      <c r="C197">
        <v>34</v>
      </c>
      <c r="D197">
        <v>66</v>
      </c>
      <c r="E197">
        <v>1.2103630000000001</v>
      </c>
      <c r="F197">
        <v>-5.3370519999999999</v>
      </c>
      <c r="G197">
        <v>2</v>
      </c>
      <c r="H197">
        <v>1</v>
      </c>
      <c r="I197">
        <v>-1</v>
      </c>
      <c r="J197">
        <v>5.4000349999999999</v>
      </c>
      <c r="K197">
        <v>6.7758659999999997</v>
      </c>
      <c r="L197">
        <v>5.601572</v>
      </c>
      <c r="M197">
        <v>1.660766</v>
      </c>
      <c r="N197">
        <v>0.23367399999999999</v>
      </c>
      <c r="O197" t="e">
        <f>VLOOKUP(A197,responses,6,FALSE)</f>
        <v>#N/A</v>
      </c>
      <c r="P197" t="str">
        <f t="shared" si="8"/>
        <v>dislike</v>
      </c>
    </row>
    <row r="198" spans="1:16" x14ac:dyDescent="0.3">
      <c r="A198" s="1">
        <f t="shared" si="10"/>
        <v>6.0509259259259263E-2</v>
      </c>
      <c r="B198" s="1">
        <f t="shared" si="9"/>
        <v>41931.060509258321</v>
      </c>
      <c r="C198">
        <v>30</v>
      </c>
      <c r="D198">
        <v>51</v>
      </c>
      <c r="E198">
        <v>-0.52257399999999998</v>
      </c>
      <c r="F198">
        <v>-4.7785510000000002</v>
      </c>
      <c r="G198">
        <v>2</v>
      </c>
      <c r="H198">
        <v>1</v>
      </c>
      <c r="I198">
        <v>-1</v>
      </c>
      <c r="J198">
        <v>4.0782259999999999</v>
      </c>
      <c r="K198">
        <v>9.5053099999999997</v>
      </c>
      <c r="L198">
        <v>4.3286129999999998</v>
      </c>
      <c r="M198">
        <v>0.76954999999999996</v>
      </c>
      <c r="N198">
        <v>0.106059</v>
      </c>
      <c r="O198" t="e">
        <f>VLOOKUP(A198,responses,6,FALSE)</f>
        <v>#N/A</v>
      </c>
      <c r="P198" t="str">
        <f t="shared" si="8"/>
        <v>dislike</v>
      </c>
    </row>
    <row r="199" spans="1:16" x14ac:dyDescent="0.3">
      <c r="A199" s="1">
        <f t="shared" si="10"/>
        <v>6.0520833333333329E-2</v>
      </c>
      <c r="B199" s="1">
        <f t="shared" si="9"/>
        <v>41931.060520832398</v>
      </c>
      <c r="C199">
        <v>35</v>
      </c>
      <c r="D199">
        <v>57</v>
      </c>
      <c r="E199">
        <v>-10.164925</v>
      </c>
      <c r="F199">
        <v>-4.462021</v>
      </c>
      <c r="G199">
        <v>2</v>
      </c>
      <c r="H199">
        <v>1</v>
      </c>
      <c r="I199">
        <v>-1</v>
      </c>
      <c r="J199">
        <v>3.205911</v>
      </c>
      <c r="K199">
        <v>7.6870750000000001</v>
      </c>
      <c r="L199">
        <v>5.9661479999999996</v>
      </c>
      <c r="M199">
        <v>1.1450229999999999</v>
      </c>
      <c r="N199">
        <v>0.26547300000000001</v>
      </c>
      <c r="O199" t="e">
        <f>VLOOKUP(A199,responses,6,FALSE)</f>
        <v>#N/A</v>
      </c>
      <c r="P199" t="str">
        <f t="shared" si="8"/>
        <v>dislike</v>
      </c>
    </row>
    <row r="200" spans="1:16" x14ac:dyDescent="0.3">
      <c r="A200" s="1">
        <f t="shared" si="10"/>
        <v>6.0532407407407403E-2</v>
      </c>
      <c r="B200" s="1">
        <f t="shared" si="9"/>
        <v>41931.060532406475</v>
      </c>
      <c r="C200">
        <v>44</v>
      </c>
      <c r="D200">
        <v>66</v>
      </c>
      <c r="E200">
        <v>-2.1648890000000001</v>
      </c>
      <c r="F200">
        <v>-2.597124</v>
      </c>
      <c r="G200">
        <v>2</v>
      </c>
      <c r="H200">
        <v>1</v>
      </c>
      <c r="I200">
        <v>-1</v>
      </c>
      <c r="J200">
        <v>4.5911479999999996</v>
      </c>
      <c r="K200">
        <v>6.2589589999999999</v>
      </c>
      <c r="L200">
        <v>2.6771310000000001</v>
      </c>
      <c r="M200">
        <v>0.62940300000000005</v>
      </c>
      <c r="N200">
        <v>0.157892</v>
      </c>
      <c r="O200" t="e">
        <f>VLOOKUP(A200,responses,6,FALSE)</f>
        <v>#N/A</v>
      </c>
      <c r="P200" t="str">
        <f t="shared" si="8"/>
        <v>dislike</v>
      </c>
    </row>
    <row r="201" spans="1:16" x14ac:dyDescent="0.3">
      <c r="A201" s="1">
        <f t="shared" si="10"/>
        <v>6.0543981481481483E-2</v>
      </c>
      <c r="B201" s="1">
        <f t="shared" si="9"/>
        <v>41931.060543980551</v>
      </c>
      <c r="C201">
        <v>51</v>
      </c>
      <c r="D201">
        <v>69</v>
      </c>
      <c r="E201">
        <v>-8.1248349999999991</v>
      </c>
      <c r="F201">
        <v>-2.8244880000000001</v>
      </c>
      <c r="G201">
        <v>2</v>
      </c>
      <c r="H201">
        <v>1</v>
      </c>
      <c r="I201">
        <v>-1</v>
      </c>
      <c r="J201">
        <v>1.419948</v>
      </c>
      <c r="K201">
        <v>4.4667649999999997</v>
      </c>
      <c r="L201">
        <v>2.935927</v>
      </c>
      <c r="M201">
        <v>0.56176400000000004</v>
      </c>
      <c r="N201">
        <v>7.1839E-2</v>
      </c>
      <c r="O201" t="e">
        <f>VLOOKUP(A201,responses,6,FALSE)</f>
        <v>#N/A</v>
      </c>
      <c r="P201" t="str">
        <f t="shared" si="8"/>
        <v>dislike</v>
      </c>
    </row>
    <row r="202" spans="1:16" x14ac:dyDescent="0.3">
      <c r="A202" s="1">
        <f t="shared" si="10"/>
        <v>6.0555555555555557E-2</v>
      </c>
      <c r="B202" s="1">
        <f t="shared" si="9"/>
        <v>41931.060555554628</v>
      </c>
      <c r="C202">
        <v>54</v>
      </c>
      <c r="D202">
        <v>77</v>
      </c>
      <c r="E202">
        <v>-14.341578</v>
      </c>
      <c r="F202">
        <v>-2.6418740000000001</v>
      </c>
      <c r="G202">
        <v>2</v>
      </c>
      <c r="H202">
        <v>1</v>
      </c>
      <c r="I202">
        <v>-1</v>
      </c>
      <c r="J202">
        <v>4.9119989999999998</v>
      </c>
      <c r="K202">
        <v>5.9177720000000003</v>
      </c>
      <c r="L202">
        <v>2.9581309999999998</v>
      </c>
      <c r="M202">
        <v>0.59764700000000004</v>
      </c>
      <c r="N202">
        <v>0.107179</v>
      </c>
      <c r="O202" t="e">
        <f>VLOOKUP(A202,responses,6,FALSE)</f>
        <v>#N/A</v>
      </c>
      <c r="P202" t="str">
        <f t="shared" si="8"/>
        <v>dislike</v>
      </c>
    </row>
    <row r="203" spans="1:16" x14ac:dyDescent="0.3">
      <c r="A203" s="1">
        <f t="shared" si="10"/>
        <v>6.0567129629629624E-2</v>
      </c>
      <c r="B203" s="1">
        <f t="shared" si="9"/>
        <v>41931.060567128705</v>
      </c>
      <c r="C203">
        <v>60</v>
      </c>
      <c r="D203">
        <v>63</v>
      </c>
      <c r="E203">
        <v>-10.89809</v>
      </c>
      <c r="F203">
        <v>-5.7366780000000004</v>
      </c>
      <c r="G203">
        <v>2</v>
      </c>
      <c r="H203">
        <v>1</v>
      </c>
      <c r="I203">
        <v>-1</v>
      </c>
      <c r="J203">
        <v>1.901632</v>
      </c>
      <c r="K203">
        <v>5.8460260000000002</v>
      </c>
      <c r="L203">
        <v>3.0726179999999998</v>
      </c>
      <c r="M203">
        <v>0.99629100000000004</v>
      </c>
      <c r="N203">
        <v>0.19824</v>
      </c>
      <c r="O203" t="e">
        <f>VLOOKUP(A203,responses,6,FALSE)</f>
        <v>#N/A</v>
      </c>
      <c r="P203" t="str">
        <f t="shared" si="8"/>
        <v>dislike</v>
      </c>
    </row>
    <row r="204" spans="1:16" x14ac:dyDescent="0.3">
      <c r="A204" s="1">
        <f t="shared" si="10"/>
        <v>6.0578703703703697E-2</v>
      </c>
      <c r="B204" s="1">
        <f t="shared" si="9"/>
        <v>41931.060578702782</v>
      </c>
      <c r="C204">
        <v>74</v>
      </c>
      <c r="D204">
        <v>61</v>
      </c>
      <c r="E204">
        <v>-28.597753999999998</v>
      </c>
      <c r="F204">
        <v>-5.4458780000000004</v>
      </c>
      <c r="G204">
        <v>2</v>
      </c>
      <c r="H204">
        <v>1</v>
      </c>
      <c r="I204">
        <v>-1</v>
      </c>
      <c r="J204">
        <v>2.2374040000000002</v>
      </c>
      <c r="K204">
        <v>4.9220050000000004</v>
      </c>
      <c r="L204">
        <v>3.265571</v>
      </c>
      <c r="M204">
        <v>0.71989099999999995</v>
      </c>
      <c r="N204">
        <v>0.107733</v>
      </c>
      <c r="O204" t="e">
        <f>VLOOKUP(A204,responses,6,FALSE)</f>
        <v>#N/A</v>
      </c>
      <c r="P204" t="str">
        <f t="shared" si="8"/>
        <v>dislike</v>
      </c>
    </row>
    <row r="205" spans="1:16" x14ac:dyDescent="0.3">
      <c r="A205" s="1">
        <f t="shared" si="10"/>
        <v>6.0590277777777778E-2</v>
      </c>
      <c r="B205" s="1">
        <f t="shared" si="9"/>
        <v>41931.060590276858</v>
      </c>
      <c r="C205">
        <v>74</v>
      </c>
      <c r="D205">
        <v>61</v>
      </c>
      <c r="E205">
        <v>-6.3166599999999997</v>
      </c>
      <c r="F205">
        <v>-7.4436109999999998</v>
      </c>
      <c r="G205">
        <v>2</v>
      </c>
      <c r="H205">
        <v>1</v>
      </c>
      <c r="I205">
        <v>-1</v>
      </c>
      <c r="J205">
        <v>2.9267349999999999</v>
      </c>
      <c r="K205">
        <v>2.3159260000000002</v>
      </c>
      <c r="L205">
        <v>1.4525110000000001</v>
      </c>
      <c r="M205">
        <v>0.440382</v>
      </c>
      <c r="N205">
        <v>0.177258</v>
      </c>
      <c r="O205" t="e">
        <f>VLOOKUP(A205,responses,6,FALSE)</f>
        <v>#N/A</v>
      </c>
      <c r="P205" t="str">
        <f t="shared" si="8"/>
        <v>dislike</v>
      </c>
    </row>
    <row r="206" spans="1:16" x14ac:dyDescent="0.3">
      <c r="A206" s="1">
        <f t="shared" si="10"/>
        <v>6.0601851851851851E-2</v>
      </c>
      <c r="B206" s="1">
        <f t="shared" si="9"/>
        <v>41931.060601850935</v>
      </c>
      <c r="C206">
        <v>66</v>
      </c>
      <c r="D206">
        <v>61</v>
      </c>
      <c r="E206">
        <v>-18.743092000000001</v>
      </c>
      <c r="F206">
        <v>-3.060997</v>
      </c>
      <c r="G206">
        <v>2</v>
      </c>
      <c r="H206">
        <v>1</v>
      </c>
      <c r="I206">
        <v>-1</v>
      </c>
      <c r="J206">
        <v>5.3530730000000002</v>
      </c>
      <c r="K206">
        <v>4.2368560000000004</v>
      </c>
      <c r="L206">
        <v>1.754324</v>
      </c>
      <c r="M206">
        <v>0.74964699999999995</v>
      </c>
      <c r="N206">
        <v>0.18174799999999999</v>
      </c>
      <c r="O206" t="e">
        <f>VLOOKUP(A206,responses,6,FALSE)</f>
        <v>#N/A</v>
      </c>
      <c r="P206" t="str">
        <f t="shared" si="8"/>
        <v>dislike</v>
      </c>
    </row>
    <row r="207" spans="1:16" x14ac:dyDescent="0.3">
      <c r="A207" s="1">
        <f t="shared" si="10"/>
        <v>6.0613425925925925E-2</v>
      </c>
      <c r="B207" s="1">
        <f t="shared" si="9"/>
        <v>41931.060613425012</v>
      </c>
      <c r="C207">
        <v>54</v>
      </c>
      <c r="D207">
        <v>74</v>
      </c>
      <c r="E207">
        <v>-51.0045</v>
      </c>
      <c r="F207">
        <v>-6.9760799999999996</v>
      </c>
      <c r="G207">
        <v>2</v>
      </c>
      <c r="H207">
        <v>1</v>
      </c>
      <c r="I207">
        <v>-1</v>
      </c>
      <c r="J207">
        <v>4.99071</v>
      </c>
      <c r="K207">
        <v>7.0348819999999996</v>
      </c>
      <c r="L207">
        <v>2.892849</v>
      </c>
      <c r="M207">
        <v>0.86047200000000001</v>
      </c>
      <c r="N207">
        <v>8.7793999999999997E-2</v>
      </c>
      <c r="O207" t="e">
        <f>VLOOKUP(A207,responses,6,FALSE)</f>
        <v>#N/A</v>
      </c>
      <c r="P207" t="str">
        <f t="shared" si="8"/>
        <v>dislike</v>
      </c>
    </row>
    <row r="208" spans="1:16" x14ac:dyDescent="0.3">
      <c r="A208" s="1">
        <f t="shared" si="10"/>
        <v>6.0625000000000005E-2</v>
      </c>
      <c r="B208" s="1">
        <f t="shared" si="9"/>
        <v>41931.060624999089</v>
      </c>
      <c r="C208">
        <v>37</v>
      </c>
      <c r="D208">
        <v>70</v>
      </c>
      <c r="E208">
        <v>-25.601989</v>
      </c>
      <c r="F208">
        <v>-7.5302959999999999</v>
      </c>
      <c r="G208">
        <v>2</v>
      </c>
      <c r="H208">
        <v>1</v>
      </c>
      <c r="I208">
        <v>-1</v>
      </c>
      <c r="J208">
        <v>8.2863729999999993</v>
      </c>
      <c r="K208">
        <v>7.2884549999999999</v>
      </c>
      <c r="L208">
        <v>2.5164879999999998</v>
      </c>
      <c r="M208">
        <v>1.2000660000000001</v>
      </c>
      <c r="N208">
        <v>0.43931199999999998</v>
      </c>
      <c r="O208" t="str">
        <f>VLOOKUP(A208,responses,6,FALSE)</f>
        <v>dislike</v>
      </c>
      <c r="P208" t="str">
        <f t="shared" ref="P208:P271" si="11">IF(ISNA(O208),P209,O208)</f>
        <v>dislike</v>
      </c>
    </row>
    <row r="209" spans="1:16" x14ac:dyDescent="0.3">
      <c r="A209" s="1">
        <f t="shared" si="10"/>
        <v>6.0636574074074079E-2</v>
      </c>
      <c r="B209" s="1">
        <f t="shared" si="9"/>
        <v>41931.060636573166</v>
      </c>
      <c r="C209">
        <v>34</v>
      </c>
      <c r="D209">
        <v>78</v>
      </c>
      <c r="E209">
        <v>-34.025334999999998</v>
      </c>
      <c r="F209">
        <v>-6.0846809999999998</v>
      </c>
      <c r="G209">
        <v>2</v>
      </c>
      <c r="H209">
        <v>1</v>
      </c>
      <c r="I209">
        <v>-1</v>
      </c>
      <c r="J209">
        <v>7.6923959999999996</v>
      </c>
      <c r="K209">
        <v>6.1167959999999999</v>
      </c>
      <c r="L209">
        <v>3.9860000000000002</v>
      </c>
      <c r="M209">
        <v>1.556403</v>
      </c>
      <c r="N209">
        <v>0.38733099999999998</v>
      </c>
      <c r="O209" t="e">
        <f>VLOOKUP(A209,responses,6,FALSE)</f>
        <v>#N/A</v>
      </c>
      <c r="P209" t="str">
        <f t="shared" si="11"/>
        <v>dislike</v>
      </c>
    </row>
    <row r="210" spans="1:16" x14ac:dyDescent="0.3">
      <c r="A210" s="1">
        <f t="shared" si="10"/>
        <v>6.0648148148148145E-2</v>
      </c>
      <c r="B210" s="1">
        <f t="shared" si="9"/>
        <v>41931.060648147242</v>
      </c>
      <c r="C210">
        <v>27</v>
      </c>
      <c r="D210">
        <v>70</v>
      </c>
      <c r="E210">
        <v>-8.3672319999999996</v>
      </c>
      <c r="F210">
        <v>-4.6231229999999996</v>
      </c>
      <c r="G210">
        <v>2</v>
      </c>
      <c r="H210">
        <v>1</v>
      </c>
      <c r="I210">
        <v>-1</v>
      </c>
      <c r="J210">
        <v>9.4529169999999993</v>
      </c>
      <c r="K210">
        <v>13.002732999999999</v>
      </c>
      <c r="L210">
        <v>10.241069</v>
      </c>
      <c r="M210">
        <v>4.2337889999999998</v>
      </c>
      <c r="N210">
        <v>0.59715200000000002</v>
      </c>
      <c r="O210" t="e">
        <f>VLOOKUP(A210,responses,6,FALSE)</f>
        <v>#N/A</v>
      </c>
      <c r="P210" t="str">
        <f t="shared" si="11"/>
        <v>dislike</v>
      </c>
    </row>
    <row r="211" spans="1:16" x14ac:dyDescent="0.3">
      <c r="A211" s="1">
        <f t="shared" si="10"/>
        <v>6.0659722222222219E-2</v>
      </c>
      <c r="B211" s="1">
        <f t="shared" si="9"/>
        <v>41931.060659721319</v>
      </c>
      <c r="C211">
        <v>27</v>
      </c>
      <c r="D211">
        <v>67</v>
      </c>
      <c r="E211">
        <v>19.796185999999999</v>
      </c>
      <c r="F211">
        <v>-7.4182040000000002</v>
      </c>
      <c r="G211">
        <v>2</v>
      </c>
      <c r="H211">
        <v>1</v>
      </c>
      <c r="I211">
        <v>-1</v>
      </c>
      <c r="J211">
        <v>6.7668020000000002</v>
      </c>
      <c r="K211">
        <v>7.024559</v>
      </c>
      <c r="L211">
        <v>2.9478879999999998</v>
      </c>
      <c r="M211">
        <v>0.62953599999999998</v>
      </c>
      <c r="N211">
        <v>0.112244</v>
      </c>
      <c r="O211" t="e">
        <f>VLOOKUP(A211,responses,6,FALSE)</f>
        <v>#N/A</v>
      </c>
      <c r="P211" t="str">
        <f t="shared" si="11"/>
        <v>dislike</v>
      </c>
    </row>
    <row r="212" spans="1:16" x14ac:dyDescent="0.3">
      <c r="A212" s="1">
        <f t="shared" si="10"/>
        <v>6.06712962962963E-2</v>
      </c>
      <c r="B212" s="1">
        <f t="shared" si="9"/>
        <v>41931.060671295396</v>
      </c>
      <c r="C212">
        <v>35</v>
      </c>
      <c r="D212">
        <v>70</v>
      </c>
      <c r="E212">
        <v>-35.369698999999997</v>
      </c>
      <c r="F212">
        <v>-8.0412440000000007</v>
      </c>
      <c r="G212">
        <v>2</v>
      </c>
      <c r="H212">
        <v>1</v>
      </c>
      <c r="I212">
        <v>-1</v>
      </c>
      <c r="J212">
        <v>14.344013</v>
      </c>
      <c r="K212">
        <v>18.325029000000001</v>
      </c>
      <c r="L212">
        <v>6.6069050000000002</v>
      </c>
      <c r="M212">
        <v>4.5599949999999998</v>
      </c>
      <c r="N212">
        <v>0.63531400000000005</v>
      </c>
      <c r="O212" t="e">
        <f>VLOOKUP(A212,responses,6,FALSE)</f>
        <v>#N/A</v>
      </c>
      <c r="P212" t="str">
        <f t="shared" si="11"/>
        <v>dislike</v>
      </c>
    </row>
    <row r="213" spans="1:16" x14ac:dyDescent="0.3">
      <c r="A213" s="1">
        <f t="shared" si="10"/>
        <v>6.0682870370370373E-2</v>
      </c>
      <c r="B213" s="1">
        <f t="shared" si="9"/>
        <v>41931.060682869473</v>
      </c>
      <c r="C213">
        <v>35</v>
      </c>
      <c r="D213">
        <v>81</v>
      </c>
      <c r="E213">
        <v>17.600850999999999</v>
      </c>
      <c r="F213">
        <v>-10.243944000000001</v>
      </c>
      <c r="G213">
        <v>2</v>
      </c>
      <c r="H213">
        <v>1</v>
      </c>
      <c r="I213">
        <v>-1</v>
      </c>
      <c r="J213">
        <v>6.1047419999999999</v>
      </c>
      <c r="K213">
        <v>10.82166</v>
      </c>
      <c r="L213">
        <v>8.4315180000000005</v>
      </c>
      <c r="M213">
        <v>4.8464020000000003</v>
      </c>
      <c r="N213">
        <v>0.45543800000000001</v>
      </c>
      <c r="O213" t="e">
        <f>VLOOKUP(A213,responses,6,FALSE)</f>
        <v>#N/A</v>
      </c>
      <c r="P213" t="str">
        <f t="shared" si="11"/>
        <v>dislike</v>
      </c>
    </row>
    <row r="214" spans="1:16" x14ac:dyDescent="0.3">
      <c r="A214" s="1">
        <f t="shared" si="10"/>
        <v>6.069444444444444E-2</v>
      </c>
      <c r="B214" s="1">
        <f t="shared" si="9"/>
        <v>41931.060694443549</v>
      </c>
      <c r="C214">
        <v>27</v>
      </c>
      <c r="D214">
        <v>77</v>
      </c>
      <c r="E214">
        <v>23.237417000000001</v>
      </c>
      <c r="F214">
        <v>-5.4927299999999999</v>
      </c>
      <c r="G214">
        <v>2</v>
      </c>
      <c r="H214">
        <v>1</v>
      </c>
      <c r="I214">
        <v>-1</v>
      </c>
      <c r="J214">
        <v>14.554548</v>
      </c>
      <c r="K214">
        <v>19.529567</v>
      </c>
      <c r="L214">
        <v>13.345445</v>
      </c>
      <c r="M214">
        <v>2.4651779999999999</v>
      </c>
      <c r="N214">
        <v>0.16319900000000001</v>
      </c>
      <c r="O214" t="e">
        <f>VLOOKUP(A214,responses,6,FALSE)</f>
        <v>#N/A</v>
      </c>
      <c r="P214" t="str">
        <f t="shared" si="11"/>
        <v>dislike</v>
      </c>
    </row>
    <row r="215" spans="1:16" x14ac:dyDescent="0.3">
      <c r="A215" s="1">
        <f t="shared" si="10"/>
        <v>6.0706018518518513E-2</v>
      </c>
      <c r="B215" s="1">
        <f t="shared" si="9"/>
        <v>41931.060706017626</v>
      </c>
      <c r="C215">
        <v>27</v>
      </c>
      <c r="D215">
        <v>70</v>
      </c>
      <c r="E215">
        <v>36.786838000000003</v>
      </c>
      <c r="F215">
        <v>-7.6909929999999997</v>
      </c>
      <c r="G215">
        <v>2</v>
      </c>
      <c r="H215">
        <v>1</v>
      </c>
      <c r="I215">
        <v>-1</v>
      </c>
      <c r="J215">
        <v>9.2493800000000004</v>
      </c>
      <c r="K215">
        <v>6.7378549999999997</v>
      </c>
      <c r="L215">
        <v>3.0964860000000001</v>
      </c>
      <c r="M215">
        <v>1.1025450000000001</v>
      </c>
      <c r="N215">
        <v>0.30296699999999999</v>
      </c>
      <c r="O215" t="e">
        <f>VLOOKUP(A215,responses,6,FALSE)</f>
        <v>#N/A</v>
      </c>
      <c r="P215" t="str">
        <f t="shared" si="11"/>
        <v>dislike</v>
      </c>
    </row>
    <row r="216" spans="1:16" x14ac:dyDescent="0.3">
      <c r="A216" s="1">
        <f t="shared" si="10"/>
        <v>6.0717592592592594E-2</v>
      </c>
      <c r="B216" s="1">
        <f t="shared" si="9"/>
        <v>41931.060717591703</v>
      </c>
      <c r="C216">
        <v>16</v>
      </c>
      <c r="D216">
        <v>53</v>
      </c>
      <c r="E216">
        <v>29.071797</v>
      </c>
      <c r="F216">
        <v>-6.699109</v>
      </c>
      <c r="G216">
        <v>2</v>
      </c>
      <c r="H216">
        <v>1</v>
      </c>
      <c r="I216">
        <v>-1</v>
      </c>
      <c r="J216">
        <v>9.331251</v>
      </c>
      <c r="K216">
        <v>12.179434000000001</v>
      </c>
      <c r="L216">
        <v>3.6615579999999999</v>
      </c>
      <c r="M216">
        <v>1.5765960000000001</v>
      </c>
      <c r="N216">
        <v>0.102231</v>
      </c>
      <c r="O216" t="e">
        <f>VLOOKUP(A216,responses,6,FALSE)</f>
        <v>#N/A</v>
      </c>
      <c r="P216" t="str">
        <f t="shared" si="11"/>
        <v>dislike</v>
      </c>
    </row>
    <row r="217" spans="1:16" x14ac:dyDescent="0.3">
      <c r="A217" s="1">
        <f t="shared" si="10"/>
        <v>6.0729166666666667E-2</v>
      </c>
      <c r="B217" s="1">
        <f t="shared" si="9"/>
        <v>41931.06072916578</v>
      </c>
      <c r="C217">
        <v>11</v>
      </c>
      <c r="D217">
        <v>48</v>
      </c>
      <c r="E217">
        <v>11.569357</v>
      </c>
      <c r="F217">
        <v>-7.6783219999999996</v>
      </c>
      <c r="G217">
        <v>2</v>
      </c>
      <c r="H217">
        <v>1</v>
      </c>
      <c r="I217">
        <v>-1</v>
      </c>
      <c r="J217">
        <v>8.0922769999999993</v>
      </c>
      <c r="K217">
        <v>10.727347999999999</v>
      </c>
      <c r="L217">
        <v>4.2541640000000003</v>
      </c>
      <c r="M217">
        <v>0.79326200000000002</v>
      </c>
      <c r="N217">
        <v>6.3067999999999999E-2</v>
      </c>
      <c r="O217" t="e">
        <f>VLOOKUP(A217,responses,6,FALSE)</f>
        <v>#N/A</v>
      </c>
      <c r="P217" t="str">
        <f t="shared" si="11"/>
        <v>dislike</v>
      </c>
    </row>
    <row r="218" spans="1:16" x14ac:dyDescent="0.3">
      <c r="A218" s="1">
        <f t="shared" si="10"/>
        <v>6.0740740740740741E-2</v>
      </c>
      <c r="B218" s="1">
        <f t="shared" si="9"/>
        <v>41931.060740739857</v>
      </c>
      <c r="C218">
        <v>17</v>
      </c>
      <c r="D218">
        <v>44</v>
      </c>
      <c r="E218">
        <v>49.387777</v>
      </c>
      <c r="F218">
        <v>-7.4458799999999998</v>
      </c>
      <c r="G218">
        <v>2</v>
      </c>
      <c r="H218">
        <v>1</v>
      </c>
      <c r="I218">
        <v>-1</v>
      </c>
      <c r="J218">
        <v>10.665604</v>
      </c>
      <c r="K218">
        <v>14.460279</v>
      </c>
      <c r="L218">
        <v>5.9171509999999996</v>
      </c>
      <c r="M218">
        <v>0.79646600000000001</v>
      </c>
      <c r="N218">
        <v>0.13004599999999999</v>
      </c>
      <c r="O218" t="e">
        <f>VLOOKUP(A218,responses,6,FALSE)</f>
        <v>#N/A</v>
      </c>
      <c r="P218" t="str">
        <f t="shared" si="11"/>
        <v>dislike</v>
      </c>
    </row>
    <row r="219" spans="1:16" x14ac:dyDescent="0.3">
      <c r="A219" s="1">
        <f t="shared" si="10"/>
        <v>6.0752314814814821E-2</v>
      </c>
      <c r="B219" s="1">
        <f t="shared" si="9"/>
        <v>41931.060752313933</v>
      </c>
      <c r="C219">
        <v>24</v>
      </c>
      <c r="D219">
        <v>50</v>
      </c>
      <c r="E219">
        <v>11.465017</v>
      </c>
      <c r="F219">
        <v>-10.123416000000001</v>
      </c>
      <c r="G219">
        <v>2</v>
      </c>
      <c r="H219">
        <v>1</v>
      </c>
      <c r="I219">
        <v>-1</v>
      </c>
      <c r="J219">
        <v>5.5274809999999999</v>
      </c>
      <c r="K219">
        <v>8.8827029999999993</v>
      </c>
      <c r="L219">
        <v>5.4957960000000003</v>
      </c>
      <c r="M219">
        <v>0.94389100000000004</v>
      </c>
      <c r="N219">
        <v>0.134718</v>
      </c>
      <c r="O219" t="e">
        <f>VLOOKUP(A219,responses,6,FALSE)</f>
        <v>#N/A</v>
      </c>
      <c r="P219" t="str">
        <f t="shared" si="11"/>
        <v>dislike</v>
      </c>
    </row>
    <row r="220" spans="1:16" x14ac:dyDescent="0.3">
      <c r="A220" s="1">
        <f t="shared" si="10"/>
        <v>6.0763888888888888E-2</v>
      </c>
      <c r="B220" s="1">
        <f t="shared" si="9"/>
        <v>41931.06076388801</v>
      </c>
      <c r="C220">
        <v>34</v>
      </c>
      <c r="D220">
        <v>61</v>
      </c>
      <c r="E220">
        <v>54.923659000000001</v>
      </c>
      <c r="F220">
        <v>-9.0594929999999998</v>
      </c>
      <c r="G220">
        <v>2</v>
      </c>
      <c r="H220">
        <v>1</v>
      </c>
      <c r="I220">
        <v>-1</v>
      </c>
      <c r="J220">
        <v>5.8778040000000003</v>
      </c>
      <c r="K220">
        <v>7.029242</v>
      </c>
      <c r="L220">
        <v>4.1891530000000001</v>
      </c>
      <c r="M220">
        <v>0.967584</v>
      </c>
      <c r="N220">
        <v>0.147144</v>
      </c>
      <c r="O220" t="e">
        <f>VLOOKUP(A220,responses,6,FALSE)</f>
        <v>#N/A</v>
      </c>
      <c r="P220" t="str">
        <f t="shared" si="11"/>
        <v>dislike</v>
      </c>
    </row>
    <row r="221" spans="1:16" x14ac:dyDescent="0.3">
      <c r="A221" s="1">
        <f t="shared" si="10"/>
        <v>6.0775462962962962E-2</v>
      </c>
      <c r="B221" s="1">
        <f t="shared" si="9"/>
        <v>41931.060775462087</v>
      </c>
      <c r="C221">
        <v>47</v>
      </c>
      <c r="D221">
        <v>54</v>
      </c>
      <c r="E221">
        <v>62.687741000000003</v>
      </c>
      <c r="F221">
        <v>-11.448912999999999</v>
      </c>
      <c r="G221">
        <v>2</v>
      </c>
      <c r="H221">
        <v>1</v>
      </c>
      <c r="I221">
        <v>-1</v>
      </c>
      <c r="J221">
        <v>2.9486490000000001</v>
      </c>
      <c r="K221">
        <v>7.7787839999999999</v>
      </c>
      <c r="L221">
        <v>6.1869560000000003</v>
      </c>
      <c r="M221">
        <v>1.189141</v>
      </c>
      <c r="N221">
        <v>0.21385599999999999</v>
      </c>
      <c r="O221" t="e">
        <f>VLOOKUP(A221,responses,6,FALSE)</f>
        <v>#N/A</v>
      </c>
      <c r="P221" t="str">
        <f t="shared" si="11"/>
        <v>dislike</v>
      </c>
    </row>
    <row r="222" spans="1:16" x14ac:dyDescent="0.3">
      <c r="A222" s="1">
        <f t="shared" si="10"/>
        <v>6.0787037037037035E-2</v>
      </c>
      <c r="B222" s="1">
        <f t="shared" si="9"/>
        <v>41931.060787036164</v>
      </c>
      <c r="C222">
        <v>47</v>
      </c>
      <c r="D222">
        <v>63</v>
      </c>
      <c r="E222">
        <v>64.202586999999994</v>
      </c>
      <c r="F222">
        <v>-10.300962999999999</v>
      </c>
      <c r="G222">
        <v>2</v>
      </c>
      <c r="H222">
        <v>1</v>
      </c>
      <c r="I222">
        <v>-1</v>
      </c>
      <c r="J222">
        <v>3.2195740000000002</v>
      </c>
      <c r="K222">
        <v>4.1884230000000002</v>
      </c>
      <c r="L222">
        <v>1.829034</v>
      </c>
      <c r="M222">
        <v>0.89080999999999999</v>
      </c>
      <c r="N222">
        <v>0.10263899999999999</v>
      </c>
      <c r="O222" t="e">
        <f>VLOOKUP(A222,responses,6,FALSE)</f>
        <v>#N/A</v>
      </c>
      <c r="P222" t="str">
        <f t="shared" si="11"/>
        <v>dislike</v>
      </c>
    </row>
    <row r="223" spans="1:16" x14ac:dyDescent="0.3">
      <c r="A223" s="1">
        <f t="shared" si="10"/>
        <v>6.0798611111111116E-2</v>
      </c>
      <c r="B223" s="1">
        <f t="shared" si="9"/>
        <v>41931.06079861024</v>
      </c>
      <c r="C223">
        <v>43</v>
      </c>
      <c r="D223">
        <v>64</v>
      </c>
      <c r="E223">
        <v>40.389603000000001</v>
      </c>
      <c r="F223">
        <v>-6.8975650000000002</v>
      </c>
      <c r="G223">
        <v>2</v>
      </c>
      <c r="H223">
        <v>1</v>
      </c>
      <c r="I223">
        <v>-1</v>
      </c>
      <c r="J223">
        <v>7.7382150000000003</v>
      </c>
      <c r="K223">
        <v>6.6455700000000002</v>
      </c>
      <c r="L223">
        <v>4.6010910000000003</v>
      </c>
      <c r="M223">
        <v>1.34046</v>
      </c>
      <c r="N223">
        <v>0.22731699999999999</v>
      </c>
      <c r="O223" t="e">
        <f>VLOOKUP(A223,responses,6,FALSE)</f>
        <v>#N/A</v>
      </c>
      <c r="P223" t="str">
        <f t="shared" si="11"/>
        <v>dislike</v>
      </c>
    </row>
    <row r="224" spans="1:16" x14ac:dyDescent="0.3">
      <c r="A224" s="1">
        <f t="shared" si="10"/>
        <v>6.0810185185185182E-2</v>
      </c>
      <c r="B224" s="1">
        <f t="shared" si="9"/>
        <v>41931.060810184317</v>
      </c>
      <c r="C224">
        <v>41</v>
      </c>
      <c r="D224">
        <v>84</v>
      </c>
      <c r="E224">
        <v>54.175671999999999</v>
      </c>
      <c r="F224">
        <v>-7.0808460000000002</v>
      </c>
      <c r="G224">
        <v>2</v>
      </c>
      <c r="H224">
        <v>1</v>
      </c>
      <c r="I224">
        <v>-1</v>
      </c>
      <c r="J224">
        <v>6.6090239999999998</v>
      </c>
      <c r="K224">
        <v>5.0690590000000002</v>
      </c>
      <c r="L224">
        <v>2.8771070000000001</v>
      </c>
      <c r="M224">
        <v>2.1138219999999999</v>
      </c>
      <c r="N224">
        <v>0.25954700000000003</v>
      </c>
      <c r="O224" t="e">
        <f>VLOOKUP(A224,responses,6,FALSE)</f>
        <v>#N/A</v>
      </c>
      <c r="P224" t="str">
        <f t="shared" si="11"/>
        <v>dislike</v>
      </c>
    </row>
    <row r="225" spans="1:16" x14ac:dyDescent="0.3">
      <c r="A225" s="1">
        <f t="shared" si="10"/>
        <v>6.0821759259259256E-2</v>
      </c>
      <c r="B225" s="1">
        <f t="shared" si="9"/>
        <v>41931.060821758394</v>
      </c>
      <c r="C225">
        <v>30</v>
      </c>
      <c r="D225">
        <v>80</v>
      </c>
      <c r="E225">
        <v>40.216012999999997</v>
      </c>
      <c r="F225">
        <v>-9.2716829999999995</v>
      </c>
      <c r="G225">
        <v>2</v>
      </c>
      <c r="H225">
        <v>1</v>
      </c>
      <c r="I225">
        <v>-1</v>
      </c>
      <c r="J225">
        <v>7.5683299999999996</v>
      </c>
      <c r="K225">
        <v>8.8548869999999997</v>
      </c>
      <c r="L225">
        <v>5.3870180000000003</v>
      </c>
      <c r="M225">
        <v>1.723608</v>
      </c>
      <c r="N225">
        <v>0.220946</v>
      </c>
      <c r="O225" t="e">
        <f>VLOOKUP(A225,responses,6,FALSE)</f>
        <v>#N/A</v>
      </c>
      <c r="P225" t="str">
        <f t="shared" si="11"/>
        <v>dislike</v>
      </c>
    </row>
    <row r="226" spans="1:16" x14ac:dyDescent="0.3">
      <c r="A226" s="1">
        <f t="shared" si="10"/>
        <v>6.083333333333333E-2</v>
      </c>
      <c r="B226" s="1">
        <f t="shared" si="9"/>
        <v>41931.060833332471</v>
      </c>
      <c r="C226">
        <v>23</v>
      </c>
      <c r="D226">
        <v>69</v>
      </c>
      <c r="E226">
        <v>38.950423999999998</v>
      </c>
      <c r="F226">
        <v>-10.249444</v>
      </c>
      <c r="G226">
        <v>2</v>
      </c>
      <c r="H226">
        <v>1</v>
      </c>
      <c r="I226">
        <v>-1</v>
      </c>
      <c r="J226">
        <v>8.6378570000000003</v>
      </c>
      <c r="K226">
        <v>13.34937</v>
      </c>
      <c r="L226">
        <v>5.418666</v>
      </c>
      <c r="M226">
        <v>4.6323319999999999</v>
      </c>
      <c r="N226">
        <v>0.77440600000000004</v>
      </c>
      <c r="O226" t="e">
        <f>VLOOKUP(A226,responses,6,FALSE)</f>
        <v>#N/A</v>
      </c>
      <c r="P226" t="str">
        <f t="shared" si="11"/>
        <v>dislike</v>
      </c>
    </row>
    <row r="227" spans="1:16" x14ac:dyDescent="0.3">
      <c r="A227" s="1">
        <f t="shared" si="10"/>
        <v>6.084490740740741E-2</v>
      </c>
      <c r="B227" s="1">
        <f t="shared" si="9"/>
        <v>41931.060844906548</v>
      </c>
      <c r="C227">
        <v>27</v>
      </c>
      <c r="D227">
        <v>48</v>
      </c>
      <c r="E227">
        <v>25.891777000000001</v>
      </c>
      <c r="F227">
        <v>-7.2751229999999998</v>
      </c>
      <c r="G227">
        <v>2</v>
      </c>
      <c r="H227">
        <v>1</v>
      </c>
      <c r="I227">
        <v>-1</v>
      </c>
      <c r="J227">
        <v>4.0057169999999998</v>
      </c>
      <c r="K227">
        <v>8.5703320000000005</v>
      </c>
      <c r="L227">
        <v>8.8505649999999996</v>
      </c>
      <c r="M227">
        <v>1.637011</v>
      </c>
      <c r="N227">
        <v>0.15496099999999999</v>
      </c>
      <c r="O227" t="e">
        <f>VLOOKUP(A227,responses,6,FALSE)</f>
        <v>#N/A</v>
      </c>
      <c r="P227" t="str">
        <f t="shared" si="11"/>
        <v>dislike</v>
      </c>
    </row>
    <row r="228" spans="1:16" x14ac:dyDescent="0.3">
      <c r="A228" s="1">
        <f t="shared" si="10"/>
        <v>6.0856481481481484E-2</v>
      </c>
      <c r="B228" s="1">
        <f t="shared" si="9"/>
        <v>41931.060856480624</v>
      </c>
      <c r="C228">
        <v>30</v>
      </c>
      <c r="D228">
        <v>35</v>
      </c>
      <c r="E228">
        <v>41.536655000000003</v>
      </c>
      <c r="F228">
        <v>-7.8330070000000003</v>
      </c>
      <c r="G228">
        <v>2</v>
      </c>
      <c r="H228">
        <v>1</v>
      </c>
      <c r="I228">
        <v>-1</v>
      </c>
      <c r="J228">
        <v>2.2239979999999999</v>
      </c>
      <c r="K228">
        <v>4.8536109999999999</v>
      </c>
      <c r="L228">
        <v>3.4809199999999998</v>
      </c>
      <c r="M228">
        <v>0.65798999999999996</v>
      </c>
      <c r="N228">
        <v>0.134965</v>
      </c>
      <c r="O228" t="e">
        <f>VLOOKUP(A228,responses,6,FALSE)</f>
        <v>#N/A</v>
      </c>
      <c r="P228" t="str">
        <f t="shared" si="11"/>
        <v>dislike</v>
      </c>
    </row>
    <row r="229" spans="1:16" x14ac:dyDescent="0.3">
      <c r="A229" s="1">
        <f t="shared" si="10"/>
        <v>6.0868055555555557E-2</v>
      </c>
      <c r="B229" s="1">
        <f t="shared" si="9"/>
        <v>41931.060868054701</v>
      </c>
      <c r="C229">
        <v>35</v>
      </c>
      <c r="D229">
        <v>35</v>
      </c>
      <c r="E229">
        <v>46.153686</v>
      </c>
      <c r="F229">
        <v>-9.3977699999999995</v>
      </c>
      <c r="G229">
        <v>2</v>
      </c>
      <c r="H229">
        <v>1</v>
      </c>
      <c r="I229">
        <v>-1</v>
      </c>
      <c r="J229">
        <v>6.6935880000000001</v>
      </c>
      <c r="K229">
        <v>5.9079470000000001</v>
      </c>
      <c r="L229">
        <v>3.9854039999999999</v>
      </c>
      <c r="M229">
        <v>1.368635</v>
      </c>
      <c r="N229">
        <v>0.10378900000000001</v>
      </c>
      <c r="O229" t="e">
        <f>VLOOKUP(A229,responses,6,FALSE)</f>
        <v>#N/A</v>
      </c>
      <c r="P229" t="str">
        <f t="shared" si="11"/>
        <v>dislike</v>
      </c>
    </row>
    <row r="230" spans="1:16" x14ac:dyDescent="0.3">
      <c r="A230" s="1">
        <f t="shared" si="10"/>
        <v>6.0879629629629638E-2</v>
      </c>
      <c r="B230" s="1">
        <f t="shared" si="9"/>
        <v>41931.060879628778</v>
      </c>
      <c r="C230">
        <v>56</v>
      </c>
      <c r="D230">
        <v>50</v>
      </c>
      <c r="E230">
        <v>50.969147</v>
      </c>
      <c r="F230">
        <v>-10.277200000000001</v>
      </c>
      <c r="G230">
        <v>2</v>
      </c>
      <c r="H230">
        <v>1</v>
      </c>
      <c r="I230">
        <v>-1</v>
      </c>
      <c r="J230">
        <v>8.4546729999999997</v>
      </c>
      <c r="K230">
        <v>8.8965379999999996</v>
      </c>
      <c r="L230">
        <v>4.8018770000000002</v>
      </c>
      <c r="M230">
        <v>0.99172499999999997</v>
      </c>
      <c r="N230">
        <v>0.170325</v>
      </c>
      <c r="O230" t="e">
        <f>VLOOKUP(A230,responses,6,FALSE)</f>
        <v>#N/A</v>
      </c>
      <c r="P230" t="str">
        <f t="shared" si="11"/>
        <v>dislike</v>
      </c>
    </row>
    <row r="231" spans="1:16" x14ac:dyDescent="0.3">
      <c r="A231" s="1">
        <f t="shared" si="10"/>
        <v>6.0891203703703704E-2</v>
      </c>
      <c r="B231" s="1">
        <f t="shared" si="9"/>
        <v>41931.060891202855</v>
      </c>
      <c r="C231">
        <v>51</v>
      </c>
      <c r="D231">
        <v>64</v>
      </c>
      <c r="E231">
        <v>60.375714000000002</v>
      </c>
      <c r="F231">
        <v>-8.6489720000000005</v>
      </c>
      <c r="G231">
        <v>2</v>
      </c>
      <c r="H231">
        <v>1</v>
      </c>
      <c r="I231">
        <v>-1</v>
      </c>
      <c r="J231">
        <v>3.0523989999999999</v>
      </c>
      <c r="K231">
        <v>6.5586830000000003</v>
      </c>
      <c r="L231">
        <v>3.8361329999999998</v>
      </c>
      <c r="M231">
        <v>0.40011400000000003</v>
      </c>
      <c r="N231">
        <v>2.7368E-2</v>
      </c>
      <c r="O231" t="e">
        <f>VLOOKUP(A231,responses,6,FALSE)</f>
        <v>#N/A</v>
      </c>
      <c r="P231" t="str">
        <f t="shared" si="11"/>
        <v>dislike</v>
      </c>
    </row>
    <row r="232" spans="1:16" x14ac:dyDescent="0.3">
      <c r="A232" s="1">
        <f t="shared" si="10"/>
        <v>6.0902777777777778E-2</v>
      </c>
      <c r="B232" s="1">
        <f t="shared" si="9"/>
        <v>41931.060902776931</v>
      </c>
      <c r="C232">
        <v>64</v>
      </c>
      <c r="D232">
        <v>61</v>
      </c>
      <c r="E232">
        <v>62.113187000000003</v>
      </c>
      <c r="F232">
        <v>-8.0767199999999999</v>
      </c>
      <c r="G232">
        <v>2</v>
      </c>
      <c r="H232">
        <v>1</v>
      </c>
      <c r="I232">
        <v>-1</v>
      </c>
      <c r="J232">
        <v>5.2823209999999996</v>
      </c>
      <c r="K232">
        <v>4.5414320000000004</v>
      </c>
      <c r="L232">
        <v>2.7861600000000002</v>
      </c>
      <c r="M232">
        <v>0.70225199999999999</v>
      </c>
      <c r="N232">
        <v>7.1231000000000003E-2</v>
      </c>
      <c r="O232" t="e">
        <f>VLOOKUP(A232,responses,6,FALSE)</f>
        <v>#N/A</v>
      </c>
      <c r="P232" t="str">
        <f t="shared" si="11"/>
        <v>dislike</v>
      </c>
    </row>
    <row r="233" spans="1:16" x14ac:dyDescent="0.3">
      <c r="A233" s="1">
        <f t="shared" si="10"/>
        <v>6.0914351851851851E-2</v>
      </c>
      <c r="B233" s="1">
        <f t="shared" si="9"/>
        <v>41931.060914351008</v>
      </c>
      <c r="C233">
        <v>67</v>
      </c>
      <c r="D233">
        <v>81</v>
      </c>
      <c r="E233">
        <v>49.350194999999999</v>
      </c>
      <c r="F233">
        <v>-9.2894860000000001</v>
      </c>
      <c r="G233">
        <v>2</v>
      </c>
      <c r="H233">
        <v>1</v>
      </c>
      <c r="I233">
        <v>-1</v>
      </c>
      <c r="J233">
        <v>10.128238</v>
      </c>
      <c r="K233">
        <v>8.2840030000000002</v>
      </c>
      <c r="L233">
        <v>3.8032370000000002</v>
      </c>
      <c r="M233">
        <v>0.81293599999999999</v>
      </c>
      <c r="N233">
        <v>8.2529000000000005E-2</v>
      </c>
      <c r="O233" t="e">
        <f>VLOOKUP(A233,responses,6,FALSE)</f>
        <v>#N/A</v>
      </c>
      <c r="P233" t="str">
        <f t="shared" si="11"/>
        <v>dislike</v>
      </c>
    </row>
    <row r="234" spans="1:16" x14ac:dyDescent="0.3">
      <c r="A234" s="1">
        <f t="shared" si="10"/>
        <v>6.0925925925925932E-2</v>
      </c>
      <c r="B234" s="1">
        <f t="shared" si="9"/>
        <v>41931.060925925085</v>
      </c>
      <c r="C234">
        <v>63</v>
      </c>
      <c r="D234">
        <v>67</v>
      </c>
      <c r="E234">
        <v>59.385278</v>
      </c>
      <c r="F234">
        <v>-7.5197950000000002</v>
      </c>
      <c r="G234">
        <v>2</v>
      </c>
      <c r="H234">
        <v>1</v>
      </c>
      <c r="I234">
        <v>-1</v>
      </c>
      <c r="J234">
        <v>6.6636110000000004</v>
      </c>
      <c r="K234">
        <v>3.6589299999999998</v>
      </c>
      <c r="L234">
        <v>1.3296399999999999</v>
      </c>
      <c r="M234">
        <v>0.54077299999999995</v>
      </c>
      <c r="N234">
        <v>7.0235000000000006E-2</v>
      </c>
      <c r="O234" t="e">
        <f>VLOOKUP(A234,responses,6,FALSE)</f>
        <v>#N/A</v>
      </c>
      <c r="P234" t="str">
        <f t="shared" si="11"/>
        <v>dislike</v>
      </c>
    </row>
    <row r="235" spans="1:16" x14ac:dyDescent="0.3">
      <c r="A235" s="1">
        <f t="shared" si="10"/>
        <v>6.0937499999999999E-2</v>
      </c>
      <c r="B235" s="1">
        <f t="shared" si="9"/>
        <v>41931.060937499162</v>
      </c>
      <c r="C235">
        <v>60</v>
      </c>
      <c r="D235">
        <v>77</v>
      </c>
      <c r="E235">
        <v>51.344597</v>
      </c>
      <c r="F235">
        <v>-6.5986029999999998</v>
      </c>
      <c r="G235">
        <v>2</v>
      </c>
      <c r="H235">
        <v>1</v>
      </c>
      <c r="I235">
        <v>-1</v>
      </c>
      <c r="J235">
        <v>4.1268330000000004</v>
      </c>
      <c r="K235">
        <v>4.6659030000000001</v>
      </c>
      <c r="L235">
        <v>2.40469</v>
      </c>
      <c r="M235">
        <v>0.95390600000000003</v>
      </c>
      <c r="N235">
        <v>0.127993</v>
      </c>
      <c r="O235" t="str">
        <f>VLOOKUP(A235,responses,6,FALSE)</f>
        <v>dislike</v>
      </c>
      <c r="P235" t="str">
        <f t="shared" si="11"/>
        <v>dislike</v>
      </c>
    </row>
    <row r="236" spans="1:16" x14ac:dyDescent="0.3">
      <c r="A236" s="1">
        <f t="shared" si="10"/>
        <v>6.0949074074074072E-2</v>
      </c>
      <c r="B236" s="1">
        <f t="shared" si="9"/>
        <v>41931.060949073239</v>
      </c>
      <c r="C236">
        <v>44</v>
      </c>
      <c r="D236">
        <v>70</v>
      </c>
      <c r="E236">
        <v>49.264982000000003</v>
      </c>
      <c r="F236">
        <v>-7.129861</v>
      </c>
      <c r="G236">
        <v>2</v>
      </c>
      <c r="H236">
        <v>1</v>
      </c>
      <c r="I236">
        <v>-1</v>
      </c>
      <c r="J236">
        <v>1.9724729999999999</v>
      </c>
      <c r="K236">
        <v>2.5094919999999998</v>
      </c>
      <c r="L236">
        <v>1.3543259999999999</v>
      </c>
      <c r="M236">
        <v>1.2015450000000001</v>
      </c>
      <c r="N236">
        <v>0.12881899999999999</v>
      </c>
      <c r="O236" t="e">
        <f>VLOOKUP(A236,responses,6,FALSE)</f>
        <v>#N/A</v>
      </c>
      <c r="P236" t="str">
        <f t="shared" si="11"/>
        <v>like</v>
      </c>
    </row>
    <row r="237" spans="1:16" x14ac:dyDescent="0.3">
      <c r="A237" s="1">
        <f t="shared" si="10"/>
        <v>6.0960648148148146E-2</v>
      </c>
      <c r="B237" s="1">
        <f t="shared" si="9"/>
        <v>41931.060960647315</v>
      </c>
      <c r="C237">
        <v>41</v>
      </c>
      <c r="D237">
        <v>63</v>
      </c>
      <c r="E237">
        <v>41.381942000000002</v>
      </c>
      <c r="F237">
        <v>-10.144171</v>
      </c>
      <c r="G237">
        <v>2</v>
      </c>
      <c r="H237">
        <v>1</v>
      </c>
      <c r="I237">
        <v>-1</v>
      </c>
      <c r="J237">
        <v>3.8326150000000001</v>
      </c>
      <c r="K237">
        <v>8.1401249999999994</v>
      </c>
      <c r="L237">
        <v>4.8269820000000001</v>
      </c>
      <c r="M237">
        <v>3.6429710000000002</v>
      </c>
      <c r="N237">
        <v>0.47450900000000001</v>
      </c>
      <c r="O237" t="e">
        <f>VLOOKUP(A237,responses,6,FALSE)</f>
        <v>#N/A</v>
      </c>
      <c r="P237" t="str">
        <f t="shared" si="11"/>
        <v>like</v>
      </c>
    </row>
    <row r="238" spans="1:16" x14ac:dyDescent="0.3">
      <c r="A238" s="1">
        <f t="shared" si="10"/>
        <v>6.0972222222222226E-2</v>
      </c>
      <c r="B238" s="1">
        <f t="shared" si="9"/>
        <v>41931.060972221392</v>
      </c>
      <c r="C238">
        <v>34</v>
      </c>
      <c r="D238">
        <v>77</v>
      </c>
      <c r="E238">
        <v>39.268509000000002</v>
      </c>
      <c r="F238">
        <v>-8.7810539999999992</v>
      </c>
      <c r="G238">
        <v>2</v>
      </c>
      <c r="H238">
        <v>1</v>
      </c>
      <c r="I238">
        <v>-1</v>
      </c>
      <c r="J238">
        <v>7.7431330000000003</v>
      </c>
      <c r="K238">
        <v>8.9224110000000003</v>
      </c>
      <c r="L238">
        <v>3.5895679999999999</v>
      </c>
      <c r="M238">
        <v>0.42902499999999999</v>
      </c>
      <c r="N238">
        <v>5.6050999999999997E-2</v>
      </c>
      <c r="O238" t="e">
        <f>VLOOKUP(A238,responses,6,FALSE)</f>
        <v>#N/A</v>
      </c>
      <c r="P238" t="str">
        <f t="shared" si="11"/>
        <v>like</v>
      </c>
    </row>
    <row r="239" spans="1:16" x14ac:dyDescent="0.3">
      <c r="A239" s="1">
        <f t="shared" si="10"/>
        <v>6.09837962962963E-2</v>
      </c>
      <c r="B239" s="1">
        <f t="shared" si="9"/>
        <v>41931.060983795469</v>
      </c>
      <c r="C239">
        <v>44</v>
      </c>
      <c r="D239">
        <v>67</v>
      </c>
      <c r="E239">
        <v>46.164512000000002</v>
      </c>
      <c r="F239">
        <v>-8.8915869999999995</v>
      </c>
      <c r="G239">
        <v>2</v>
      </c>
      <c r="H239">
        <v>1</v>
      </c>
      <c r="I239">
        <v>-1</v>
      </c>
      <c r="J239">
        <v>8.1234269999999995</v>
      </c>
      <c r="K239">
        <v>6.6125559999999997</v>
      </c>
      <c r="L239">
        <v>3.4243899999999998</v>
      </c>
      <c r="M239">
        <v>0.92677299999999996</v>
      </c>
      <c r="N239">
        <v>7.4094999999999994E-2</v>
      </c>
      <c r="O239" t="e">
        <f>VLOOKUP(A239,responses,6,FALSE)</f>
        <v>#N/A</v>
      </c>
      <c r="P239" t="str">
        <f t="shared" si="11"/>
        <v>like</v>
      </c>
    </row>
    <row r="240" spans="1:16" x14ac:dyDescent="0.3">
      <c r="A240" s="1">
        <f t="shared" si="10"/>
        <v>6.0995370370370366E-2</v>
      </c>
      <c r="B240" s="1">
        <f t="shared" si="9"/>
        <v>41931.060995369546</v>
      </c>
      <c r="C240">
        <v>56</v>
      </c>
      <c r="D240">
        <v>70</v>
      </c>
      <c r="E240">
        <v>45.569206000000001</v>
      </c>
      <c r="F240">
        <v>-6.3352579999999996</v>
      </c>
      <c r="G240">
        <v>2</v>
      </c>
      <c r="H240">
        <v>1</v>
      </c>
      <c r="I240">
        <v>-1</v>
      </c>
      <c r="J240">
        <v>3.5233319999999999</v>
      </c>
      <c r="K240">
        <v>4.9304399999999999</v>
      </c>
      <c r="L240">
        <v>3.1506259999999999</v>
      </c>
      <c r="M240">
        <v>0.42118299999999997</v>
      </c>
      <c r="N240">
        <v>4.8089E-2</v>
      </c>
      <c r="O240" t="e">
        <f>VLOOKUP(A240,responses,6,FALSE)</f>
        <v>#N/A</v>
      </c>
      <c r="P240" t="str">
        <f t="shared" si="11"/>
        <v>like</v>
      </c>
    </row>
    <row r="241" spans="1:16" x14ac:dyDescent="0.3">
      <c r="A241" s="1">
        <f t="shared" si="10"/>
        <v>6.100694444444444E-2</v>
      </c>
      <c r="B241" s="1">
        <f t="shared" si="9"/>
        <v>41931.061006943622</v>
      </c>
      <c r="C241">
        <v>61</v>
      </c>
      <c r="D241">
        <v>69</v>
      </c>
      <c r="E241">
        <v>54.403286000000001</v>
      </c>
      <c r="F241">
        <v>-10.075008</v>
      </c>
      <c r="G241">
        <v>2</v>
      </c>
      <c r="H241">
        <v>1</v>
      </c>
      <c r="I241">
        <v>-1</v>
      </c>
      <c r="J241">
        <v>2.9937049999999998</v>
      </c>
      <c r="K241">
        <v>5.7396419999999999</v>
      </c>
      <c r="L241">
        <v>4.1038249999999996</v>
      </c>
      <c r="M241">
        <v>0.55061899999999997</v>
      </c>
      <c r="N241">
        <v>8.7439000000000003E-2</v>
      </c>
      <c r="O241" t="e">
        <f>VLOOKUP(A241,responses,6,FALSE)</f>
        <v>#N/A</v>
      </c>
      <c r="P241" t="str">
        <f t="shared" si="11"/>
        <v>like</v>
      </c>
    </row>
    <row r="242" spans="1:16" x14ac:dyDescent="0.3">
      <c r="A242" s="1">
        <f t="shared" si="10"/>
        <v>6.1018518518518521E-2</v>
      </c>
      <c r="B242" s="1">
        <f t="shared" si="9"/>
        <v>41931.061018517699</v>
      </c>
      <c r="C242">
        <v>77</v>
      </c>
      <c r="D242">
        <v>67</v>
      </c>
      <c r="E242">
        <v>51.504961000000002</v>
      </c>
      <c r="F242">
        <v>-9.8619039999999991</v>
      </c>
      <c r="G242">
        <v>2</v>
      </c>
      <c r="H242">
        <v>1</v>
      </c>
      <c r="I242">
        <v>-1</v>
      </c>
      <c r="J242">
        <v>3.4226139999999998</v>
      </c>
      <c r="K242">
        <v>7.5532050000000002</v>
      </c>
      <c r="L242">
        <v>3.1142280000000002</v>
      </c>
      <c r="M242">
        <v>0.45253599999999999</v>
      </c>
      <c r="N242">
        <v>8.4930000000000005E-2</v>
      </c>
      <c r="O242" t="e">
        <f>VLOOKUP(A242,responses,6,FALSE)</f>
        <v>#N/A</v>
      </c>
      <c r="P242" t="str">
        <f t="shared" si="11"/>
        <v>like</v>
      </c>
    </row>
    <row r="243" spans="1:16" x14ac:dyDescent="0.3">
      <c r="A243" s="1">
        <f t="shared" si="10"/>
        <v>6.1030092592592594E-2</v>
      </c>
      <c r="B243" s="1">
        <f t="shared" si="9"/>
        <v>41931.061030091776</v>
      </c>
      <c r="C243">
        <v>67</v>
      </c>
      <c r="D243">
        <v>80</v>
      </c>
      <c r="E243">
        <v>38.720851000000003</v>
      </c>
      <c r="F243">
        <v>-5.7771970000000001</v>
      </c>
      <c r="G243">
        <v>2</v>
      </c>
      <c r="H243">
        <v>1</v>
      </c>
      <c r="I243">
        <v>-1</v>
      </c>
      <c r="J243">
        <v>3.6169419999999999</v>
      </c>
      <c r="K243">
        <v>7.3128469999999997</v>
      </c>
      <c r="L243">
        <v>6.5043689999999996</v>
      </c>
      <c r="M243">
        <v>0.92571199999999998</v>
      </c>
      <c r="N243">
        <v>0.17577799999999999</v>
      </c>
      <c r="O243" t="e">
        <f>VLOOKUP(A243,responses,6,FALSE)</f>
        <v>#N/A</v>
      </c>
      <c r="P243" t="str">
        <f t="shared" si="11"/>
        <v>like</v>
      </c>
    </row>
    <row r="244" spans="1:16" x14ac:dyDescent="0.3">
      <c r="A244" s="1">
        <f t="shared" si="10"/>
        <v>6.1041666666666661E-2</v>
      </c>
      <c r="B244" s="1">
        <f t="shared" si="9"/>
        <v>41931.061041665853</v>
      </c>
      <c r="C244">
        <v>54</v>
      </c>
      <c r="D244">
        <v>84</v>
      </c>
      <c r="E244">
        <v>44.962328999999997</v>
      </c>
      <c r="F244">
        <v>-6.4135059999999999</v>
      </c>
      <c r="G244">
        <v>2</v>
      </c>
      <c r="H244">
        <v>1</v>
      </c>
      <c r="I244">
        <v>-1</v>
      </c>
      <c r="J244">
        <v>15.198324</v>
      </c>
      <c r="K244">
        <v>8.4012510000000002</v>
      </c>
      <c r="L244">
        <v>4.0560960000000001</v>
      </c>
      <c r="M244">
        <v>1.3221879999999999</v>
      </c>
      <c r="N244">
        <v>0.37817499999999998</v>
      </c>
      <c r="O244" t="e">
        <f>VLOOKUP(A244,responses,6,FALSE)</f>
        <v>#N/A</v>
      </c>
      <c r="P244" t="str">
        <f t="shared" si="11"/>
        <v>like</v>
      </c>
    </row>
    <row r="245" spans="1:16" x14ac:dyDescent="0.3">
      <c r="A245" s="1">
        <f t="shared" si="10"/>
        <v>6.1053240740740734E-2</v>
      </c>
      <c r="B245" s="1">
        <f t="shared" si="9"/>
        <v>41931.06105323993</v>
      </c>
      <c r="C245">
        <v>60</v>
      </c>
      <c r="D245">
        <v>78</v>
      </c>
      <c r="E245">
        <v>42.138883</v>
      </c>
      <c r="F245">
        <v>-5.9386270000000003</v>
      </c>
      <c r="G245">
        <v>2</v>
      </c>
      <c r="H245">
        <v>1</v>
      </c>
      <c r="I245">
        <v>-1</v>
      </c>
      <c r="J245">
        <v>4.5761919999999998</v>
      </c>
      <c r="K245">
        <v>8.9383009999999992</v>
      </c>
      <c r="L245">
        <v>6.3420120000000004</v>
      </c>
      <c r="M245">
        <v>0.97568100000000002</v>
      </c>
      <c r="N245">
        <v>0.23686699999999999</v>
      </c>
      <c r="O245" t="e">
        <f>VLOOKUP(A245,responses,6,FALSE)</f>
        <v>#N/A</v>
      </c>
      <c r="P245" t="str">
        <f t="shared" si="11"/>
        <v>like</v>
      </c>
    </row>
    <row r="246" spans="1:16" x14ac:dyDescent="0.3">
      <c r="A246" s="1">
        <f t="shared" si="10"/>
        <v>6.1064814814814815E-2</v>
      </c>
      <c r="B246" s="1">
        <f t="shared" si="9"/>
        <v>41931.061064814006</v>
      </c>
      <c r="C246">
        <v>57</v>
      </c>
      <c r="D246">
        <v>64</v>
      </c>
      <c r="E246">
        <v>40.575246999999997</v>
      </c>
      <c r="F246">
        <v>-5.7744900000000001</v>
      </c>
      <c r="G246">
        <v>2</v>
      </c>
      <c r="H246">
        <v>1</v>
      </c>
      <c r="I246">
        <v>-1</v>
      </c>
      <c r="J246">
        <v>6.5891999999999999</v>
      </c>
      <c r="K246">
        <v>4.9368660000000002</v>
      </c>
      <c r="L246">
        <v>4.8822850000000004</v>
      </c>
      <c r="M246">
        <v>1.4675100000000001</v>
      </c>
      <c r="N246">
        <v>0.72499400000000003</v>
      </c>
      <c r="O246" t="e">
        <f>VLOOKUP(A246,responses,6,FALSE)</f>
        <v>#N/A</v>
      </c>
      <c r="P246" t="str">
        <f t="shared" si="11"/>
        <v>like</v>
      </c>
    </row>
    <row r="247" spans="1:16" x14ac:dyDescent="0.3">
      <c r="A247" s="1">
        <f t="shared" si="10"/>
        <v>6.1076388888888888E-2</v>
      </c>
      <c r="B247" s="1">
        <f t="shared" si="9"/>
        <v>41931.061076388083</v>
      </c>
      <c r="C247">
        <v>57</v>
      </c>
      <c r="D247">
        <v>54</v>
      </c>
      <c r="E247">
        <v>-1.4053910000000001</v>
      </c>
      <c r="F247">
        <v>-8.5448760000000004</v>
      </c>
      <c r="G247">
        <v>2</v>
      </c>
      <c r="H247">
        <v>1</v>
      </c>
      <c r="I247">
        <v>-1</v>
      </c>
      <c r="J247">
        <v>2.4005160000000001</v>
      </c>
      <c r="K247">
        <v>4.1038300000000003</v>
      </c>
      <c r="L247">
        <v>2.6472380000000002</v>
      </c>
      <c r="M247">
        <v>0.88204300000000002</v>
      </c>
      <c r="N247">
        <v>0.46971299999999999</v>
      </c>
      <c r="O247" t="e">
        <f>VLOOKUP(A247,responses,6,FALSE)</f>
        <v>#N/A</v>
      </c>
      <c r="P247" t="str">
        <f t="shared" si="11"/>
        <v>like</v>
      </c>
    </row>
    <row r="248" spans="1:16" x14ac:dyDescent="0.3">
      <c r="A248" s="1">
        <f t="shared" si="10"/>
        <v>6.1087962962962962E-2</v>
      </c>
      <c r="B248" s="1">
        <f t="shared" si="9"/>
        <v>41931.06108796216</v>
      </c>
      <c r="C248">
        <v>54</v>
      </c>
      <c r="D248">
        <v>69</v>
      </c>
      <c r="E248">
        <v>30.031995999999999</v>
      </c>
      <c r="F248">
        <v>-5.5336090000000002</v>
      </c>
      <c r="G248">
        <v>2</v>
      </c>
      <c r="H248">
        <v>1</v>
      </c>
      <c r="I248">
        <v>-1</v>
      </c>
      <c r="J248">
        <v>2.1247410000000002</v>
      </c>
      <c r="K248">
        <v>7.9789000000000003</v>
      </c>
      <c r="L248">
        <v>5.880649</v>
      </c>
      <c r="M248">
        <v>1.3756919999999999</v>
      </c>
      <c r="N248">
        <v>0.20685300000000001</v>
      </c>
      <c r="O248" t="e">
        <f>VLOOKUP(A248,responses,6,FALSE)</f>
        <v>#N/A</v>
      </c>
      <c r="P248" t="str">
        <f t="shared" si="11"/>
        <v>like</v>
      </c>
    </row>
    <row r="249" spans="1:16" x14ac:dyDescent="0.3">
      <c r="A249" s="1">
        <f t="shared" si="10"/>
        <v>6.1099537037037042E-2</v>
      </c>
      <c r="B249" s="1">
        <f t="shared" si="9"/>
        <v>41931.061099536237</v>
      </c>
      <c r="C249">
        <v>47</v>
      </c>
      <c r="D249">
        <v>78</v>
      </c>
      <c r="E249">
        <v>20.009491000000001</v>
      </c>
      <c r="F249">
        <v>-11.030728999999999</v>
      </c>
      <c r="G249">
        <v>2</v>
      </c>
      <c r="H249">
        <v>1</v>
      </c>
      <c r="I249">
        <v>-1</v>
      </c>
      <c r="J249">
        <v>4.7779749999999996</v>
      </c>
      <c r="K249">
        <v>8.8587959999999999</v>
      </c>
      <c r="L249">
        <v>5.4137240000000002</v>
      </c>
      <c r="M249">
        <v>0.66255900000000001</v>
      </c>
      <c r="N249">
        <v>0.12812799999999999</v>
      </c>
      <c r="O249" t="e">
        <f>VLOOKUP(A249,responses,6,FALSE)</f>
        <v>#N/A</v>
      </c>
      <c r="P249" t="str">
        <f t="shared" si="11"/>
        <v>like</v>
      </c>
    </row>
    <row r="250" spans="1:16" x14ac:dyDescent="0.3">
      <c r="A250" s="1">
        <f t="shared" si="10"/>
        <v>6.1111111111111116E-2</v>
      </c>
      <c r="B250" s="1">
        <f t="shared" si="9"/>
        <v>41931.061111110314</v>
      </c>
      <c r="C250">
        <v>44</v>
      </c>
      <c r="D250">
        <v>91</v>
      </c>
      <c r="E250">
        <v>24.760725999999998</v>
      </c>
      <c r="F250">
        <v>-8.8927720000000008</v>
      </c>
      <c r="G250">
        <v>2</v>
      </c>
      <c r="H250">
        <v>1</v>
      </c>
      <c r="I250">
        <v>-1</v>
      </c>
      <c r="J250">
        <v>3.2029570000000001</v>
      </c>
      <c r="K250">
        <v>5.4032099999999996</v>
      </c>
      <c r="L250">
        <v>4.7139340000000001</v>
      </c>
      <c r="M250">
        <v>0.95338599999999996</v>
      </c>
      <c r="N250">
        <v>7.6163999999999996E-2</v>
      </c>
      <c r="O250" t="e">
        <f>VLOOKUP(A250,responses,6,FALSE)</f>
        <v>#N/A</v>
      </c>
      <c r="P250" t="str">
        <f t="shared" si="11"/>
        <v>like</v>
      </c>
    </row>
    <row r="251" spans="1:16" x14ac:dyDescent="0.3">
      <c r="A251" s="1">
        <f t="shared" si="10"/>
        <v>6.1122685185185183E-2</v>
      </c>
      <c r="B251" s="1">
        <f t="shared" si="9"/>
        <v>41931.06112268439</v>
      </c>
      <c r="C251">
        <v>48</v>
      </c>
      <c r="D251">
        <v>84</v>
      </c>
      <c r="E251">
        <v>15.600031</v>
      </c>
      <c r="F251">
        <v>-5.099469</v>
      </c>
      <c r="G251">
        <v>2</v>
      </c>
      <c r="H251">
        <v>1</v>
      </c>
      <c r="I251">
        <v>-1</v>
      </c>
      <c r="J251">
        <v>2.5183990000000001</v>
      </c>
      <c r="K251">
        <v>4.470421</v>
      </c>
      <c r="L251">
        <v>4.0001769999999999</v>
      </c>
      <c r="M251">
        <v>1.104951</v>
      </c>
      <c r="N251">
        <v>0.110023</v>
      </c>
      <c r="O251" t="e">
        <f>VLOOKUP(A251,responses,6,FALSE)</f>
        <v>#N/A</v>
      </c>
      <c r="P251" t="str">
        <f t="shared" si="11"/>
        <v>like</v>
      </c>
    </row>
    <row r="252" spans="1:16" x14ac:dyDescent="0.3">
      <c r="A252" s="1">
        <f t="shared" si="10"/>
        <v>6.1134259259259256E-2</v>
      </c>
      <c r="B252" s="1">
        <f t="shared" si="9"/>
        <v>41931.061134258467</v>
      </c>
      <c r="C252">
        <v>64</v>
      </c>
      <c r="D252">
        <v>61</v>
      </c>
      <c r="E252">
        <v>-23.321673000000001</v>
      </c>
      <c r="F252">
        <v>-4.381119</v>
      </c>
      <c r="G252">
        <v>2</v>
      </c>
      <c r="H252">
        <v>1</v>
      </c>
      <c r="I252">
        <v>-1</v>
      </c>
      <c r="J252">
        <v>5.1159330000000001</v>
      </c>
      <c r="K252">
        <v>6.5787589999999998</v>
      </c>
      <c r="L252">
        <v>4.8982219999999996</v>
      </c>
      <c r="M252">
        <v>1.0728610000000001</v>
      </c>
      <c r="N252">
        <v>0.185861</v>
      </c>
      <c r="O252" t="e">
        <f>VLOOKUP(A252,responses,6,FALSE)</f>
        <v>#N/A</v>
      </c>
      <c r="P252" t="str">
        <f t="shared" si="11"/>
        <v>like</v>
      </c>
    </row>
    <row r="253" spans="1:16" x14ac:dyDescent="0.3">
      <c r="A253" s="1">
        <f t="shared" si="10"/>
        <v>6.1145833333333337E-2</v>
      </c>
      <c r="B253" s="1">
        <f t="shared" si="9"/>
        <v>41931.061145832544</v>
      </c>
      <c r="C253">
        <v>64</v>
      </c>
      <c r="D253">
        <v>66</v>
      </c>
      <c r="E253">
        <v>-6.2646259999999998</v>
      </c>
      <c r="F253">
        <v>-4.2553700000000001</v>
      </c>
      <c r="G253">
        <v>2</v>
      </c>
      <c r="H253">
        <v>1</v>
      </c>
      <c r="I253">
        <v>-1</v>
      </c>
      <c r="J253">
        <v>3.9483980000000001</v>
      </c>
      <c r="K253">
        <v>4.7359020000000003</v>
      </c>
      <c r="L253">
        <v>4.0948260000000003</v>
      </c>
      <c r="M253">
        <v>0.64851199999999998</v>
      </c>
      <c r="N253">
        <v>0.119474</v>
      </c>
      <c r="O253" t="e">
        <f>VLOOKUP(A253,responses,6,FALSE)</f>
        <v>#N/A</v>
      </c>
      <c r="P253" t="str">
        <f t="shared" si="11"/>
        <v>like</v>
      </c>
    </row>
    <row r="254" spans="1:16" x14ac:dyDescent="0.3">
      <c r="A254" s="1">
        <f t="shared" si="10"/>
        <v>6.115740740740741E-2</v>
      </c>
      <c r="B254" s="1">
        <f t="shared" si="9"/>
        <v>41931.061157406621</v>
      </c>
      <c r="C254">
        <v>66</v>
      </c>
      <c r="D254">
        <v>74</v>
      </c>
      <c r="E254">
        <v>-18.451519000000001</v>
      </c>
      <c r="F254">
        <v>-7.6202110000000003</v>
      </c>
      <c r="G254">
        <v>2</v>
      </c>
      <c r="H254">
        <v>1</v>
      </c>
      <c r="I254">
        <v>-1</v>
      </c>
      <c r="J254">
        <v>6.3323400000000003</v>
      </c>
      <c r="K254">
        <v>8.0499109999999998</v>
      </c>
      <c r="L254">
        <v>6.4321890000000002</v>
      </c>
      <c r="M254">
        <v>1.351809</v>
      </c>
      <c r="N254">
        <v>0.32289600000000002</v>
      </c>
      <c r="O254" t="e">
        <f>VLOOKUP(A254,responses,6,FALSE)</f>
        <v>#N/A</v>
      </c>
      <c r="P254" t="str">
        <f t="shared" si="11"/>
        <v>like</v>
      </c>
    </row>
    <row r="255" spans="1:16" x14ac:dyDescent="0.3">
      <c r="A255" s="1">
        <f t="shared" si="10"/>
        <v>6.1168981481481477E-2</v>
      </c>
      <c r="B255" s="1">
        <f t="shared" si="9"/>
        <v>41931.061168980697</v>
      </c>
      <c r="C255">
        <v>54</v>
      </c>
      <c r="D255">
        <v>81</v>
      </c>
      <c r="E255">
        <v>-36.761738000000001</v>
      </c>
      <c r="F255">
        <v>-4.3215870000000001</v>
      </c>
      <c r="G255">
        <v>2</v>
      </c>
      <c r="H255">
        <v>1</v>
      </c>
      <c r="I255">
        <v>-1</v>
      </c>
      <c r="J255">
        <v>14.622362000000001</v>
      </c>
      <c r="K255">
        <v>16.286131000000001</v>
      </c>
      <c r="L255">
        <v>10.900729</v>
      </c>
      <c r="M255">
        <v>3.039428</v>
      </c>
      <c r="N255">
        <v>0.88164900000000002</v>
      </c>
      <c r="O255" t="e">
        <f>VLOOKUP(A255,responses,6,FALSE)</f>
        <v>#N/A</v>
      </c>
      <c r="P255" t="str">
        <f t="shared" si="11"/>
        <v>like</v>
      </c>
    </row>
    <row r="256" spans="1:16" x14ac:dyDescent="0.3">
      <c r="A256" s="1">
        <f t="shared" si="10"/>
        <v>6.1180555555555551E-2</v>
      </c>
      <c r="B256" s="1">
        <f t="shared" si="9"/>
        <v>41931.061180554774</v>
      </c>
      <c r="C256">
        <v>40</v>
      </c>
      <c r="D256">
        <v>84</v>
      </c>
      <c r="E256">
        <v>-18.711362000000001</v>
      </c>
      <c r="F256">
        <v>-7.483562</v>
      </c>
      <c r="G256">
        <v>2</v>
      </c>
      <c r="H256">
        <v>1</v>
      </c>
      <c r="I256">
        <v>-1</v>
      </c>
      <c r="J256">
        <v>6.3607899999999997</v>
      </c>
      <c r="K256">
        <v>10.334049</v>
      </c>
      <c r="L256">
        <v>4.6024060000000002</v>
      </c>
      <c r="M256">
        <v>1.102006</v>
      </c>
      <c r="N256">
        <v>0.18788099999999999</v>
      </c>
      <c r="O256" t="e">
        <f>VLOOKUP(A256,responses,6,FALSE)</f>
        <v>#N/A</v>
      </c>
      <c r="P256" t="str">
        <f t="shared" si="11"/>
        <v>like</v>
      </c>
    </row>
    <row r="257" spans="1:16" x14ac:dyDescent="0.3">
      <c r="A257" s="1">
        <f t="shared" si="10"/>
        <v>6.1192129629629631E-2</v>
      </c>
      <c r="B257" s="1">
        <f t="shared" si="9"/>
        <v>41931.061192128851</v>
      </c>
      <c r="C257">
        <v>40</v>
      </c>
      <c r="D257">
        <v>66</v>
      </c>
      <c r="E257">
        <v>-6.7051179999999997</v>
      </c>
      <c r="F257">
        <v>-6.1288280000000004</v>
      </c>
      <c r="G257">
        <v>2</v>
      </c>
      <c r="H257">
        <v>1</v>
      </c>
      <c r="I257">
        <v>-1</v>
      </c>
      <c r="J257">
        <v>2.1116190000000001</v>
      </c>
      <c r="K257">
        <v>4.0272540000000001</v>
      </c>
      <c r="L257">
        <v>3.3309229999999999</v>
      </c>
      <c r="M257">
        <v>1.0154860000000001</v>
      </c>
      <c r="N257">
        <v>0.165738</v>
      </c>
      <c r="O257" t="e">
        <f>VLOOKUP(A257,responses,6,FALSE)</f>
        <v>#N/A</v>
      </c>
      <c r="P257" t="str">
        <f t="shared" si="11"/>
        <v>like</v>
      </c>
    </row>
    <row r="258" spans="1:16" x14ac:dyDescent="0.3">
      <c r="A258" s="1">
        <f t="shared" si="10"/>
        <v>6.1203703703703705E-2</v>
      </c>
      <c r="B258" s="1">
        <f t="shared" ref="B258:B321" si="12">B259-1/(24*60*60)</f>
        <v>41931.061203702928</v>
      </c>
      <c r="C258">
        <v>38</v>
      </c>
      <c r="D258">
        <v>69</v>
      </c>
      <c r="E258">
        <v>-12.750852999999999</v>
      </c>
      <c r="F258">
        <v>-9.210661</v>
      </c>
      <c r="G258">
        <v>2</v>
      </c>
      <c r="H258">
        <v>1</v>
      </c>
      <c r="I258">
        <v>-1</v>
      </c>
      <c r="J258">
        <v>3.5184280000000001</v>
      </c>
      <c r="K258">
        <v>6.2899070000000004</v>
      </c>
      <c r="L258">
        <v>3.5922360000000002</v>
      </c>
      <c r="M258">
        <v>0.90246999999999999</v>
      </c>
      <c r="N258">
        <v>9.1698000000000002E-2</v>
      </c>
      <c r="O258" t="e">
        <f>VLOOKUP(A258,responses,6,FALSE)</f>
        <v>#N/A</v>
      </c>
      <c r="P258" t="str">
        <f t="shared" si="11"/>
        <v>like</v>
      </c>
    </row>
    <row r="259" spans="1:16" x14ac:dyDescent="0.3">
      <c r="A259" s="1">
        <f t="shared" ref="A259:A322" si="13">TIME(HOUR(B259), MINUTE(B259),SECOND(B259))</f>
        <v>6.1215277777777778E-2</v>
      </c>
      <c r="B259" s="1">
        <f t="shared" si="12"/>
        <v>41931.061215277005</v>
      </c>
      <c r="C259">
        <v>50</v>
      </c>
      <c r="D259">
        <v>64</v>
      </c>
      <c r="E259">
        <v>-10.873733</v>
      </c>
      <c r="F259">
        <v>-6.7143879999999996</v>
      </c>
      <c r="G259">
        <v>2</v>
      </c>
      <c r="H259">
        <v>1</v>
      </c>
      <c r="I259">
        <v>-1</v>
      </c>
      <c r="J259">
        <v>2.301609</v>
      </c>
      <c r="K259">
        <v>3.4252660000000001</v>
      </c>
      <c r="L259">
        <v>2.7346629999999998</v>
      </c>
      <c r="M259">
        <v>1.023963</v>
      </c>
      <c r="N259">
        <v>0.28588400000000003</v>
      </c>
      <c r="O259" t="e">
        <f>VLOOKUP(A259,responses,6,FALSE)</f>
        <v>#N/A</v>
      </c>
      <c r="P259" t="str">
        <f t="shared" si="11"/>
        <v>like</v>
      </c>
    </row>
    <row r="260" spans="1:16" x14ac:dyDescent="0.3">
      <c r="A260" s="1">
        <f t="shared" si="13"/>
        <v>6.1226851851851859E-2</v>
      </c>
      <c r="B260" s="1">
        <f t="shared" si="12"/>
        <v>41931.061226851081</v>
      </c>
      <c r="C260">
        <v>50</v>
      </c>
      <c r="D260">
        <v>66</v>
      </c>
      <c r="E260">
        <v>-3.5698859999999999</v>
      </c>
      <c r="F260">
        <v>-6.5523129999999998</v>
      </c>
      <c r="G260">
        <v>2</v>
      </c>
      <c r="H260">
        <v>1</v>
      </c>
      <c r="I260">
        <v>-1</v>
      </c>
      <c r="J260">
        <v>7.6593900000000001</v>
      </c>
      <c r="K260">
        <v>9.7506740000000001</v>
      </c>
      <c r="L260">
        <v>4.7065960000000002</v>
      </c>
      <c r="M260">
        <v>1.0992</v>
      </c>
      <c r="N260">
        <v>0.23149400000000001</v>
      </c>
      <c r="O260" t="str">
        <f>VLOOKUP(A260,responses,6,FALSE)</f>
        <v>like</v>
      </c>
      <c r="P260" t="str">
        <f t="shared" si="11"/>
        <v>like</v>
      </c>
    </row>
    <row r="261" spans="1:16" x14ac:dyDescent="0.3">
      <c r="A261" s="1">
        <f t="shared" si="13"/>
        <v>6.1238425925925925E-2</v>
      </c>
      <c r="B261" s="1">
        <f t="shared" si="12"/>
        <v>41931.061238425158</v>
      </c>
      <c r="C261">
        <v>48</v>
      </c>
      <c r="D261">
        <v>70</v>
      </c>
      <c r="E261">
        <v>-7.5076479999999997</v>
      </c>
      <c r="F261">
        <v>-6.0956429999999999</v>
      </c>
      <c r="G261">
        <v>2</v>
      </c>
      <c r="H261">
        <v>1</v>
      </c>
      <c r="I261">
        <v>-1</v>
      </c>
      <c r="J261">
        <v>2.7787630000000001</v>
      </c>
      <c r="K261">
        <v>8.5263019999999994</v>
      </c>
      <c r="L261">
        <v>4.4364569999999999</v>
      </c>
      <c r="M261">
        <v>0.86074399999999995</v>
      </c>
      <c r="N261">
        <v>0.11634899999999999</v>
      </c>
      <c r="O261" t="e">
        <f>VLOOKUP(A261,responses,6,FALSE)</f>
        <v>#N/A</v>
      </c>
      <c r="P261" t="str">
        <f t="shared" si="11"/>
        <v>neutral</v>
      </c>
    </row>
    <row r="262" spans="1:16" x14ac:dyDescent="0.3">
      <c r="A262" s="1">
        <f t="shared" si="13"/>
        <v>6.1249999999999999E-2</v>
      </c>
      <c r="B262" s="1">
        <f t="shared" si="12"/>
        <v>41931.061249999235</v>
      </c>
      <c r="C262">
        <v>43</v>
      </c>
      <c r="D262">
        <v>51</v>
      </c>
      <c r="E262">
        <v>-22.068956</v>
      </c>
      <c r="F262">
        <v>-6.3654060000000001</v>
      </c>
      <c r="G262">
        <v>2</v>
      </c>
      <c r="H262">
        <v>1</v>
      </c>
      <c r="I262">
        <v>-1</v>
      </c>
      <c r="J262">
        <v>1.470121</v>
      </c>
      <c r="K262">
        <v>8.9486819999999998</v>
      </c>
      <c r="L262">
        <v>8.1034109999999995</v>
      </c>
      <c r="M262">
        <v>1.0976790000000001</v>
      </c>
      <c r="N262">
        <v>7.1242E-2</v>
      </c>
      <c r="O262" t="e">
        <f>VLOOKUP(A262,responses,6,FALSE)</f>
        <v>#N/A</v>
      </c>
      <c r="P262" t="str">
        <f t="shared" si="11"/>
        <v>neutral</v>
      </c>
    </row>
    <row r="263" spans="1:16" x14ac:dyDescent="0.3">
      <c r="A263" s="1">
        <f t="shared" si="13"/>
        <v>6.1261574074074072E-2</v>
      </c>
      <c r="B263" s="1">
        <f t="shared" si="12"/>
        <v>41931.061261573312</v>
      </c>
      <c r="C263">
        <v>47</v>
      </c>
      <c r="D263">
        <v>40</v>
      </c>
      <c r="E263">
        <v>-9.9036980000000003</v>
      </c>
      <c r="F263">
        <v>-6.0525060000000002</v>
      </c>
      <c r="G263">
        <v>2</v>
      </c>
      <c r="H263">
        <v>1</v>
      </c>
      <c r="I263">
        <v>-1</v>
      </c>
      <c r="J263">
        <v>13.138443000000001</v>
      </c>
      <c r="K263">
        <v>15.207233</v>
      </c>
      <c r="L263">
        <v>11.250085</v>
      </c>
      <c r="M263">
        <v>4.4840619999999998</v>
      </c>
      <c r="N263">
        <v>0.58421999999999996</v>
      </c>
      <c r="O263" t="e">
        <f>VLOOKUP(A263,responses,6,FALSE)</f>
        <v>#N/A</v>
      </c>
      <c r="P263" t="str">
        <f t="shared" si="11"/>
        <v>neutral</v>
      </c>
    </row>
    <row r="264" spans="1:16" x14ac:dyDescent="0.3">
      <c r="A264" s="1">
        <f t="shared" si="13"/>
        <v>6.1273148148148153E-2</v>
      </c>
      <c r="B264" s="1">
        <f t="shared" si="12"/>
        <v>41931.061273147388</v>
      </c>
      <c r="C264">
        <v>48</v>
      </c>
      <c r="D264">
        <v>34</v>
      </c>
      <c r="E264">
        <v>-3.2756609999999999</v>
      </c>
      <c r="F264">
        <v>-7.0960109999999998</v>
      </c>
      <c r="G264">
        <v>2</v>
      </c>
      <c r="H264">
        <v>1</v>
      </c>
      <c r="I264">
        <v>-1</v>
      </c>
      <c r="J264">
        <v>3.8539810000000001</v>
      </c>
      <c r="K264">
        <v>3.7959350000000001</v>
      </c>
      <c r="L264">
        <v>2.888449</v>
      </c>
      <c r="M264">
        <v>1.0201739999999999</v>
      </c>
      <c r="N264">
        <v>0.13705500000000001</v>
      </c>
      <c r="O264" t="e">
        <f>VLOOKUP(A264,responses,6,FALSE)</f>
        <v>#N/A</v>
      </c>
      <c r="P264" t="str">
        <f t="shared" si="11"/>
        <v>neutral</v>
      </c>
    </row>
    <row r="265" spans="1:16" x14ac:dyDescent="0.3">
      <c r="A265" s="1">
        <f t="shared" si="13"/>
        <v>6.128472222222222E-2</v>
      </c>
      <c r="B265" s="1">
        <f t="shared" si="12"/>
        <v>41931.061284721465</v>
      </c>
      <c r="C265">
        <v>44</v>
      </c>
      <c r="D265">
        <v>23</v>
      </c>
      <c r="E265">
        <v>-7.2195419999999997</v>
      </c>
      <c r="F265">
        <v>-5.6634950000000002</v>
      </c>
      <c r="G265">
        <v>2</v>
      </c>
      <c r="H265">
        <v>1</v>
      </c>
      <c r="I265">
        <v>-1</v>
      </c>
      <c r="J265">
        <v>12.776101000000001</v>
      </c>
      <c r="K265">
        <v>10.258984999999999</v>
      </c>
      <c r="L265">
        <v>3.9013740000000001</v>
      </c>
      <c r="M265">
        <v>2.4771459999999998</v>
      </c>
      <c r="N265">
        <v>0.54605599999999999</v>
      </c>
      <c r="O265" t="e">
        <f>VLOOKUP(A265,responses,6,FALSE)</f>
        <v>#N/A</v>
      </c>
      <c r="P265" t="str">
        <f t="shared" si="11"/>
        <v>neutral</v>
      </c>
    </row>
    <row r="266" spans="1:16" x14ac:dyDescent="0.3">
      <c r="A266" s="1">
        <f t="shared" si="13"/>
        <v>6.1296296296296293E-2</v>
      </c>
      <c r="B266" s="1">
        <f t="shared" si="12"/>
        <v>41931.061296295542</v>
      </c>
      <c r="C266">
        <v>40</v>
      </c>
      <c r="D266">
        <v>23</v>
      </c>
      <c r="E266">
        <v>-1.099302</v>
      </c>
      <c r="F266">
        <v>-6.6556819999999997</v>
      </c>
      <c r="G266">
        <v>2</v>
      </c>
      <c r="H266">
        <v>1</v>
      </c>
      <c r="I266">
        <v>-1</v>
      </c>
      <c r="J266">
        <v>13.297188999999999</v>
      </c>
      <c r="K266">
        <v>10.446671</v>
      </c>
      <c r="L266">
        <v>8.1377509999999997</v>
      </c>
      <c r="M266">
        <v>2.0272139999999998</v>
      </c>
      <c r="N266">
        <v>0.12281300000000001</v>
      </c>
      <c r="O266" t="e">
        <f>VLOOKUP(A266,responses,6,FALSE)</f>
        <v>#N/A</v>
      </c>
      <c r="P266" t="str">
        <f t="shared" si="11"/>
        <v>neutral</v>
      </c>
    </row>
    <row r="267" spans="1:16" x14ac:dyDescent="0.3">
      <c r="A267" s="1">
        <f t="shared" si="13"/>
        <v>6.1307870370370367E-2</v>
      </c>
      <c r="B267" s="1">
        <f t="shared" si="12"/>
        <v>41931.061307869619</v>
      </c>
      <c r="C267">
        <v>40</v>
      </c>
      <c r="D267">
        <v>35</v>
      </c>
      <c r="E267">
        <v>4.4805469999999996</v>
      </c>
      <c r="F267">
        <v>-5.3157170000000002</v>
      </c>
      <c r="G267">
        <v>2</v>
      </c>
      <c r="H267">
        <v>1</v>
      </c>
      <c r="I267">
        <v>-1</v>
      </c>
      <c r="J267">
        <v>7.9406140000000001</v>
      </c>
      <c r="K267">
        <v>6.2690669999999997</v>
      </c>
      <c r="L267">
        <v>4.4267079999999996</v>
      </c>
      <c r="M267">
        <v>5.1800949999999997</v>
      </c>
      <c r="N267">
        <v>0.48395300000000002</v>
      </c>
      <c r="O267" t="e">
        <f>VLOOKUP(A267,responses,6,FALSE)</f>
        <v>#N/A</v>
      </c>
      <c r="P267" t="str">
        <f t="shared" si="11"/>
        <v>neutral</v>
      </c>
    </row>
    <row r="268" spans="1:16" x14ac:dyDescent="0.3">
      <c r="A268" s="1">
        <f t="shared" si="13"/>
        <v>6.1319444444444447E-2</v>
      </c>
      <c r="B268" s="1">
        <f t="shared" si="12"/>
        <v>41931.061319443696</v>
      </c>
      <c r="C268">
        <v>37</v>
      </c>
      <c r="D268">
        <v>44</v>
      </c>
      <c r="E268">
        <v>14.159698000000001</v>
      </c>
      <c r="F268">
        <v>-4.9748789999999996</v>
      </c>
      <c r="G268">
        <v>2</v>
      </c>
      <c r="H268">
        <v>1</v>
      </c>
      <c r="I268">
        <v>-1</v>
      </c>
      <c r="J268">
        <v>8.6641300000000001</v>
      </c>
      <c r="K268">
        <v>26.682753999999999</v>
      </c>
      <c r="L268">
        <v>13.741318</v>
      </c>
      <c r="M268">
        <v>6.4422959999999998</v>
      </c>
      <c r="N268">
        <v>1.442509</v>
      </c>
      <c r="O268" t="e">
        <f>VLOOKUP(A268,responses,6,FALSE)</f>
        <v>#N/A</v>
      </c>
      <c r="P268" t="str">
        <f t="shared" si="11"/>
        <v>neutral</v>
      </c>
    </row>
    <row r="269" spans="1:16" x14ac:dyDescent="0.3">
      <c r="A269" s="1">
        <f t="shared" si="13"/>
        <v>6.1331018518518521E-2</v>
      </c>
      <c r="B269" s="1">
        <f t="shared" si="12"/>
        <v>41931.061331017772</v>
      </c>
      <c r="C269">
        <v>40</v>
      </c>
      <c r="D269">
        <v>67</v>
      </c>
      <c r="E269">
        <v>2.371489</v>
      </c>
      <c r="F269">
        <v>-5.8471859999999998</v>
      </c>
      <c r="G269">
        <v>2</v>
      </c>
      <c r="H269">
        <v>1</v>
      </c>
      <c r="I269">
        <v>-1</v>
      </c>
      <c r="J269">
        <v>7.7365729999999999</v>
      </c>
      <c r="K269">
        <v>15.643133000000001</v>
      </c>
      <c r="L269">
        <v>8.6075809999999997</v>
      </c>
      <c r="M269">
        <v>1.231168</v>
      </c>
      <c r="N269">
        <v>0.25019599999999997</v>
      </c>
      <c r="O269" t="e">
        <f>VLOOKUP(A269,responses,6,FALSE)</f>
        <v>#N/A</v>
      </c>
      <c r="P269" t="str">
        <f t="shared" si="11"/>
        <v>neutral</v>
      </c>
    </row>
    <row r="270" spans="1:16" x14ac:dyDescent="0.3">
      <c r="A270" s="1">
        <f t="shared" si="13"/>
        <v>6.1342592592592594E-2</v>
      </c>
      <c r="B270" s="1">
        <f t="shared" si="12"/>
        <v>41931.061342591849</v>
      </c>
      <c r="C270">
        <v>43</v>
      </c>
      <c r="D270">
        <v>63</v>
      </c>
      <c r="E270">
        <v>-20.102751000000001</v>
      </c>
      <c r="F270">
        <v>-6.9108080000000003</v>
      </c>
      <c r="G270">
        <v>2</v>
      </c>
      <c r="H270">
        <v>1</v>
      </c>
      <c r="I270">
        <v>-1</v>
      </c>
      <c r="J270">
        <v>2.0137019999999999</v>
      </c>
      <c r="K270">
        <v>4.5068869999999999</v>
      </c>
      <c r="L270">
        <v>3.2809780000000002</v>
      </c>
      <c r="M270">
        <v>1.127921</v>
      </c>
      <c r="N270">
        <v>0.24757100000000001</v>
      </c>
      <c r="O270" t="e">
        <f>VLOOKUP(A270,responses,6,FALSE)</f>
        <v>#N/A</v>
      </c>
      <c r="P270" t="str">
        <f t="shared" si="11"/>
        <v>neutral</v>
      </c>
    </row>
    <row r="271" spans="1:16" x14ac:dyDescent="0.3">
      <c r="A271" s="1">
        <f t="shared" si="13"/>
        <v>6.1354166666666675E-2</v>
      </c>
      <c r="B271" s="1">
        <f t="shared" si="12"/>
        <v>41931.061354165926</v>
      </c>
      <c r="C271">
        <v>43</v>
      </c>
      <c r="D271">
        <v>67</v>
      </c>
      <c r="E271">
        <v>10.204613999999999</v>
      </c>
      <c r="F271">
        <v>-7.9286760000000003</v>
      </c>
      <c r="G271">
        <v>2</v>
      </c>
      <c r="H271">
        <v>1</v>
      </c>
      <c r="I271">
        <v>-1</v>
      </c>
      <c r="J271">
        <v>8.4180200000000003</v>
      </c>
      <c r="K271">
        <v>15.661488</v>
      </c>
      <c r="L271">
        <v>10.245533</v>
      </c>
      <c r="M271">
        <v>2.029811</v>
      </c>
      <c r="N271">
        <v>0.29576200000000002</v>
      </c>
      <c r="O271" t="e">
        <f>VLOOKUP(A271,responses,6,FALSE)</f>
        <v>#N/A</v>
      </c>
      <c r="P271" t="str">
        <f t="shared" si="11"/>
        <v>neutral</v>
      </c>
    </row>
    <row r="272" spans="1:16" x14ac:dyDescent="0.3">
      <c r="A272" s="1">
        <f t="shared" si="13"/>
        <v>6.1365740740740742E-2</v>
      </c>
      <c r="B272" s="1">
        <f t="shared" si="12"/>
        <v>41931.061365740003</v>
      </c>
      <c r="C272">
        <v>37</v>
      </c>
      <c r="D272">
        <v>60</v>
      </c>
      <c r="E272">
        <v>30.086507000000001</v>
      </c>
      <c r="F272">
        <v>-4.3339169999999996</v>
      </c>
      <c r="G272">
        <v>2</v>
      </c>
      <c r="H272">
        <v>1</v>
      </c>
      <c r="I272">
        <v>-1</v>
      </c>
      <c r="J272">
        <v>5.2346570000000003</v>
      </c>
      <c r="K272">
        <v>9.8583990000000004</v>
      </c>
      <c r="L272">
        <v>8.3343159999999994</v>
      </c>
      <c r="M272">
        <v>2.8041830000000001</v>
      </c>
      <c r="N272">
        <v>0.31449700000000003</v>
      </c>
      <c r="O272" t="e">
        <f>VLOOKUP(A272,responses,6,FALSE)</f>
        <v>#N/A</v>
      </c>
      <c r="P272" t="str">
        <f t="shared" ref="P272:P335" si="14">IF(ISNA(O272),P273,O272)</f>
        <v>neutral</v>
      </c>
    </row>
    <row r="273" spans="1:16" x14ac:dyDescent="0.3">
      <c r="A273" s="1">
        <f t="shared" si="13"/>
        <v>6.1377314814814815E-2</v>
      </c>
      <c r="B273" s="1">
        <f t="shared" si="12"/>
        <v>41931.061377314079</v>
      </c>
      <c r="C273">
        <v>37</v>
      </c>
      <c r="D273">
        <v>48</v>
      </c>
      <c r="E273">
        <v>32.132987</v>
      </c>
      <c r="F273">
        <v>-4.1574479999999996</v>
      </c>
      <c r="G273">
        <v>2</v>
      </c>
      <c r="H273">
        <v>1</v>
      </c>
      <c r="I273">
        <v>-1</v>
      </c>
      <c r="J273">
        <v>11.026300000000001</v>
      </c>
      <c r="K273">
        <v>20.234325999999999</v>
      </c>
      <c r="L273">
        <v>10.645292</v>
      </c>
      <c r="M273">
        <v>2.5969739999999999</v>
      </c>
      <c r="N273">
        <v>0.75050799999999995</v>
      </c>
      <c r="O273" t="e">
        <f>VLOOKUP(A273,responses,6,FALSE)</f>
        <v>#N/A</v>
      </c>
      <c r="P273" t="str">
        <f t="shared" si="14"/>
        <v>neutral</v>
      </c>
    </row>
    <row r="274" spans="1:16" x14ac:dyDescent="0.3">
      <c r="A274" s="1">
        <f t="shared" si="13"/>
        <v>6.1388888888888889E-2</v>
      </c>
      <c r="B274" s="1">
        <f t="shared" si="12"/>
        <v>41931.061388888156</v>
      </c>
      <c r="C274">
        <v>30</v>
      </c>
      <c r="D274">
        <v>51</v>
      </c>
      <c r="E274">
        <v>37.549163</v>
      </c>
      <c r="F274">
        <v>-4.9441670000000002</v>
      </c>
      <c r="G274">
        <v>2</v>
      </c>
      <c r="H274">
        <v>1</v>
      </c>
      <c r="I274">
        <v>-1</v>
      </c>
      <c r="J274">
        <v>7.4708699999999997</v>
      </c>
      <c r="K274">
        <v>9.1844750000000008</v>
      </c>
      <c r="L274">
        <v>4.1633529999999999</v>
      </c>
      <c r="M274">
        <v>1.1471929999999999</v>
      </c>
      <c r="N274">
        <v>0.50195400000000001</v>
      </c>
      <c r="O274" t="e">
        <f>VLOOKUP(A274,responses,6,FALSE)</f>
        <v>#N/A</v>
      </c>
      <c r="P274" t="str">
        <f t="shared" si="14"/>
        <v>neutral</v>
      </c>
    </row>
    <row r="275" spans="1:16" x14ac:dyDescent="0.3">
      <c r="A275" s="1">
        <f t="shared" si="13"/>
        <v>6.1400462962962969E-2</v>
      </c>
      <c r="B275" s="1">
        <f t="shared" si="12"/>
        <v>41931.061400462233</v>
      </c>
      <c r="C275">
        <v>26</v>
      </c>
      <c r="D275">
        <v>53</v>
      </c>
      <c r="E275">
        <v>31.284296000000001</v>
      </c>
      <c r="F275">
        <v>-4.5641280000000002</v>
      </c>
      <c r="G275">
        <v>2</v>
      </c>
      <c r="H275">
        <v>1</v>
      </c>
      <c r="I275">
        <v>-1</v>
      </c>
      <c r="J275">
        <v>2.8152659999999998</v>
      </c>
      <c r="K275">
        <v>5.9832299999999998</v>
      </c>
      <c r="L275">
        <v>5.1247740000000004</v>
      </c>
      <c r="M275">
        <v>1.914026</v>
      </c>
      <c r="N275">
        <v>0.57742700000000002</v>
      </c>
      <c r="O275" t="e">
        <f>VLOOKUP(A275,responses,6,FALSE)</f>
        <v>#N/A</v>
      </c>
      <c r="P275" t="str">
        <f t="shared" si="14"/>
        <v>neutral</v>
      </c>
    </row>
    <row r="276" spans="1:16" x14ac:dyDescent="0.3">
      <c r="A276" s="1">
        <f t="shared" si="13"/>
        <v>6.1412037037037036E-2</v>
      </c>
      <c r="B276" s="1">
        <f t="shared" si="12"/>
        <v>41931.06141203631</v>
      </c>
      <c r="C276">
        <v>37</v>
      </c>
      <c r="D276">
        <v>56</v>
      </c>
      <c r="E276">
        <v>10.788845</v>
      </c>
      <c r="F276">
        <v>-7.9476570000000004</v>
      </c>
      <c r="G276">
        <v>2</v>
      </c>
      <c r="H276">
        <v>1</v>
      </c>
      <c r="I276">
        <v>-1</v>
      </c>
      <c r="J276">
        <v>10.367241999999999</v>
      </c>
      <c r="K276">
        <v>12.301814</v>
      </c>
      <c r="L276">
        <v>7.752974</v>
      </c>
      <c r="M276">
        <v>5.2767460000000002</v>
      </c>
      <c r="N276">
        <v>0.79026200000000002</v>
      </c>
      <c r="O276" t="e">
        <f>VLOOKUP(A276,responses,6,FALSE)</f>
        <v>#N/A</v>
      </c>
      <c r="P276" t="str">
        <f t="shared" si="14"/>
        <v>neutral</v>
      </c>
    </row>
    <row r="277" spans="1:16" x14ac:dyDescent="0.3">
      <c r="A277" s="1">
        <f t="shared" si="13"/>
        <v>6.1423611111111109E-2</v>
      </c>
      <c r="B277" s="1">
        <f t="shared" si="12"/>
        <v>41931.061423610387</v>
      </c>
      <c r="C277">
        <v>38</v>
      </c>
      <c r="D277">
        <v>66</v>
      </c>
      <c r="E277">
        <v>21.704457000000001</v>
      </c>
      <c r="F277">
        <v>-5.1953110000000002</v>
      </c>
      <c r="G277">
        <v>2</v>
      </c>
      <c r="H277">
        <v>1</v>
      </c>
      <c r="I277">
        <v>-1</v>
      </c>
      <c r="J277">
        <v>2.8286120000000001</v>
      </c>
      <c r="K277">
        <v>5.2857260000000004</v>
      </c>
      <c r="L277">
        <v>2.705136</v>
      </c>
      <c r="M277">
        <v>1.243136</v>
      </c>
      <c r="N277">
        <v>9.1611999999999999E-2</v>
      </c>
      <c r="O277" t="e">
        <f>VLOOKUP(A277,responses,6,FALSE)</f>
        <v>#N/A</v>
      </c>
      <c r="P277" t="str">
        <f t="shared" si="14"/>
        <v>neutral</v>
      </c>
    </row>
    <row r="278" spans="1:16" x14ac:dyDescent="0.3">
      <c r="A278" s="1">
        <f t="shared" si="13"/>
        <v>6.1435185185185183E-2</v>
      </c>
      <c r="B278" s="1">
        <f t="shared" si="12"/>
        <v>41931.061435184463</v>
      </c>
      <c r="C278">
        <v>51</v>
      </c>
      <c r="D278">
        <v>60</v>
      </c>
      <c r="E278">
        <v>17.373631</v>
      </c>
      <c r="F278">
        <v>-4.5598260000000002</v>
      </c>
      <c r="G278">
        <v>2</v>
      </c>
      <c r="H278">
        <v>1</v>
      </c>
      <c r="I278">
        <v>-1</v>
      </c>
      <c r="J278">
        <v>11.508084999999999</v>
      </c>
      <c r="K278">
        <v>12.24808</v>
      </c>
      <c r="L278">
        <v>9.8754860000000004</v>
      </c>
      <c r="M278">
        <v>6.2803089999999999</v>
      </c>
      <c r="N278">
        <v>0.68428699999999998</v>
      </c>
      <c r="O278" t="e">
        <f>VLOOKUP(A278,responses,6,FALSE)</f>
        <v>#N/A</v>
      </c>
      <c r="P278" t="str">
        <f t="shared" si="14"/>
        <v>neutral</v>
      </c>
    </row>
    <row r="279" spans="1:16" x14ac:dyDescent="0.3">
      <c r="A279" s="1">
        <f t="shared" si="13"/>
        <v>6.1446759259259263E-2</v>
      </c>
      <c r="B279" s="1">
        <f t="shared" si="12"/>
        <v>41931.06144675854</v>
      </c>
      <c r="C279">
        <v>51</v>
      </c>
      <c r="D279">
        <v>60</v>
      </c>
      <c r="E279">
        <v>25.764426</v>
      </c>
      <c r="F279">
        <v>-8.1844940000000008</v>
      </c>
      <c r="G279">
        <v>2</v>
      </c>
      <c r="H279">
        <v>1</v>
      </c>
      <c r="I279">
        <v>-1</v>
      </c>
      <c r="J279">
        <v>6.5516959999999997</v>
      </c>
      <c r="K279">
        <v>12.679798999999999</v>
      </c>
      <c r="L279">
        <v>6.8252139999999999</v>
      </c>
      <c r="M279">
        <v>1.421581</v>
      </c>
      <c r="N279">
        <v>0.24413199999999999</v>
      </c>
      <c r="O279" t="e">
        <f>VLOOKUP(A279,responses,6,FALSE)</f>
        <v>#N/A</v>
      </c>
      <c r="P279" t="str">
        <f t="shared" si="14"/>
        <v>neutral</v>
      </c>
    </row>
    <row r="280" spans="1:16" x14ac:dyDescent="0.3">
      <c r="A280" s="1">
        <f t="shared" si="13"/>
        <v>6.1458333333333337E-2</v>
      </c>
      <c r="B280" s="1">
        <f t="shared" si="12"/>
        <v>41931.061458332617</v>
      </c>
      <c r="C280">
        <v>56</v>
      </c>
      <c r="D280">
        <v>47</v>
      </c>
      <c r="E280">
        <v>30.608029999999999</v>
      </c>
      <c r="F280">
        <v>-7.2975580000000004</v>
      </c>
      <c r="G280">
        <v>2</v>
      </c>
      <c r="H280">
        <v>1</v>
      </c>
      <c r="I280">
        <v>-1</v>
      </c>
      <c r="J280">
        <v>4.0739539999999996</v>
      </c>
      <c r="K280">
        <v>4.3131149999999998</v>
      </c>
      <c r="L280">
        <v>2.8729149999999999</v>
      </c>
      <c r="M280">
        <v>0.92222000000000004</v>
      </c>
      <c r="N280">
        <v>8.4247000000000002E-2</v>
      </c>
      <c r="O280" t="e">
        <f>VLOOKUP(A280,responses,6,FALSE)</f>
        <v>#N/A</v>
      </c>
      <c r="P280" t="str">
        <f t="shared" si="14"/>
        <v>neutral</v>
      </c>
    </row>
    <row r="281" spans="1:16" x14ac:dyDescent="0.3">
      <c r="A281" s="1">
        <f t="shared" si="13"/>
        <v>6.1469907407407404E-2</v>
      </c>
      <c r="B281" s="1">
        <f t="shared" si="12"/>
        <v>41931.061469906694</v>
      </c>
      <c r="C281">
        <v>54</v>
      </c>
      <c r="D281">
        <v>30</v>
      </c>
      <c r="E281">
        <v>27.823557999999998</v>
      </c>
      <c r="F281">
        <v>-4.761552</v>
      </c>
      <c r="G281">
        <v>2</v>
      </c>
      <c r="H281">
        <v>1</v>
      </c>
      <c r="I281">
        <v>-1</v>
      </c>
      <c r="J281">
        <v>5.0888840000000002</v>
      </c>
      <c r="K281">
        <v>7.2251190000000003</v>
      </c>
      <c r="L281">
        <v>4.0814839999999997</v>
      </c>
      <c r="M281">
        <v>1.672736</v>
      </c>
      <c r="N281">
        <v>0.33940700000000001</v>
      </c>
      <c r="O281" t="e">
        <f>VLOOKUP(A281,responses,6,FALSE)</f>
        <v>#N/A</v>
      </c>
      <c r="P281" t="str">
        <f t="shared" si="14"/>
        <v>neutral</v>
      </c>
    </row>
    <row r="282" spans="1:16" x14ac:dyDescent="0.3">
      <c r="A282" s="1">
        <f t="shared" si="13"/>
        <v>6.1481481481481477E-2</v>
      </c>
      <c r="B282" s="1">
        <f t="shared" si="12"/>
        <v>41931.06148148077</v>
      </c>
      <c r="C282">
        <v>40</v>
      </c>
      <c r="D282">
        <v>29</v>
      </c>
      <c r="E282">
        <v>39.685518000000002</v>
      </c>
      <c r="F282">
        <v>-11.692985</v>
      </c>
      <c r="G282">
        <v>2</v>
      </c>
      <c r="H282">
        <v>1</v>
      </c>
      <c r="I282">
        <v>-1</v>
      </c>
      <c r="J282">
        <v>6.3064980000000004</v>
      </c>
      <c r="K282">
        <v>9.1552889999999998</v>
      </c>
      <c r="L282">
        <v>5.6928159999999997</v>
      </c>
      <c r="M282">
        <v>1.6813439999999999</v>
      </c>
      <c r="N282">
        <v>0.198626</v>
      </c>
      <c r="O282" t="e">
        <f>VLOOKUP(A282,responses,6,FALSE)</f>
        <v>#N/A</v>
      </c>
      <c r="P282" t="str">
        <f t="shared" si="14"/>
        <v>neutral</v>
      </c>
    </row>
    <row r="283" spans="1:16" x14ac:dyDescent="0.3">
      <c r="A283" s="1">
        <f t="shared" si="13"/>
        <v>6.1493055555555558E-2</v>
      </c>
      <c r="B283" s="1">
        <f t="shared" si="12"/>
        <v>41931.061493054847</v>
      </c>
      <c r="C283">
        <v>43</v>
      </c>
      <c r="D283">
        <v>14</v>
      </c>
      <c r="E283">
        <v>-13.585735</v>
      </c>
      <c r="F283">
        <v>-7.2434229999999999</v>
      </c>
      <c r="G283">
        <v>2</v>
      </c>
      <c r="H283">
        <v>1</v>
      </c>
      <c r="I283">
        <v>-1</v>
      </c>
      <c r="J283">
        <v>2.7938559999999999</v>
      </c>
      <c r="K283">
        <v>5.3381100000000004</v>
      </c>
      <c r="L283">
        <v>3.6832400000000001</v>
      </c>
      <c r="M283">
        <v>0.77620900000000004</v>
      </c>
      <c r="N283">
        <v>5.8129E-2</v>
      </c>
      <c r="O283" t="e">
        <f>VLOOKUP(A283,responses,6,FALSE)</f>
        <v>#N/A</v>
      </c>
      <c r="P283" t="str">
        <f t="shared" si="14"/>
        <v>neutral</v>
      </c>
    </row>
    <row r="284" spans="1:16" x14ac:dyDescent="0.3">
      <c r="A284" s="1">
        <f t="shared" si="13"/>
        <v>6.1504629629629631E-2</v>
      </c>
      <c r="B284" s="1">
        <f t="shared" si="12"/>
        <v>41931.061504628924</v>
      </c>
      <c r="C284">
        <v>50</v>
      </c>
      <c r="D284">
        <v>34</v>
      </c>
      <c r="E284">
        <v>36.363878</v>
      </c>
      <c r="F284">
        <v>-7.5187410000000003</v>
      </c>
      <c r="G284">
        <v>2</v>
      </c>
      <c r="H284">
        <v>1</v>
      </c>
      <c r="I284">
        <v>-1</v>
      </c>
      <c r="J284">
        <v>5.5031980000000003</v>
      </c>
      <c r="K284">
        <v>9.3641919999999992</v>
      </c>
      <c r="L284">
        <v>6.3314700000000004</v>
      </c>
      <c r="M284">
        <v>1.305151</v>
      </c>
      <c r="N284">
        <v>0.279895</v>
      </c>
      <c r="O284" t="e">
        <f>VLOOKUP(A284,responses,6,FALSE)</f>
        <v>#N/A</v>
      </c>
      <c r="P284" t="str">
        <f t="shared" si="14"/>
        <v>neutral</v>
      </c>
    </row>
    <row r="285" spans="1:16" x14ac:dyDescent="0.3">
      <c r="A285" s="1">
        <f t="shared" si="13"/>
        <v>6.1516203703703698E-2</v>
      </c>
      <c r="B285" s="1">
        <f t="shared" si="12"/>
        <v>41931.061516203001</v>
      </c>
      <c r="C285">
        <v>53</v>
      </c>
      <c r="D285">
        <v>27</v>
      </c>
      <c r="E285">
        <v>41.836930000000002</v>
      </c>
      <c r="F285">
        <v>-10.039647</v>
      </c>
      <c r="G285">
        <v>2</v>
      </c>
      <c r="H285">
        <v>1</v>
      </c>
      <c r="I285">
        <v>-1</v>
      </c>
      <c r="J285">
        <v>6.1259509999999997</v>
      </c>
      <c r="K285">
        <v>8.8632500000000007</v>
      </c>
      <c r="L285">
        <v>6.7202650000000004</v>
      </c>
      <c r="M285">
        <v>1.389834</v>
      </c>
      <c r="N285">
        <v>0.34165699999999999</v>
      </c>
      <c r="O285" t="e">
        <f>VLOOKUP(A285,responses,6,FALSE)</f>
        <v>#N/A</v>
      </c>
      <c r="P285" t="str">
        <f t="shared" si="14"/>
        <v>neutral</v>
      </c>
    </row>
    <row r="286" spans="1:16" x14ac:dyDescent="0.3">
      <c r="A286" s="1">
        <f t="shared" si="13"/>
        <v>6.1527777777777772E-2</v>
      </c>
      <c r="B286" s="1">
        <f t="shared" si="12"/>
        <v>41931.061527777078</v>
      </c>
      <c r="C286">
        <v>54</v>
      </c>
      <c r="D286">
        <v>37</v>
      </c>
      <c r="E286">
        <v>6.9583079999999997</v>
      </c>
      <c r="F286">
        <v>-5.3706050000000003</v>
      </c>
      <c r="G286">
        <v>2</v>
      </c>
      <c r="H286">
        <v>1</v>
      </c>
      <c r="I286">
        <v>-1</v>
      </c>
      <c r="J286">
        <v>5.9063429999999997</v>
      </c>
      <c r="K286">
        <v>7.8910390000000001</v>
      </c>
      <c r="L286">
        <v>5.3667949999999998</v>
      </c>
      <c r="M286">
        <v>0.97477100000000005</v>
      </c>
      <c r="N286">
        <v>0.19006000000000001</v>
      </c>
      <c r="O286" t="e">
        <f>VLOOKUP(A286,responses,6,FALSE)</f>
        <v>#N/A</v>
      </c>
      <c r="P286" t="str">
        <f t="shared" si="14"/>
        <v>neutral</v>
      </c>
    </row>
    <row r="287" spans="1:16" x14ac:dyDescent="0.3">
      <c r="A287" s="1">
        <f t="shared" si="13"/>
        <v>6.1539351851851852E-2</v>
      </c>
      <c r="B287" s="1">
        <f t="shared" si="12"/>
        <v>41931.061539351154</v>
      </c>
      <c r="C287">
        <v>44</v>
      </c>
      <c r="D287">
        <v>51</v>
      </c>
      <c r="E287">
        <v>29.796416000000001</v>
      </c>
      <c r="F287">
        <v>-5.1617600000000001</v>
      </c>
      <c r="G287">
        <v>2</v>
      </c>
      <c r="H287">
        <v>1</v>
      </c>
      <c r="I287">
        <v>-1</v>
      </c>
      <c r="J287">
        <v>7.7022979999999999</v>
      </c>
      <c r="K287">
        <v>9.8793729999999993</v>
      </c>
      <c r="L287">
        <v>6.1971550000000004</v>
      </c>
      <c r="M287">
        <v>0.776478</v>
      </c>
      <c r="N287">
        <v>0.26686700000000002</v>
      </c>
      <c r="O287" t="str">
        <f>VLOOKUP(A287,responses,6,FALSE)</f>
        <v>neutral</v>
      </c>
      <c r="P287" t="str">
        <f t="shared" si="14"/>
        <v>neutral</v>
      </c>
    </row>
    <row r="288" spans="1:16" x14ac:dyDescent="0.3">
      <c r="A288" s="1">
        <f t="shared" si="13"/>
        <v>6.1550925925925926E-2</v>
      </c>
      <c r="B288" s="1">
        <f t="shared" si="12"/>
        <v>41931.061550925231</v>
      </c>
      <c r="C288">
        <v>24</v>
      </c>
      <c r="D288">
        <v>35</v>
      </c>
      <c r="E288">
        <v>30.275511000000002</v>
      </c>
      <c r="F288">
        <v>-6.6901260000000002</v>
      </c>
      <c r="G288">
        <v>2</v>
      </c>
      <c r="H288">
        <v>1</v>
      </c>
      <c r="I288">
        <v>-1</v>
      </c>
      <c r="J288">
        <v>12.166233</v>
      </c>
      <c r="K288">
        <v>12.884986</v>
      </c>
      <c r="L288">
        <v>5.8641949999999996</v>
      </c>
      <c r="M288">
        <v>2.740011</v>
      </c>
      <c r="N288">
        <v>1.173333</v>
      </c>
      <c r="O288" t="e">
        <f>VLOOKUP(A288,responses,6,FALSE)</f>
        <v>#N/A</v>
      </c>
      <c r="P288" t="str">
        <f t="shared" si="14"/>
        <v>dislike</v>
      </c>
    </row>
    <row r="289" spans="1:16" x14ac:dyDescent="0.3">
      <c r="A289" s="1">
        <f t="shared" si="13"/>
        <v>6.1562499999999999E-2</v>
      </c>
      <c r="B289" s="1">
        <f t="shared" si="12"/>
        <v>41931.061562499308</v>
      </c>
      <c r="C289">
        <v>14</v>
      </c>
      <c r="D289">
        <v>51</v>
      </c>
      <c r="E289">
        <v>46.135229000000002</v>
      </c>
      <c r="F289">
        <v>-6.9427289999999999</v>
      </c>
      <c r="G289">
        <v>2</v>
      </c>
      <c r="H289">
        <v>1</v>
      </c>
      <c r="I289">
        <v>-1</v>
      </c>
      <c r="J289">
        <v>23.785166</v>
      </c>
      <c r="K289">
        <v>8.3000319999999999</v>
      </c>
      <c r="L289">
        <v>9.6009279999999997</v>
      </c>
      <c r="M289">
        <v>5.7917240000000003</v>
      </c>
      <c r="N289">
        <v>1.6314900000000001</v>
      </c>
      <c r="O289" t="e">
        <f>VLOOKUP(A289,responses,6,FALSE)</f>
        <v>#N/A</v>
      </c>
      <c r="P289" t="str">
        <f t="shared" si="14"/>
        <v>dislike</v>
      </c>
    </row>
    <row r="290" spans="1:16" x14ac:dyDescent="0.3">
      <c r="A290" s="1">
        <f t="shared" si="13"/>
        <v>6.157407407407408E-2</v>
      </c>
      <c r="B290" s="1">
        <f t="shared" si="12"/>
        <v>41931.061574073385</v>
      </c>
      <c r="C290">
        <v>16</v>
      </c>
      <c r="D290">
        <v>61</v>
      </c>
      <c r="E290">
        <v>45.106231000000001</v>
      </c>
      <c r="F290">
        <v>-5.5472520000000003</v>
      </c>
      <c r="G290">
        <v>2</v>
      </c>
      <c r="H290">
        <v>1</v>
      </c>
      <c r="I290">
        <v>-1</v>
      </c>
      <c r="J290">
        <v>7.8175699999999999</v>
      </c>
      <c r="K290">
        <v>14.479977999999999</v>
      </c>
      <c r="L290">
        <v>9.0139969999999998</v>
      </c>
      <c r="M290">
        <v>1.5385679999999999</v>
      </c>
      <c r="N290">
        <v>0.17138700000000001</v>
      </c>
      <c r="O290" t="e">
        <f>VLOOKUP(A290,responses,6,FALSE)</f>
        <v>#N/A</v>
      </c>
      <c r="P290" t="str">
        <f t="shared" si="14"/>
        <v>dislike</v>
      </c>
    </row>
    <row r="291" spans="1:16" x14ac:dyDescent="0.3">
      <c r="A291" s="1">
        <f t="shared" si="13"/>
        <v>6.1585648148148153E-2</v>
      </c>
      <c r="B291" s="1">
        <f t="shared" si="12"/>
        <v>41931.061585647461</v>
      </c>
      <c r="C291">
        <v>14</v>
      </c>
      <c r="D291">
        <v>53</v>
      </c>
      <c r="E291">
        <v>46.340632999999997</v>
      </c>
      <c r="F291">
        <v>-8.9932529999999993</v>
      </c>
      <c r="G291">
        <v>2</v>
      </c>
      <c r="H291">
        <v>1</v>
      </c>
      <c r="I291">
        <v>-1</v>
      </c>
      <c r="J291">
        <v>6.6917080000000002</v>
      </c>
      <c r="K291">
        <v>10.104217</v>
      </c>
      <c r="L291">
        <v>6.0277609999999999</v>
      </c>
      <c r="M291">
        <v>2.9298839999999999</v>
      </c>
      <c r="N291">
        <v>0.53896100000000002</v>
      </c>
      <c r="O291" t="e">
        <f>VLOOKUP(A291,responses,6,FALSE)</f>
        <v>#N/A</v>
      </c>
      <c r="P291" t="str">
        <f t="shared" si="14"/>
        <v>dislike</v>
      </c>
    </row>
    <row r="292" spans="1:16" x14ac:dyDescent="0.3">
      <c r="A292" s="1">
        <f t="shared" si="13"/>
        <v>6.159722222222222E-2</v>
      </c>
      <c r="B292" s="1">
        <f t="shared" si="12"/>
        <v>41931.061597221538</v>
      </c>
      <c r="C292">
        <v>17</v>
      </c>
      <c r="D292">
        <v>56</v>
      </c>
      <c r="E292">
        <v>47.794420000000002</v>
      </c>
      <c r="F292">
        <v>-5.2711220000000001</v>
      </c>
      <c r="G292">
        <v>2</v>
      </c>
      <c r="H292">
        <v>1</v>
      </c>
      <c r="I292">
        <v>-1</v>
      </c>
      <c r="J292">
        <v>5.4384579999999998</v>
      </c>
      <c r="K292">
        <v>12.613815000000001</v>
      </c>
      <c r="L292">
        <v>8.8841560000000008</v>
      </c>
      <c r="M292">
        <v>1.242246</v>
      </c>
      <c r="N292">
        <v>0.236155</v>
      </c>
      <c r="O292" t="e">
        <f>VLOOKUP(A292,responses,6,FALSE)</f>
        <v>#N/A</v>
      </c>
      <c r="P292" t="str">
        <f t="shared" si="14"/>
        <v>dislike</v>
      </c>
    </row>
    <row r="293" spans="1:16" x14ac:dyDescent="0.3">
      <c r="A293" s="1">
        <f t="shared" si="13"/>
        <v>6.1608796296296293E-2</v>
      </c>
      <c r="B293" s="1">
        <f t="shared" si="12"/>
        <v>41931.061608795615</v>
      </c>
      <c r="C293">
        <v>23</v>
      </c>
      <c r="D293">
        <v>44</v>
      </c>
      <c r="E293">
        <v>52.043922999999999</v>
      </c>
      <c r="F293">
        <v>-3.727042</v>
      </c>
      <c r="G293">
        <v>2</v>
      </c>
      <c r="H293">
        <v>1</v>
      </c>
      <c r="I293">
        <v>-1</v>
      </c>
      <c r="J293">
        <v>5.2758399999999996</v>
      </c>
      <c r="K293">
        <v>6.2473089999999996</v>
      </c>
      <c r="L293">
        <v>3.5623089999999999</v>
      </c>
      <c r="M293">
        <v>1.6150960000000001</v>
      </c>
      <c r="N293">
        <v>0.206403</v>
      </c>
      <c r="O293" t="e">
        <f>VLOOKUP(A293,responses,6,FALSE)</f>
        <v>#N/A</v>
      </c>
      <c r="P293" t="str">
        <f t="shared" si="14"/>
        <v>dislike</v>
      </c>
    </row>
    <row r="294" spans="1:16" x14ac:dyDescent="0.3">
      <c r="A294" s="1">
        <f t="shared" si="13"/>
        <v>6.1620370370370374E-2</v>
      </c>
      <c r="B294" s="1">
        <f t="shared" si="12"/>
        <v>41931.061620369692</v>
      </c>
      <c r="C294">
        <v>16</v>
      </c>
      <c r="D294">
        <v>17</v>
      </c>
      <c r="E294">
        <v>46.724004000000001</v>
      </c>
      <c r="F294">
        <v>-6.0054689999999997</v>
      </c>
      <c r="G294">
        <v>2</v>
      </c>
      <c r="H294">
        <v>1</v>
      </c>
      <c r="I294">
        <v>-1</v>
      </c>
      <c r="J294">
        <v>6.6502569999999999</v>
      </c>
      <c r="K294">
        <v>9.7087900000000005</v>
      </c>
      <c r="L294">
        <v>4.5586260000000003</v>
      </c>
      <c r="M294">
        <v>1.7858700000000001</v>
      </c>
      <c r="N294">
        <v>0.121017</v>
      </c>
      <c r="O294" t="e">
        <f>VLOOKUP(A294,responses,6,FALSE)</f>
        <v>#N/A</v>
      </c>
      <c r="P294" t="str">
        <f t="shared" si="14"/>
        <v>dislike</v>
      </c>
    </row>
    <row r="295" spans="1:16" x14ac:dyDescent="0.3">
      <c r="A295" s="1">
        <f t="shared" si="13"/>
        <v>6.1631944444444448E-2</v>
      </c>
      <c r="B295" s="1">
        <f t="shared" si="12"/>
        <v>41931.061631943769</v>
      </c>
      <c r="C295">
        <v>13</v>
      </c>
      <c r="D295">
        <v>23</v>
      </c>
      <c r="E295">
        <v>55.784264999999998</v>
      </c>
      <c r="F295">
        <v>-5.6034350000000002</v>
      </c>
      <c r="G295">
        <v>2</v>
      </c>
      <c r="H295">
        <v>1</v>
      </c>
      <c r="I295">
        <v>-1</v>
      </c>
      <c r="J295">
        <v>3.769765</v>
      </c>
      <c r="K295">
        <v>9.1601560000000006</v>
      </c>
      <c r="L295">
        <v>9.8057300000000005</v>
      </c>
      <c r="M295">
        <v>2.7343760000000001</v>
      </c>
      <c r="N295">
        <v>0.27782299999999999</v>
      </c>
      <c r="O295" t="e">
        <f>VLOOKUP(A295,responses,6,FALSE)</f>
        <v>#N/A</v>
      </c>
      <c r="P295" t="str">
        <f t="shared" si="14"/>
        <v>dislike</v>
      </c>
    </row>
    <row r="296" spans="1:16" x14ac:dyDescent="0.3">
      <c r="A296" s="1">
        <f t="shared" si="13"/>
        <v>6.1643518518518514E-2</v>
      </c>
      <c r="B296" s="1">
        <f t="shared" si="12"/>
        <v>41931.061643517845</v>
      </c>
      <c r="C296">
        <v>24</v>
      </c>
      <c r="D296">
        <v>29</v>
      </c>
      <c r="E296">
        <v>65.499619999999993</v>
      </c>
      <c r="F296">
        <v>-4.0283740000000003</v>
      </c>
      <c r="G296">
        <v>2</v>
      </c>
      <c r="H296">
        <v>1</v>
      </c>
      <c r="I296">
        <v>-1</v>
      </c>
      <c r="J296">
        <v>5.369974</v>
      </c>
      <c r="K296">
        <v>11.047262</v>
      </c>
      <c r="L296">
        <v>7.4678019999999998</v>
      </c>
      <c r="M296">
        <v>1.8963179999999999</v>
      </c>
      <c r="N296">
        <v>0.33027000000000001</v>
      </c>
      <c r="O296" t="e">
        <f>VLOOKUP(A296,responses,6,FALSE)</f>
        <v>#N/A</v>
      </c>
      <c r="P296" t="str">
        <f t="shared" si="14"/>
        <v>dislike</v>
      </c>
    </row>
    <row r="297" spans="1:16" x14ac:dyDescent="0.3">
      <c r="A297" s="1">
        <f t="shared" si="13"/>
        <v>6.1655092592592588E-2</v>
      </c>
      <c r="B297" s="1">
        <f t="shared" si="12"/>
        <v>41931.061655091922</v>
      </c>
      <c r="C297">
        <v>21</v>
      </c>
      <c r="D297">
        <v>38</v>
      </c>
      <c r="E297">
        <v>25.795573999999998</v>
      </c>
      <c r="F297">
        <v>-4.2808669999999998</v>
      </c>
      <c r="G297">
        <v>2</v>
      </c>
      <c r="H297">
        <v>1</v>
      </c>
      <c r="I297">
        <v>-1</v>
      </c>
      <c r="J297">
        <v>6.7132370000000003</v>
      </c>
      <c r="K297">
        <v>7.044289</v>
      </c>
      <c r="L297">
        <v>4.2879379999999996</v>
      </c>
      <c r="M297">
        <v>2.3826109999999998</v>
      </c>
      <c r="N297">
        <v>0.53950799999999999</v>
      </c>
      <c r="O297" t="e">
        <f>VLOOKUP(A297,responses,6,FALSE)</f>
        <v>#N/A</v>
      </c>
      <c r="P297" t="str">
        <f t="shared" si="14"/>
        <v>dislike</v>
      </c>
    </row>
    <row r="298" spans="1:16" x14ac:dyDescent="0.3">
      <c r="A298" s="1">
        <f t="shared" si="13"/>
        <v>6.1666666666666668E-2</v>
      </c>
      <c r="B298" s="1">
        <f t="shared" si="12"/>
        <v>41931.061666665999</v>
      </c>
      <c r="C298">
        <v>35</v>
      </c>
      <c r="D298">
        <v>64</v>
      </c>
      <c r="E298">
        <v>63.352831000000002</v>
      </c>
      <c r="F298">
        <v>-4.7138609999999996</v>
      </c>
      <c r="G298">
        <v>2</v>
      </c>
      <c r="H298">
        <v>1</v>
      </c>
      <c r="I298">
        <v>-1</v>
      </c>
      <c r="J298">
        <v>4.1630560000000001</v>
      </c>
      <c r="K298">
        <v>7.7435299999999998</v>
      </c>
      <c r="L298">
        <v>7.8809630000000004</v>
      </c>
      <c r="M298">
        <v>2.0213019999999999</v>
      </c>
      <c r="N298">
        <v>0.42034199999999999</v>
      </c>
      <c r="O298" t="e">
        <f>VLOOKUP(A298,responses,6,FALSE)</f>
        <v>#N/A</v>
      </c>
      <c r="P298" t="str">
        <f t="shared" si="14"/>
        <v>dislike</v>
      </c>
    </row>
    <row r="299" spans="1:16" x14ac:dyDescent="0.3">
      <c r="A299" s="1">
        <f t="shared" si="13"/>
        <v>6.1678240740740742E-2</v>
      </c>
      <c r="B299" s="1">
        <f t="shared" si="12"/>
        <v>41931.061678240076</v>
      </c>
      <c r="C299">
        <v>43</v>
      </c>
      <c r="D299">
        <v>54</v>
      </c>
      <c r="E299">
        <v>56.370958000000002</v>
      </c>
      <c r="F299">
        <v>-5.8665779999999996</v>
      </c>
      <c r="G299">
        <v>2</v>
      </c>
      <c r="H299">
        <v>1</v>
      </c>
      <c r="I299">
        <v>-1</v>
      </c>
      <c r="J299">
        <v>11.802671</v>
      </c>
      <c r="K299">
        <v>14.671003000000001</v>
      </c>
      <c r="L299">
        <v>11.702059999999999</v>
      </c>
      <c r="M299">
        <v>4.2960250000000002</v>
      </c>
      <c r="N299">
        <v>0.91706399999999999</v>
      </c>
      <c r="O299" t="e">
        <f>VLOOKUP(A299,responses,6,FALSE)</f>
        <v>#N/A</v>
      </c>
      <c r="P299" t="str">
        <f t="shared" si="14"/>
        <v>dislike</v>
      </c>
    </row>
    <row r="300" spans="1:16" x14ac:dyDescent="0.3">
      <c r="A300" s="1">
        <f t="shared" si="13"/>
        <v>6.1689814814814815E-2</v>
      </c>
      <c r="B300" s="1">
        <f t="shared" si="12"/>
        <v>41931.061689814152</v>
      </c>
      <c r="C300">
        <v>43</v>
      </c>
      <c r="D300">
        <v>40</v>
      </c>
      <c r="E300">
        <v>61.037737999999997</v>
      </c>
      <c r="F300">
        <v>-5.4122500000000002</v>
      </c>
      <c r="G300">
        <v>2</v>
      </c>
      <c r="H300">
        <v>1</v>
      </c>
      <c r="I300">
        <v>-1</v>
      </c>
      <c r="J300">
        <v>2.8664869999999998</v>
      </c>
      <c r="K300">
        <v>2.9964179999999998</v>
      </c>
      <c r="L300">
        <v>2.1125929999999999</v>
      </c>
      <c r="M300">
        <v>0.507046</v>
      </c>
      <c r="N300">
        <v>0.13095000000000001</v>
      </c>
      <c r="O300" t="e">
        <f>VLOOKUP(A300,responses,6,FALSE)</f>
        <v>#N/A</v>
      </c>
      <c r="P300" t="str">
        <f t="shared" si="14"/>
        <v>dislike</v>
      </c>
    </row>
    <row r="301" spans="1:16" x14ac:dyDescent="0.3">
      <c r="A301" s="1">
        <f t="shared" si="13"/>
        <v>6.1701388888888896E-2</v>
      </c>
      <c r="B301" s="1">
        <f t="shared" si="12"/>
        <v>41931.061701388229</v>
      </c>
      <c r="C301">
        <v>40</v>
      </c>
      <c r="D301">
        <v>27</v>
      </c>
      <c r="E301">
        <v>88.444804000000005</v>
      </c>
      <c r="F301">
        <v>-6.7465799999999998</v>
      </c>
      <c r="G301">
        <v>2</v>
      </c>
      <c r="H301">
        <v>1</v>
      </c>
      <c r="I301">
        <v>-1</v>
      </c>
      <c r="J301">
        <v>3.795728</v>
      </c>
      <c r="K301">
        <v>2.77624</v>
      </c>
      <c r="L301">
        <v>1.4900009999999999</v>
      </c>
      <c r="M301">
        <v>0.63499499999999998</v>
      </c>
      <c r="N301">
        <v>7.2875999999999996E-2</v>
      </c>
      <c r="O301" t="e">
        <f>VLOOKUP(A301,responses,6,FALSE)</f>
        <v>#N/A</v>
      </c>
      <c r="P301" t="str">
        <f t="shared" si="14"/>
        <v>dislike</v>
      </c>
    </row>
    <row r="302" spans="1:16" x14ac:dyDescent="0.3">
      <c r="A302" s="1">
        <f t="shared" si="13"/>
        <v>6.1712962962962963E-2</v>
      </c>
      <c r="B302" s="1">
        <f t="shared" si="12"/>
        <v>41931.061712962306</v>
      </c>
      <c r="C302">
        <v>47</v>
      </c>
      <c r="D302">
        <v>21</v>
      </c>
      <c r="E302">
        <v>87.799425999999997</v>
      </c>
      <c r="F302">
        <v>-8.3869319999999998</v>
      </c>
      <c r="G302">
        <v>2</v>
      </c>
      <c r="H302">
        <v>1</v>
      </c>
      <c r="I302">
        <v>-1</v>
      </c>
      <c r="J302">
        <v>2.1656680000000001</v>
      </c>
      <c r="K302">
        <v>4.8444159999999998</v>
      </c>
      <c r="L302">
        <v>3.6976909999999998</v>
      </c>
      <c r="M302">
        <v>0.75314000000000003</v>
      </c>
      <c r="N302">
        <v>0.13240499999999999</v>
      </c>
      <c r="O302" t="e">
        <f>VLOOKUP(A302,responses,6,FALSE)</f>
        <v>#N/A</v>
      </c>
      <c r="P302" t="str">
        <f t="shared" si="14"/>
        <v>dislike</v>
      </c>
    </row>
    <row r="303" spans="1:16" x14ac:dyDescent="0.3">
      <c r="A303" s="1">
        <f t="shared" si="13"/>
        <v>6.1724537037037036E-2</v>
      </c>
      <c r="B303" s="1">
        <f t="shared" si="12"/>
        <v>41931.061724536383</v>
      </c>
      <c r="C303">
        <v>61</v>
      </c>
      <c r="D303">
        <v>34</v>
      </c>
      <c r="E303">
        <v>89.625854000000004</v>
      </c>
      <c r="F303">
        <v>-6.0417370000000004</v>
      </c>
      <c r="G303">
        <v>2</v>
      </c>
      <c r="H303">
        <v>1</v>
      </c>
      <c r="I303">
        <v>-1</v>
      </c>
      <c r="J303">
        <v>3.8237399999999999</v>
      </c>
      <c r="K303">
        <v>10.672060999999999</v>
      </c>
      <c r="L303">
        <v>7.5758570000000001</v>
      </c>
      <c r="M303">
        <v>1.093305</v>
      </c>
      <c r="N303">
        <v>0.33799099999999999</v>
      </c>
      <c r="O303" t="e">
        <f>VLOOKUP(A303,responses,6,FALSE)</f>
        <v>#N/A</v>
      </c>
      <c r="P303" t="str">
        <f t="shared" si="14"/>
        <v>dislike</v>
      </c>
    </row>
    <row r="304" spans="1:16" x14ac:dyDescent="0.3">
      <c r="A304" s="1">
        <f t="shared" si="13"/>
        <v>6.173611111111111E-2</v>
      </c>
      <c r="B304" s="1">
        <f t="shared" si="12"/>
        <v>41931.06173611046</v>
      </c>
      <c r="C304">
        <v>69</v>
      </c>
      <c r="D304">
        <v>47</v>
      </c>
      <c r="E304">
        <v>90.538736</v>
      </c>
      <c r="F304">
        <v>-5.5123939999999996</v>
      </c>
      <c r="G304">
        <v>2</v>
      </c>
      <c r="H304">
        <v>1</v>
      </c>
      <c r="I304">
        <v>-1</v>
      </c>
      <c r="J304">
        <v>5.0052409999999998</v>
      </c>
      <c r="K304">
        <v>4.6610279999999999</v>
      </c>
      <c r="L304">
        <v>3.0349930000000001</v>
      </c>
      <c r="M304">
        <v>1.0765750000000001</v>
      </c>
      <c r="N304">
        <v>0.21224999999999999</v>
      </c>
      <c r="O304" t="e">
        <f>VLOOKUP(A304,responses,6,FALSE)</f>
        <v>#N/A</v>
      </c>
      <c r="P304" t="str">
        <f t="shared" si="14"/>
        <v>dislike</v>
      </c>
    </row>
    <row r="305" spans="1:16" x14ac:dyDescent="0.3">
      <c r="A305" s="1">
        <f t="shared" si="13"/>
        <v>6.174768518518519E-2</v>
      </c>
      <c r="B305" s="1">
        <f t="shared" si="12"/>
        <v>41931.061747684536</v>
      </c>
      <c r="C305">
        <v>81</v>
      </c>
      <c r="D305">
        <v>56</v>
      </c>
      <c r="E305">
        <v>97.898482000000001</v>
      </c>
      <c r="F305">
        <v>-5.0761570000000003</v>
      </c>
      <c r="G305">
        <v>2</v>
      </c>
      <c r="H305">
        <v>1</v>
      </c>
      <c r="I305">
        <v>-1</v>
      </c>
      <c r="J305">
        <v>1.8193790000000001</v>
      </c>
      <c r="K305">
        <v>6.0497620000000003</v>
      </c>
      <c r="L305">
        <v>4.880236</v>
      </c>
      <c r="M305">
        <v>1.139426</v>
      </c>
      <c r="N305">
        <v>0.22037499999999999</v>
      </c>
      <c r="O305" t="e">
        <f>VLOOKUP(A305,responses,6,FALSE)</f>
        <v>#N/A</v>
      </c>
      <c r="P305" t="str">
        <f t="shared" si="14"/>
        <v>dislike</v>
      </c>
    </row>
    <row r="306" spans="1:16" x14ac:dyDescent="0.3">
      <c r="A306" s="1">
        <f t="shared" si="13"/>
        <v>6.1759259259259257E-2</v>
      </c>
      <c r="B306" s="1">
        <f t="shared" si="12"/>
        <v>41931.061759258613</v>
      </c>
      <c r="C306">
        <v>67</v>
      </c>
      <c r="D306">
        <v>53</v>
      </c>
      <c r="E306">
        <v>116.699798</v>
      </c>
      <c r="F306">
        <v>-8.7358650000000004</v>
      </c>
      <c r="G306">
        <v>2</v>
      </c>
      <c r="H306">
        <v>1</v>
      </c>
      <c r="I306">
        <v>-1</v>
      </c>
      <c r="J306">
        <v>3.6829550000000002</v>
      </c>
      <c r="K306">
        <v>6.8452120000000001</v>
      </c>
      <c r="L306">
        <v>6.8716980000000003</v>
      </c>
      <c r="M306">
        <v>2.1062189999999998</v>
      </c>
      <c r="N306">
        <v>7.9146999999999995E-2</v>
      </c>
      <c r="O306" t="e">
        <f>VLOOKUP(A306,responses,6,FALSE)</f>
        <v>#N/A</v>
      </c>
      <c r="P306" t="str">
        <f t="shared" si="14"/>
        <v>dislike</v>
      </c>
    </row>
    <row r="307" spans="1:16" x14ac:dyDescent="0.3">
      <c r="A307" s="1">
        <f t="shared" si="13"/>
        <v>6.177083333333333E-2</v>
      </c>
      <c r="B307" s="1">
        <f t="shared" si="12"/>
        <v>41931.06177083269</v>
      </c>
      <c r="C307">
        <v>57</v>
      </c>
      <c r="D307">
        <v>40</v>
      </c>
      <c r="E307">
        <v>99.271946</v>
      </c>
      <c r="F307">
        <v>-7.4624860000000002</v>
      </c>
      <c r="G307">
        <v>2</v>
      </c>
      <c r="H307">
        <v>1</v>
      </c>
      <c r="I307">
        <v>-1</v>
      </c>
      <c r="J307">
        <v>5.4712059999999996</v>
      </c>
      <c r="K307">
        <v>13.986462</v>
      </c>
      <c r="L307">
        <v>10.411295000000001</v>
      </c>
      <c r="M307">
        <v>1.6330439999999999</v>
      </c>
      <c r="N307">
        <v>0.17441499999999999</v>
      </c>
      <c r="O307" t="e">
        <f>VLOOKUP(A307,responses,6,FALSE)</f>
        <v>#N/A</v>
      </c>
      <c r="P307" t="str">
        <f t="shared" si="14"/>
        <v>dislike</v>
      </c>
    </row>
    <row r="308" spans="1:16" x14ac:dyDescent="0.3">
      <c r="A308" s="1">
        <f t="shared" si="13"/>
        <v>6.1782407407407404E-2</v>
      </c>
      <c r="B308" s="1">
        <f t="shared" si="12"/>
        <v>41931.061782406767</v>
      </c>
      <c r="C308">
        <v>51</v>
      </c>
      <c r="D308">
        <v>37</v>
      </c>
      <c r="E308">
        <v>127.360782</v>
      </c>
      <c r="F308">
        <v>-5.3381930000000004</v>
      </c>
      <c r="G308">
        <v>2</v>
      </c>
      <c r="H308">
        <v>1</v>
      </c>
      <c r="I308">
        <v>-1</v>
      </c>
      <c r="J308">
        <v>4.2414240000000003</v>
      </c>
      <c r="K308">
        <v>5.3080319999999999</v>
      </c>
      <c r="L308">
        <v>4.0854860000000004</v>
      </c>
      <c r="M308">
        <v>1.548986</v>
      </c>
      <c r="N308">
        <v>0.20116700000000001</v>
      </c>
      <c r="O308" t="e">
        <f>VLOOKUP(A308,responses,6,FALSE)</f>
        <v>#N/A</v>
      </c>
      <c r="P308" t="str">
        <f t="shared" si="14"/>
        <v>dislike</v>
      </c>
    </row>
    <row r="309" spans="1:16" x14ac:dyDescent="0.3">
      <c r="A309" s="1">
        <f t="shared" si="13"/>
        <v>6.1793981481481484E-2</v>
      </c>
      <c r="B309" s="1">
        <f t="shared" si="12"/>
        <v>41931.061793980844</v>
      </c>
      <c r="C309">
        <v>48</v>
      </c>
      <c r="D309">
        <v>40</v>
      </c>
      <c r="E309">
        <v>133.90203700000001</v>
      </c>
      <c r="F309">
        <v>-5.7645900000000001</v>
      </c>
      <c r="G309">
        <v>2</v>
      </c>
      <c r="H309">
        <v>1</v>
      </c>
      <c r="I309">
        <v>-1</v>
      </c>
      <c r="J309">
        <v>6.2129279999999998</v>
      </c>
      <c r="K309">
        <v>4.9597930000000003</v>
      </c>
      <c r="L309">
        <v>2.7600889999999998</v>
      </c>
      <c r="M309">
        <v>1.0567089999999999</v>
      </c>
      <c r="N309">
        <v>5.4620000000000002E-2</v>
      </c>
      <c r="O309" t="e">
        <f>VLOOKUP(A309,responses,6,FALSE)</f>
        <v>#N/A</v>
      </c>
      <c r="P309" t="str">
        <f t="shared" si="14"/>
        <v>dislike</v>
      </c>
    </row>
    <row r="310" spans="1:16" x14ac:dyDescent="0.3">
      <c r="A310" s="1">
        <f t="shared" si="13"/>
        <v>6.1805555555555558E-2</v>
      </c>
      <c r="B310" s="1">
        <f t="shared" si="12"/>
        <v>41931.06180555492</v>
      </c>
      <c r="C310">
        <v>66</v>
      </c>
      <c r="D310">
        <v>41</v>
      </c>
      <c r="E310">
        <v>146.04609300000001</v>
      </c>
      <c r="F310">
        <v>-6.8463399999999996</v>
      </c>
      <c r="G310">
        <v>2</v>
      </c>
      <c r="H310">
        <v>1</v>
      </c>
      <c r="I310">
        <v>-1</v>
      </c>
      <c r="J310">
        <v>8.7270509999999994</v>
      </c>
      <c r="K310">
        <v>11.136348999999999</v>
      </c>
      <c r="L310">
        <v>5.1210950000000004</v>
      </c>
      <c r="M310">
        <v>1.1316029999999999</v>
      </c>
      <c r="N310">
        <v>0.10050199999999999</v>
      </c>
      <c r="O310" t="str">
        <f>VLOOKUP(A310,responses,6,FALSE)</f>
        <v>dislike</v>
      </c>
      <c r="P310" t="str">
        <f t="shared" si="14"/>
        <v>dislike</v>
      </c>
    </row>
    <row r="311" spans="1:16" x14ac:dyDescent="0.3">
      <c r="A311" s="1">
        <f t="shared" si="13"/>
        <v>6.1817129629629632E-2</v>
      </c>
      <c r="B311" s="1">
        <f t="shared" si="12"/>
        <v>41931.061817128997</v>
      </c>
      <c r="C311">
        <v>61</v>
      </c>
      <c r="D311">
        <v>41</v>
      </c>
      <c r="E311">
        <v>153.948734</v>
      </c>
      <c r="F311">
        <v>-4.5577120000000004</v>
      </c>
      <c r="G311">
        <v>2</v>
      </c>
      <c r="H311">
        <v>1</v>
      </c>
      <c r="I311">
        <v>-1</v>
      </c>
      <c r="J311">
        <v>9.2637210000000003</v>
      </c>
      <c r="K311">
        <v>21.502049</v>
      </c>
      <c r="L311">
        <v>10.327232</v>
      </c>
      <c r="M311">
        <v>3.98272</v>
      </c>
      <c r="N311">
        <v>0.66856499999999996</v>
      </c>
      <c r="O311" t="e">
        <f>VLOOKUP(A311,responses,6,FALSE)</f>
        <v>#N/A</v>
      </c>
      <c r="P311" t="str">
        <f t="shared" si="14"/>
        <v>like</v>
      </c>
    </row>
    <row r="312" spans="1:16" x14ac:dyDescent="0.3">
      <c r="A312" s="1">
        <f t="shared" si="13"/>
        <v>6.1828703703703712E-2</v>
      </c>
      <c r="B312" s="1">
        <f t="shared" si="12"/>
        <v>41931.061828703074</v>
      </c>
      <c r="C312">
        <v>48</v>
      </c>
      <c r="D312">
        <v>29</v>
      </c>
      <c r="E312">
        <v>149.05262400000001</v>
      </c>
      <c r="F312">
        <v>-9.6037210000000002</v>
      </c>
      <c r="G312">
        <v>2</v>
      </c>
      <c r="H312">
        <v>1</v>
      </c>
      <c r="I312">
        <v>-1</v>
      </c>
      <c r="J312">
        <v>9.4667030000000008</v>
      </c>
      <c r="K312">
        <v>10.857431999999999</v>
      </c>
      <c r="L312">
        <v>6.1010179999999998</v>
      </c>
      <c r="M312">
        <v>1.698018</v>
      </c>
      <c r="N312">
        <v>0.120911</v>
      </c>
      <c r="O312" t="e">
        <f>VLOOKUP(A312,responses,6,FALSE)</f>
        <v>#N/A</v>
      </c>
      <c r="P312" t="str">
        <f t="shared" si="14"/>
        <v>like</v>
      </c>
    </row>
    <row r="313" spans="1:16" x14ac:dyDescent="0.3">
      <c r="A313" s="1">
        <f t="shared" si="13"/>
        <v>6.1840277777777779E-2</v>
      </c>
      <c r="B313" s="1">
        <f t="shared" si="12"/>
        <v>41931.061840277151</v>
      </c>
      <c r="C313">
        <v>48</v>
      </c>
      <c r="D313">
        <v>27</v>
      </c>
      <c r="E313">
        <v>159.69888399999999</v>
      </c>
      <c r="F313">
        <v>-7.1800389999999998</v>
      </c>
      <c r="G313">
        <v>2</v>
      </c>
      <c r="H313">
        <v>1</v>
      </c>
      <c r="I313">
        <v>-1</v>
      </c>
      <c r="J313">
        <v>4.5735770000000002</v>
      </c>
      <c r="K313">
        <v>8.1998940000000005</v>
      </c>
      <c r="L313">
        <v>4.8149800000000003</v>
      </c>
      <c r="M313">
        <v>1.489492</v>
      </c>
      <c r="N313">
        <v>0.37269400000000003</v>
      </c>
      <c r="O313" t="e">
        <f>VLOOKUP(A313,responses,6,FALSE)</f>
        <v>#N/A</v>
      </c>
      <c r="P313" t="str">
        <f t="shared" si="14"/>
        <v>like</v>
      </c>
    </row>
    <row r="314" spans="1:16" x14ac:dyDescent="0.3">
      <c r="A314" s="1">
        <f t="shared" si="13"/>
        <v>6.1851851851851852E-2</v>
      </c>
      <c r="B314" s="1">
        <f t="shared" si="12"/>
        <v>41931.061851851227</v>
      </c>
      <c r="C314">
        <v>35</v>
      </c>
      <c r="D314">
        <v>26</v>
      </c>
      <c r="E314">
        <v>156.709138</v>
      </c>
      <c r="F314">
        <v>-4.8798170000000001</v>
      </c>
      <c r="G314">
        <v>2</v>
      </c>
      <c r="H314">
        <v>1</v>
      </c>
      <c r="I314">
        <v>-1</v>
      </c>
      <c r="J314">
        <v>11.713967999999999</v>
      </c>
      <c r="K314">
        <v>11.643606999999999</v>
      </c>
      <c r="L314">
        <v>12.677026</v>
      </c>
      <c r="M314">
        <v>7.1235480000000004</v>
      </c>
      <c r="N314">
        <v>0.37668699999999999</v>
      </c>
      <c r="O314" t="e">
        <f>VLOOKUP(A314,responses,6,FALSE)</f>
        <v>#N/A</v>
      </c>
      <c r="P314" t="str">
        <f t="shared" si="14"/>
        <v>like</v>
      </c>
    </row>
    <row r="315" spans="1:16" x14ac:dyDescent="0.3">
      <c r="A315" s="1">
        <f t="shared" si="13"/>
        <v>6.1863425925925926E-2</v>
      </c>
      <c r="B315" s="1">
        <f t="shared" si="12"/>
        <v>41931.061863425304</v>
      </c>
      <c r="C315">
        <v>35</v>
      </c>
      <c r="D315">
        <v>37</v>
      </c>
      <c r="E315">
        <v>157.770816</v>
      </c>
      <c r="F315">
        <v>-4.6039260000000004</v>
      </c>
      <c r="G315">
        <v>2</v>
      </c>
      <c r="H315">
        <v>1</v>
      </c>
      <c r="I315">
        <v>-1</v>
      </c>
      <c r="J315">
        <v>4.2997680000000003</v>
      </c>
      <c r="K315">
        <v>11.503629</v>
      </c>
      <c r="L315">
        <v>6.8127409999999999</v>
      </c>
      <c r="M315">
        <v>0.84813300000000003</v>
      </c>
      <c r="N315">
        <v>0.222356</v>
      </c>
      <c r="O315" t="e">
        <f>VLOOKUP(A315,responses,6,FALSE)</f>
        <v>#N/A</v>
      </c>
      <c r="P315" t="str">
        <f t="shared" si="14"/>
        <v>like</v>
      </c>
    </row>
    <row r="316" spans="1:16" x14ac:dyDescent="0.3">
      <c r="A316" s="1">
        <f t="shared" si="13"/>
        <v>6.1875000000000006E-2</v>
      </c>
      <c r="B316" s="1">
        <f t="shared" si="12"/>
        <v>41931.061874999381</v>
      </c>
      <c r="C316">
        <v>43</v>
      </c>
      <c r="D316">
        <v>57</v>
      </c>
      <c r="E316">
        <v>152.815967</v>
      </c>
      <c r="F316">
        <v>-4.6604270000000003</v>
      </c>
      <c r="G316">
        <v>2</v>
      </c>
      <c r="H316">
        <v>1</v>
      </c>
      <c r="I316">
        <v>-1</v>
      </c>
      <c r="J316">
        <v>3.2791419999999998</v>
      </c>
      <c r="K316">
        <v>8.2127730000000003</v>
      </c>
      <c r="L316">
        <v>3.8611200000000001</v>
      </c>
      <c r="M316">
        <v>0.64470400000000005</v>
      </c>
      <c r="N316">
        <v>5.4153E-2</v>
      </c>
      <c r="O316" t="e">
        <f>VLOOKUP(A316,responses,6,FALSE)</f>
        <v>#N/A</v>
      </c>
      <c r="P316" t="str">
        <f t="shared" si="14"/>
        <v>like</v>
      </c>
    </row>
    <row r="317" spans="1:16" x14ac:dyDescent="0.3">
      <c r="A317" s="1">
        <f t="shared" si="13"/>
        <v>6.1886574074074073E-2</v>
      </c>
      <c r="B317" s="1">
        <f t="shared" si="12"/>
        <v>41931.061886573458</v>
      </c>
      <c r="C317">
        <v>50</v>
      </c>
      <c r="D317">
        <v>54</v>
      </c>
      <c r="E317">
        <v>137.718819</v>
      </c>
      <c r="F317">
        <v>-3.8896679999999999</v>
      </c>
      <c r="G317">
        <v>2</v>
      </c>
      <c r="H317">
        <v>1</v>
      </c>
      <c r="I317">
        <v>-1</v>
      </c>
      <c r="J317">
        <v>15.749188</v>
      </c>
      <c r="K317">
        <v>11.173730000000001</v>
      </c>
      <c r="L317">
        <v>7.0026549999999999</v>
      </c>
      <c r="M317">
        <v>3.9848699999999999</v>
      </c>
      <c r="N317">
        <v>0.76775899999999997</v>
      </c>
      <c r="O317" t="e">
        <f>VLOOKUP(A317,responses,6,FALSE)</f>
        <v>#N/A</v>
      </c>
      <c r="P317" t="str">
        <f t="shared" si="14"/>
        <v>like</v>
      </c>
    </row>
    <row r="318" spans="1:16" x14ac:dyDescent="0.3">
      <c r="A318" s="1">
        <f t="shared" si="13"/>
        <v>6.1898148148148147E-2</v>
      </c>
      <c r="B318" s="1">
        <f t="shared" si="12"/>
        <v>41931.061898147535</v>
      </c>
      <c r="C318">
        <v>40</v>
      </c>
      <c r="D318">
        <v>40</v>
      </c>
      <c r="E318">
        <v>153.18253300000001</v>
      </c>
      <c r="F318">
        <v>-6.0111730000000003</v>
      </c>
      <c r="G318">
        <v>2</v>
      </c>
      <c r="H318">
        <v>1</v>
      </c>
      <c r="I318">
        <v>-1</v>
      </c>
      <c r="J318">
        <v>3.4873460000000001</v>
      </c>
      <c r="K318">
        <v>8.2463840000000008</v>
      </c>
      <c r="L318">
        <v>7.2218330000000002</v>
      </c>
      <c r="M318">
        <v>1.660377</v>
      </c>
      <c r="N318">
        <v>0.23112199999999999</v>
      </c>
      <c r="O318" t="e">
        <f>VLOOKUP(A318,responses,6,FALSE)</f>
        <v>#N/A</v>
      </c>
      <c r="P318" t="str">
        <f t="shared" si="14"/>
        <v>like</v>
      </c>
    </row>
    <row r="319" spans="1:16" x14ac:dyDescent="0.3">
      <c r="A319" s="1">
        <f t="shared" si="13"/>
        <v>6.190972222222222E-2</v>
      </c>
      <c r="B319" s="1">
        <f t="shared" si="12"/>
        <v>41931.061909721611</v>
      </c>
      <c r="C319">
        <v>54</v>
      </c>
      <c r="D319">
        <v>40</v>
      </c>
      <c r="E319">
        <v>164.195866</v>
      </c>
      <c r="F319">
        <v>-3.2847979999999999</v>
      </c>
      <c r="G319">
        <v>2</v>
      </c>
      <c r="H319">
        <v>1</v>
      </c>
      <c r="I319">
        <v>-1</v>
      </c>
      <c r="J319">
        <v>4.369929</v>
      </c>
      <c r="K319">
        <v>10.514127999999999</v>
      </c>
      <c r="L319">
        <v>5.9488390000000004</v>
      </c>
      <c r="M319">
        <v>1.1963520000000001</v>
      </c>
      <c r="N319">
        <v>0.22822799999999999</v>
      </c>
      <c r="O319" t="e">
        <f>VLOOKUP(A319,responses,6,FALSE)</f>
        <v>#N/A</v>
      </c>
      <c r="P319" t="str">
        <f t="shared" si="14"/>
        <v>like</v>
      </c>
    </row>
    <row r="320" spans="1:16" x14ac:dyDescent="0.3">
      <c r="A320" s="1">
        <f t="shared" si="13"/>
        <v>6.1921296296296301E-2</v>
      </c>
      <c r="B320" s="1">
        <f t="shared" si="12"/>
        <v>41931.061921295688</v>
      </c>
      <c r="C320">
        <v>61</v>
      </c>
      <c r="D320">
        <v>27</v>
      </c>
      <c r="E320">
        <v>167.776522</v>
      </c>
      <c r="F320">
        <v>-3.395832</v>
      </c>
      <c r="G320">
        <v>2</v>
      </c>
      <c r="H320">
        <v>1</v>
      </c>
      <c r="I320">
        <v>-1</v>
      </c>
      <c r="J320">
        <v>3.5700759999999998</v>
      </c>
      <c r="K320">
        <v>5.176202</v>
      </c>
      <c r="L320">
        <v>4.8694680000000004</v>
      </c>
      <c r="M320">
        <v>1.527218</v>
      </c>
      <c r="N320">
        <v>8.4833000000000006E-2</v>
      </c>
      <c r="O320" t="e">
        <f>VLOOKUP(A320,responses,6,FALSE)</f>
        <v>#N/A</v>
      </c>
      <c r="P320" t="str">
        <f t="shared" si="14"/>
        <v>like</v>
      </c>
    </row>
    <row r="321" spans="1:16" x14ac:dyDescent="0.3">
      <c r="A321" s="1">
        <f t="shared" si="13"/>
        <v>6.1932870370370374E-2</v>
      </c>
      <c r="B321" s="1">
        <f t="shared" si="12"/>
        <v>41931.061932869765</v>
      </c>
      <c r="C321">
        <v>47</v>
      </c>
      <c r="D321">
        <v>10</v>
      </c>
      <c r="E321">
        <v>158.52431300000001</v>
      </c>
      <c r="F321">
        <v>-6.396719</v>
      </c>
      <c r="G321">
        <v>2</v>
      </c>
      <c r="H321">
        <v>1</v>
      </c>
      <c r="I321">
        <v>-1</v>
      </c>
      <c r="J321">
        <v>7.5059579999999997</v>
      </c>
      <c r="K321">
        <v>12.591041000000001</v>
      </c>
      <c r="L321">
        <v>6.7504580000000001</v>
      </c>
      <c r="M321">
        <v>0.86334</v>
      </c>
      <c r="N321">
        <v>0.11512600000000001</v>
      </c>
      <c r="O321" t="e">
        <f>VLOOKUP(A321,responses,6,FALSE)</f>
        <v>#N/A</v>
      </c>
      <c r="P321" t="str">
        <f t="shared" si="14"/>
        <v>like</v>
      </c>
    </row>
    <row r="322" spans="1:16" x14ac:dyDescent="0.3">
      <c r="A322" s="1">
        <f t="shared" si="13"/>
        <v>6.1944444444444441E-2</v>
      </c>
      <c r="B322" s="1">
        <f t="shared" ref="B322:B385" si="15">B323-1/(24*60*60)</f>
        <v>41931.061944443842</v>
      </c>
      <c r="C322">
        <v>56</v>
      </c>
      <c r="D322">
        <v>16</v>
      </c>
      <c r="E322">
        <v>161.105514</v>
      </c>
      <c r="F322">
        <v>-5.1018800000000004</v>
      </c>
      <c r="G322">
        <v>2</v>
      </c>
      <c r="H322">
        <v>1</v>
      </c>
      <c r="I322">
        <v>-1</v>
      </c>
      <c r="J322">
        <v>3.2640349999999998</v>
      </c>
      <c r="K322">
        <v>9.6199259999999995</v>
      </c>
      <c r="L322">
        <v>8.3983220000000003</v>
      </c>
      <c r="M322">
        <v>1.6791959999999999</v>
      </c>
      <c r="N322">
        <v>0.22728000000000001</v>
      </c>
      <c r="O322" t="e">
        <f>VLOOKUP(A322,responses,6,FALSE)</f>
        <v>#N/A</v>
      </c>
      <c r="P322" t="str">
        <f t="shared" si="14"/>
        <v>like</v>
      </c>
    </row>
    <row r="323" spans="1:16" x14ac:dyDescent="0.3">
      <c r="A323" s="1">
        <f t="shared" ref="A323:A386" si="16">TIME(HOUR(B323), MINUTE(B323),SECOND(B323))</f>
        <v>6.1956018518518514E-2</v>
      </c>
      <c r="B323" s="1">
        <f t="shared" si="15"/>
        <v>41931.061956017918</v>
      </c>
      <c r="C323">
        <v>38</v>
      </c>
      <c r="D323">
        <v>10</v>
      </c>
      <c r="E323">
        <v>146.10910899999999</v>
      </c>
      <c r="F323">
        <v>-4.8905859999999999</v>
      </c>
      <c r="G323">
        <v>2</v>
      </c>
      <c r="H323">
        <v>1</v>
      </c>
      <c r="I323">
        <v>-1</v>
      </c>
      <c r="J323">
        <v>8.5541959999999992</v>
      </c>
      <c r="K323">
        <v>13.121181999999999</v>
      </c>
      <c r="L323">
        <v>6.5138389999999999</v>
      </c>
      <c r="M323">
        <v>1.2171719999999999</v>
      </c>
      <c r="N323">
        <v>0.22014800000000001</v>
      </c>
      <c r="O323" t="e">
        <f>VLOOKUP(A323,responses,6,FALSE)</f>
        <v>#N/A</v>
      </c>
      <c r="P323" t="str">
        <f t="shared" si="14"/>
        <v>like</v>
      </c>
    </row>
    <row r="324" spans="1:16" x14ac:dyDescent="0.3">
      <c r="A324" s="1">
        <f t="shared" si="16"/>
        <v>6.1967592592592595E-2</v>
      </c>
      <c r="B324" s="1">
        <f t="shared" si="15"/>
        <v>41931.061967591995</v>
      </c>
      <c r="C324">
        <v>26</v>
      </c>
      <c r="D324">
        <v>3</v>
      </c>
      <c r="E324">
        <v>148.58897300000001</v>
      </c>
      <c r="F324">
        <v>-7.6820120000000003</v>
      </c>
      <c r="G324">
        <v>2</v>
      </c>
      <c r="H324">
        <v>1</v>
      </c>
      <c r="I324">
        <v>-1</v>
      </c>
      <c r="J324">
        <v>6.9268409999999996</v>
      </c>
      <c r="K324">
        <v>8.7349300000000003</v>
      </c>
      <c r="L324">
        <v>5.8745419999999999</v>
      </c>
      <c r="M324">
        <v>1.436822</v>
      </c>
      <c r="N324">
        <v>0.46048499999999998</v>
      </c>
      <c r="O324" t="e">
        <f>VLOOKUP(A324,responses,6,FALSE)</f>
        <v>#N/A</v>
      </c>
      <c r="P324" t="str">
        <f t="shared" si="14"/>
        <v>like</v>
      </c>
    </row>
    <row r="325" spans="1:16" x14ac:dyDescent="0.3">
      <c r="A325" s="1">
        <f t="shared" si="16"/>
        <v>6.1979166666666669E-2</v>
      </c>
      <c r="B325" s="1">
        <f t="shared" si="15"/>
        <v>41931.061979166072</v>
      </c>
      <c r="C325">
        <v>21</v>
      </c>
      <c r="D325">
        <v>17</v>
      </c>
      <c r="E325">
        <v>141.14346900000001</v>
      </c>
      <c r="F325">
        <v>-4.0435410000000003</v>
      </c>
      <c r="G325">
        <v>2</v>
      </c>
      <c r="H325">
        <v>1</v>
      </c>
      <c r="I325">
        <v>-1</v>
      </c>
      <c r="J325">
        <v>6.0188699999999997</v>
      </c>
      <c r="K325">
        <v>8.7692479999999993</v>
      </c>
      <c r="L325">
        <v>5.6430119999999997</v>
      </c>
      <c r="M325">
        <v>1.350546</v>
      </c>
      <c r="N325">
        <v>0.21515400000000001</v>
      </c>
      <c r="O325" t="e">
        <f>VLOOKUP(A325,responses,6,FALSE)</f>
        <v>#N/A</v>
      </c>
      <c r="P325" t="str">
        <f t="shared" si="14"/>
        <v>like</v>
      </c>
    </row>
    <row r="326" spans="1:16" x14ac:dyDescent="0.3">
      <c r="A326" s="1">
        <f t="shared" si="16"/>
        <v>6.1990740740740735E-2</v>
      </c>
      <c r="B326" s="1">
        <f t="shared" si="15"/>
        <v>41931.061990740149</v>
      </c>
      <c r="C326">
        <v>26</v>
      </c>
      <c r="D326">
        <v>27</v>
      </c>
      <c r="E326">
        <v>175.28856300000001</v>
      </c>
      <c r="F326">
        <v>-4.3477740000000002</v>
      </c>
      <c r="G326">
        <v>2</v>
      </c>
      <c r="H326">
        <v>1</v>
      </c>
      <c r="I326">
        <v>-1</v>
      </c>
      <c r="J326">
        <v>12.160330999999999</v>
      </c>
      <c r="K326">
        <v>15.849812999999999</v>
      </c>
      <c r="L326">
        <v>16.785153000000001</v>
      </c>
      <c r="M326">
        <v>13.652627000000001</v>
      </c>
      <c r="N326">
        <v>3.022605</v>
      </c>
      <c r="O326" t="e">
        <f>VLOOKUP(A326,responses,6,FALSE)</f>
        <v>#N/A</v>
      </c>
      <c r="P326" t="str">
        <f t="shared" si="14"/>
        <v>like</v>
      </c>
    </row>
    <row r="327" spans="1:16" x14ac:dyDescent="0.3">
      <c r="A327" s="1">
        <f t="shared" si="16"/>
        <v>6.2002314814814809E-2</v>
      </c>
      <c r="B327" s="1">
        <f t="shared" si="15"/>
        <v>41931.062002314226</v>
      </c>
      <c r="C327">
        <v>20</v>
      </c>
      <c r="D327">
        <v>23</v>
      </c>
      <c r="E327">
        <v>173.059607</v>
      </c>
      <c r="F327">
        <v>-4.8462959999999997</v>
      </c>
      <c r="G327">
        <v>2</v>
      </c>
      <c r="H327">
        <v>1</v>
      </c>
      <c r="I327">
        <v>-1</v>
      </c>
      <c r="J327">
        <v>10.694691000000001</v>
      </c>
      <c r="K327">
        <v>9.8939210000000006</v>
      </c>
      <c r="L327">
        <v>8.6112939999999991</v>
      </c>
      <c r="M327">
        <v>3.5047130000000002</v>
      </c>
      <c r="N327">
        <v>1.1421300000000001</v>
      </c>
      <c r="O327" t="e">
        <f>VLOOKUP(A327,responses,6,FALSE)</f>
        <v>#N/A</v>
      </c>
      <c r="P327" t="str">
        <f t="shared" si="14"/>
        <v>like</v>
      </c>
    </row>
    <row r="328" spans="1:16" x14ac:dyDescent="0.3">
      <c r="A328" s="1">
        <f t="shared" si="16"/>
        <v>6.2013888888888889E-2</v>
      </c>
      <c r="B328" s="1">
        <f t="shared" si="15"/>
        <v>41931.062013888302</v>
      </c>
      <c r="C328">
        <v>20</v>
      </c>
      <c r="D328">
        <v>37</v>
      </c>
      <c r="E328">
        <v>172.45245399999999</v>
      </c>
      <c r="F328">
        <v>-9.7501680000000004</v>
      </c>
      <c r="G328">
        <v>2</v>
      </c>
      <c r="H328">
        <v>1</v>
      </c>
      <c r="I328">
        <v>-1</v>
      </c>
      <c r="J328">
        <v>5.437716</v>
      </c>
      <c r="K328">
        <v>13.633241</v>
      </c>
      <c r="L328">
        <v>9.5982249999999993</v>
      </c>
      <c r="M328">
        <v>1.8120989999999999</v>
      </c>
      <c r="N328">
        <v>0.24477099999999999</v>
      </c>
      <c r="O328" t="e">
        <f>VLOOKUP(A328,responses,6,FALSE)</f>
        <v>#N/A</v>
      </c>
      <c r="P328" t="str">
        <f t="shared" si="14"/>
        <v>like</v>
      </c>
    </row>
    <row r="329" spans="1:16" x14ac:dyDescent="0.3">
      <c r="A329" s="1">
        <f t="shared" si="16"/>
        <v>6.2025462962962963E-2</v>
      </c>
      <c r="B329" s="1">
        <f t="shared" si="15"/>
        <v>41931.062025462379</v>
      </c>
      <c r="C329">
        <v>34</v>
      </c>
      <c r="D329">
        <v>41</v>
      </c>
      <c r="E329">
        <v>171.76736600000001</v>
      </c>
      <c r="F329">
        <v>-4.3600380000000003</v>
      </c>
      <c r="G329">
        <v>2</v>
      </c>
      <c r="H329">
        <v>1</v>
      </c>
      <c r="I329">
        <v>-1</v>
      </c>
      <c r="J329">
        <v>4.8662400000000003</v>
      </c>
      <c r="K329">
        <v>13.349814</v>
      </c>
      <c r="L329">
        <v>10.761661</v>
      </c>
      <c r="M329">
        <v>1.6476550000000001</v>
      </c>
      <c r="N329">
        <v>0.34255000000000002</v>
      </c>
      <c r="O329" t="e">
        <f>VLOOKUP(A329,responses,6,FALSE)</f>
        <v>#N/A</v>
      </c>
      <c r="P329" t="str">
        <f t="shared" si="14"/>
        <v>like</v>
      </c>
    </row>
    <row r="330" spans="1:16" x14ac:dyDescent="0.3">
      <c r="A330" s="1">
        <f t="shared" si="16"/>
        <v>6.2037037037037036E-2</v>
      </c>
      <c r="B330" s="1">
        <f t="shared" si="15"/>
        <v>41931.062037036456</v>
      </c>
      <c r="C330">
        <v>14</v>
      </c>
      <c r="D330">
        <v>48</v>
      </c>
      <c r="E330">
        <v>155.13925599999999</v>
      </c>
      <c r="F330">
        <v>-4.6315239999999998</v>
      </c>
      <c r="G330">
        <v>2</v>
      </c>
      <c r="H330">
        <v>1</v>
      </c>
      <c r="I330">
        <v>-1</v>
      </c>
      <c r="J330">
        <v>5.8390069999999996</v>
      </c>
      <c r="K330">
        <v>15.137168000000001</v>
      </c>
      <c r="L330">
        <v>9.5693470000000005</v>
      </c>
      <c r="M330">
        <v>1.6873910000000001</v>
      </c>
      <c r="N330">
        <v>0.208172</v>
      </c>
      <c r="O330" t="e">
        <f>VLOOKUP(A330,responses,6,FALSE)</f>
        <v>#N/A</v>
      </c>
      <c r="P330" t="str">
        <f t="shared" si="14"/>
        <v>like</v>
      </c>
    </row>
    <row r="331" spans="1:16" x14ac:dyDescent="0.3">
      <c r="A331" s="1">
        <f t="shared" si="16"/>
        <v>6.2048611111111117E-2</v>
      </c>
      <c r="B331" s="1">
        <f t="shared" si="15"/>
        <v>41931.062048610533</v>
      </c>
      <c r="C331">
        <v>20</v>
      </c>
      <c r="D331">
        <v>57</v>
      </c>
      <c r="E331">
        <v>154.92525000000001</v>
      </c>
      <c r="F331">
        <v>-4.702299</v>
      </c>
      <c r="G331">
        <v>2</v>
      </c>
      <c r="H331">
        <v>1</v>
      </c>
      <c r="I331">
        <v>-1</v>
      </c>
      <c r="J331">
        <v>5.7236729999999998</v>
      </c>
      <c r="K331">
        <v>6.882898</v>
      </c>
      <c r="L331">
        <v>6.318854</v>
      </c>
      <c r="M331">
        <v>1.4297310000000001</v>
      </c>
      <c r="N331">
        <v>0.224109</v>
      </c>
      <c r="O331" t="e">
        <f>VLOOKUP(A331,responses,6,FALSE)</f>
        <v>#N/A</v>
      </c>
      <c r="P331" t="str">
        <f t="shared" si="14"/>
        <v>like</v>
      </c>
    </row>
    <row r="332" spans="1:16" x14ac:dyDescent="0.3">
      <c r="A332" s="1">
        <f t="shared" si="16"/>
        <v>6.206018518518519E-2</v>
      </c>
      <c r="B332" s="1">
        <f t="shared" si="15"/>
        <v>41931.062060184609</v>
      </c>
      <c r="C332">
        <v>11</v>
      </c>
      <c r="D332">
        <v>56</v>
      </c>
      <c r="E332">
        <v>155.925735</v>
      </c>
      <c r="F332">
        <v>-6.9788379999999997</v>
      </c>
      <c r="G332">
        <v>2</v>
      </c>
      <c r="H332">
        <v>1</v>
      </c>
      <c r="I332">
        <v>-1</v>
      </c>
      <c r="J332">
        <v>3.7312240000000001</v>
      </c>
      <c r="K332">
        <v>5.8317569999999996</v>
      </c>
      <c r="L332">
        <v>5.1835430000000002</v>
      </c>
      <c r="M332">
        <v>1.340862</v>
      </c>
      <c r="N332">
        <v>0.124815</v>
      </c>
      <c r="O332" t="e">
        <f>VLOOKUP(A332,responses,6,FALSE)</f>
        <v>#N/A</v>
      </c>
      <c r="P332" t="str">
        <f t="shared" si="14"/>
        <v>like</v>
      </c>
    </row>
    <row r="333" spans="1:16" x14ac:dyDescent="0.3">
      <c r="A333" s="1">
        <f t="shared" si="16"/>
        <v>6.2071759259259257E-2</v>
      </c>
      <c r="B333" s="1">
        <f t="shared" si="15"/>
        <v>41931.062071758686</v>
      </c>
      <c r="C333">
        <v>14</v>
      </c>
      <c r="D333">
        <v>54</v>
      </c>
      <c r="E333">
        <v>166.105378</v>
      </c>
      <c r="F333">
        <v>-5.5841050000000001</v>
      </c>
      <c r="G333">
        <v>2</v>
      </c>
      <c r="H333">
        <v>1</v>
      </c>
      <c r="I333">
        <v>-1</v>
      </c>
      <c r="J333">
        <v>4.3214069999999998</v>
      </c>
      <c r="K333">
        <v>8.6928219999999996</v>
      </c>
      <c r="L333">
        <v>8.1332210000000007</v>
      </c>
      <c r="M333">
        <v>1.4010089999999999</v>
      </c>
      <c r="N333">
        <v>0.19842299999999999</v>
      </c>
      <c r="O333" t="e">
        <f>VLOOKUP(A333,responses,6,FALSE)</f>
        <v>#N/A</v>
      </c>
      <c r="P333" t="str">
        <f t="shared" si="14"/>
        <v>like</v>
      </c>
    </row>
    <row r="334" spans="1:16" x14ac:dyDescent="0.3">
      <c r="A334" s="1">
        <f t="shared" si="16"/>
        <v>6.2083333333333331E-2</v>
      </c>
      <c r="B334" s="1">
        <f t="shared" si="15"/>
        <v>41931.062083332763</v>
      </c>
      <c r="C334">
        <v>20</v>
      </c>
      <c r="D334">
        <v>47</v>
      </c>
      <c r="E334">
        <v>166.973691</v>
      </c>
      <c r="F334">
        <v>-4.7611569999999999</v>
      </c>
      <c r="G334">
        <v>2</v>
      </c>
      <c r="H334">
        <v>1</v>
      </c>
      <c r="I334">
        <v>-1</v>
      </c>
      <c r="J334">
        <v>2.5434329999999998</v>
      </c>
      <c r="K334">
        <v>7.4583459999999997</v>
      </c>
      <c r="L334">
        <v>10.996142000000001</v>
      </c>
      <c r="M334">
        <v>3.725546</v>
      </c>
      <c r="N334">
        <v>0.73564799999999997</v>
      </c>
      <c r="O334" t="e">
        <f>VLOOKUP(A334,responses,6,FALSE)</f>
        <v>#N/A</v>
      </c>
      <c r="P334" t="str">
        <f t="shared" si="14"/>
        <v>like</v>
      </c>
    </row>
    <row r="335" spans="1:16" x14ac:dyDescent="0.3">
      <c r="A335" s="1">
        <f t="shared" si="16"/>
        <v>6.2094907407407411E-2</v>
      </c>
      <c r="B335" s="1">
        <f t="shared" si="15"/>
        <v>41931.06209490684</v>
      </c>
      <c r="C335">
        <v>21</v>
      </c>
      <c r="D335">
        <v>43</v>
      </c>
      <c r="E335">
        <v>185.88071299999999</v>
      </c>
      <c r="F335">
        <v>-4.0864149999999997</v>
      </c>
      <c r="G335">
        <v>2</v>
      </c>
      <c r="H335">
        <v>1</v>
      </c>
      <c r="I335">
        <v>-1</v>
      </c>
      <c r="J335">
        <v>9.2351480000000006</v>
      </c>
      <c r="K335">
        <v>6.4233250000000002</v>
      </c>
      <c r="L335">
        <v>4.0359239999999996</v>
      </c>
      <c r="M335">
        <v>1.6533640000000001</v>
      </c>
      <c r="N335">
        <v>0.160193</v>
      </c>
      <c r="O335" t="e">
        <f>VLOOKUP(A335,responses,6,FALSE)</f>
        <v>#N/A</v>
      </c>
      <c r="P335" t="str">
        <f t="shared" si="14"/>
        <v>like</v>
      </c>
    </row>
    <row r="336" spans="1:16" x14ac:dyDescent="0.3">
      <c r="A336" s="1">
        <f t="shared" si="16"/>
        <v>6.2106481481481485E-2</v>
      </c>
      <c r="B336" s="1">
        <f t="shared" si="15"/>
        <v>41931.062106480917</v>
      </c>
      <c r="C336">
        <v>24</v>
      </c>
      <c r="D336">
        <v>37</v>
      </c>
      <c r="E336">
        <v>179.55849900000001</v>
      </c>
      <c r="F336">
        <v>-5.1762940000000004</v>
      </c>
      <c r="G336">
        <v>2</v>
      </c>
      <c r="H336">
        <v>1</v>
      </c>
      <c r="I336">
        <v>-1</v>
      </c>
      <c r="J336">
        <v>3.8327710000000002</v>
      </c>
      <c r="K336">
        <v>7.2682310000000001</v>
      </c>
      <c r="L336">
        <v>4.0319830000000003</v>
      </c>
      <c r="M336">
        <v>1.2171129999999999</v>
      </c>
      <c r="N336">
        <v>0.23386399999999999</v>
      </c>
      <c r="O336" t="e">
        <f>VLOOKUP(A336,responses,6,FALSE)</f>
        <v>#N/A</v>
      </c>
      <c r="P336" t="str">
        <f t="shared" ref="P336:P399" si="17">IF(ISNA(O336),P337,O336)</f>
        <v>like</v>
      </c>
    </row>
    <row r="337" spans="1:16" x14ac:dyDescent="0.3">
      <c r="A337" s="1">
        <f t="shared" si="16"/>
        <v>6.2118055555555551E-2</v>
      </c>
      <c r="B337" s="1">
        <f t="shared" si="15"/>
        <v>41931.062118054993</v>
      </c>
      <c r="C337">
        <v>16</v>
      </c>
      <c r="D337">
        <v>40</v>
      </c>
      <c r="E337">
        <v>195.122726</v>
      </c>
      <c r="F337">
        <v>-5.6784730000000003</v>
      </c>
      <c r="G337">
        <v>2</v>
      </c>
      <c r="H337">
        <v>1</v>
      </c>
      <c r="I337">
        <v>-1</v>
      </c>
      <c r="J337">
        <v>7.9492399999999996</v>
      </c>
      <c r="K337">
        <v>11.700604999999999</v>
      </c>
      <c r="L337">
        <v>6.9521509999999997</v>
      </c>
      <c r="M337">
        <v>1.80243</v>
      </c>
      <c r="N337">
        <v>0.15574499999999999</v>
      </c>
      <c r="O337" t="e">
        <f>VLOOKUP(A337,responses,6,FALSE)</f>
        <v>#N/A</v>
      </c>
      <c r="P337" t="str">
        <f t="shared" si="17"/>
        <v>like</v>
      </c>
    </row>
    <row r="338" spans="1:16" x14ac:dyDescent="0.3">
      <c r="A338" s="1">
        <f t="shared" si="16"/>
        <v>6.2129629629629625E-2</v>
      </c>
      <c r="B338" s="1">
        <f t="shared" si="15"/>
        <v>41931.06212962907</v>
      </c>
      <c r="C338">
        <v>23</v>
      </c>
      <c r="D338">
        <v>50</v>
      </c>
      <c r="E338">
        <v>200.43355399999999</v>
      </c>
      <c r="F338">
        <v>-4.1247129999999999</v>
      </c>
      <c r="G338">
        <v>2</v>
      </c>
      <c r="H338">
        <v>1</v>
      </c>
      <c r="I338">
        <v>-1</v>
      </c>
      <c r="J338">
        <v>7.758686</v>
      </c>
      <c r="K338">
        <v>6.2563360000000001</v>
      </c>
      <c r="L338">
        <v>3.2096010000000001</v>
      </c>
      <c r="M338">
        <v>1.3493729999999999</v>
      </c>
      <c r="N338">
        <v>0.21302499999999999</v>
      </c>
      <c r="O338" t="e">
        <f>VLOOKUP(A338,responses,6,FALSE)</f>
        <v>#N/A</v>
      </c>
      <c r="P338" t="str">
        <f t="shared" si="17"/>
        <v>like</v>
      </c>
    </row>
    <row r="339" spans="1:16" x14ac:dyDescent="0.3">
      <c r="A339" s="1">
        <f t="shared" si="16"/>
        <v>6.2141203703703705E-2</v>
      </c>
      <c r="B339" s="1">
        <f t="shared" si="15"/>
        <v>41931.062141203147</v>
      </c>
      <c r="C339">
        <v>27</v>
      </c>
      <c r="D339">
        <v>51</v>
      </c>
      <c r="E339">
        <v>212.92581100000001</v>
      </c>
      <c r="F339">
        <v>-4.239954</v>
      </c>
      <c r="G339">
        <v>2</v>
      </c>
      <c r="H339">
        <v>1</v>
      </c>
      <c r="I339">
        <v>-1</v>
      </c>
      <c r="J339">
        <v>3.8989050000000001</v>
      </c>
      <c r="K339">
        <v>5.634118</v>
      </c>
      <c r="L339">
        <v>3.800678</v>
      </c>
      <c r="M339">
        <v>0.98906400000000005</v>
      </c>
      <c r="N339">
        <v>0.165099</v>
      </c>
      <c r="O339" t="e">
        <f>VLOOKUP(A339,responses,6,FALSE)</f>
        <v>#N/A</v>
      </c>
      <c r="P339" t="str">
        <f t="shared" si="17"/>
        <v>like</v>
      </c>
    </row>
    <row r="340" spans="1:16" x14ac:dyDescent="0.3">
      <c r="A340" s="1">
        <f t="shared" si="16"/>
        <v>6.2152777777777779E-2</v>
      </c>
      <c r="B340" s="1">
        <f t="shared" si="15"/>
        <v>41931.062152777224</v>
      </c>
      <c r="C340">
        <v>35</v>
      </c>
      <c r="D340">
        <v>54</v>
      </c>
      <c r="E340">
        <v>208.881112</v>
      </c>
      <c r="F340">
        <v>-4.0158339999999999</v>
      </c>
      <c r="G340">
        <v>2</v>
      </c>
      <c r="H340">
        <v>1</v>
      </c>
      <c r="I340">
        <v>-1</v>
      </c>
      <c r="J340">
        <v>3.5681759999999998</v>
      </c>
      <c r="K340">
        <v>4.2773199999999996</v>
      </c>
      <c r="L340">
        <v>1.983268</v>
      </c>
      <c r="M340">
        <v>0.67968099999999998</v>
      </c>
      <c r="N340">
        <v>0.109747</v>
      </c>
      <c r="O340" t="e">
        <f>VLOOKUP(A340,responses,6,FALSE)</f>
        <v>#N/A</v>
      </c>
      <c r="P340" t="str">
        <f t="shared" si="17"/>
        <v>like</v>
      </c>
    </row>
    <row r="341" spans="1:16" x14ac:dyDescent="0.3">
      <c r="A341" s="1">
        <f t="shared" si="16"/>
        <v>6.2164351851851853E-2</v>
      </c>
      <c r="B341" s="1">
        <f t="shared" si="15"/>
        <v>41931.0621643513</v>
      </c>
      <c r="C341">
        <v>38</v>
      </c>
      <c r="D341">
        <v>54</v>
      </c>
      <c r="E341">
        <v>222.79169300000001</v>
      </c>
      <c r="F341">
        <v>-10.274383</v>
      </c>
      <c r="G341">
        <v>2</v>
      </c>
      <c r="H341">
        <v>1</v>
      </c>
      <c r="I341">
        <v>-1</v>
      </c>
      <c r="J341">
        <v>9.5978049999999993</v>
      </c>
      <c r="K341">
        <v>18.006767</v>
      </c>
      <c r="L341">
        <v>13.292083999999999</v>
      </c>
      <c r="M341">
        <v>4.4805029999999997</v>
      </c>
      <c r="N341">
        <v>0.37288700000000002</v>
      </c>
      <c r="O341" t="e">
        <f>VLOOKUP(A341,responses,6,FALSE)</f>
        <v>#N/A</v>
      </c>
      <c r="P341" t="str">
        <f t="shared" si="17"/>
        <v>like</v>
      </c>
    </row>
    <row r="342" spans="1:16" x14ac:dyDescent="0.3">
      <c r="A342" s="1">
        <f t="shared" si="16"/>
        <v>6.2175925925925933E-2</v>
      </c>
      <c r="B342" s="1">
        <f t="shared" si="15"/>
        <v>41931.062175925377</v>
      </c>
      <c r="C342">
        <v>40</v>
      </c>
      <c r="D342">
        <v>51</v>
      </c>
      <c r="E342">
        <v>205.65594100000001</v>
      </c>
      <c r="F342">
        <v>-4.9701529999999998</v>
      </c>
      <c r="G342">
        <v>2</v>
      </c>
      <c r="H342">
        <v>1</v>
      </c>
      <c r="I342">
        <v>-1</v>
      </c>
      <c r="J342">
        <v>4.166175</v>
      </c>
      <c r="K342">
        <v>8.5754629999999992</v>
      </c>
      <c r="L342">
        <v>8.0343870000000006</v>
      </c>
      <c r="M342">
        <v>2.7370009999999998</v>
      </c>
      <c r="N342">
        <v>0.38673000000000002</v>
      </c>
      <c r="O342" t="e">
        <f>VLOOKUP(A342,responses,6,FALSE)</f>
        <v>#N/A</v>
      </c>
      <c r="P342" t="str">
        <f t="shared" si="17"/>
        <v>like</v>
      </c>
    </row>
    <row r="343" spans="1:16" x14ac:dyDescent="0.3">
      <c r="A343" s="1">
        <f t="shared" si="16"/>
        <v>6.21875E-2</v>
      </c>
      <c r="B343" s="1">
        <f t="shared" si="15"/>
        <v>41931.062187499454</v>
      </c>
      <c r="C343">
        <v>34</v>
      </c>
      <c r="D343">
        <v>51</v>
      </c>
      <c r="E343">
        <v>231.88518300000001</v>
      </c>
      <c r="F343">
        <v>-7.2788539999999999</v>
      </c>
      <c r="G343">
        <v>2</v>
      </c>
      <c r="H343">
        <v>1</v>
      </c>
      <c r="I343">
        <v>-1</v>
      </c>
      <c r="J343">
        <v>7.5552859999999997</v>
      </c>
      <c r="K343">
        <v>4.6411509999999998</v>
      </c>
      <c r="L343">
        <v>3.0620560000000001</v>
      </c>
      <c r="M343">
        <v>2.4105400000000001</v>
      </c>
      <c r="N343">
        <v>0.37161</v>
      </c>
      <c r="O343" t="e">
        <f>VLOOKUP(A343,responses,6,FALSE)</f>
        <v>#N/A</v>
      </c>
      <c r="P343" t="str">
        <f t="shared" si="17"/>
        <v>like</v>
      </c>
    </row>
    <row r="344" spans="1:16" x14ac:dyDescent="0.3">
      <c r="A344" s="1">
        <f t="shared" si="16"/>
        <v>6.2199074074074073E-2</v>
      </c>
      <c r="B344" s="1">
        <f t="shared" si="15"/>
        <v>41931.062199073531</v>
      </c>
      <c r="C344">
        <v>43</v>
      </c>
      <c r="D344">
        <v>57</v>
      </c>
      <c r="E344">
        <v>217.47375600000001</v>
      </c>
      <c r="F344">
        <v>-5.388782</v>
      </c>
      <c r="G344">
        <v>2</v>
      </c>
      <c r="H344">
        <v>1</v>
      </c>
      <c r="I344">
        <v>-1</v>
      </c>
      <c r="J344">
        <v>8.3658300000000008</v>
      </c>
      <c r="K344">
        <v>8.1504639999999995</v>
      </c>
      <c r="L344">
        <v>4.9379479999999996</v>
      </c>
      <c r="M344">
        <v>1.956378</v>
      </c>
      <c r="N344">
        <v>0.29112300000000002</v>
      </c>
      <c r="O344" t="e">
        <f>VLOOKUP(A344,responses,6,FALSE)</f>
        <v>#N/A</v>
      </c>
      <c r="P344" t="str">
        <f t="shared" si="17"/>
        <v>like</v>
      </c>
    </row>
    <row r="345" spans="1:16" x14ac:dyDescent="0.3">
      <c r="A345" s="1">
        <f t="shared" si="16"/>
        <v>6.2210648148148147E-2</v>
      </c>
      <c r="B345" s="1">
        <f t="shared" si="15"/>
        <v>41931.062210647608</v>
      </c>
      <c r="C345">
        <v>37</v>
      </c>
      <c r="D345">
        <v>53</v>
      </c>
      <c r="E345">
        <v>223.039558</v>
      </c>
      <c r="F345">
        <v>-7.6165260000000004</v>
      </c>
      <c r="G345">
        <v>2</v>
      </c>
      <c r="H345">
        <v>1</v>
      </c>
      <c r="I345">
        <v>-1</v>
      </c>
      <c r="J345">
        <v>3.3321079999999998</v>
      </c>
      <c r="K345">
        <v>7.6520029999999997</v>
      </c>
      <c r="L345">
        <v>4.4565049999999999</v>
      </c>
      <c r="M345">
        <v>1.4711700000000001</v>
      </c>
      <c r="N345">
        <v>0.17749500000000001</v>
      </c>
      <c r="O345" t="e">
        <f>VLOOKUP(A345,responses,6,FALSE)</f>
        <v>#N/A</v>
      </c>
      <c r="P345" t="str">
        <f t="shared" si="17"/>
        <v>like</v>
      </c>
    </row>
    <row r="346" spans="1:16" x14ac:dyDescent="0.3">
      <c r="A346" s="1">
        <f t="shared" si="16"/>
        <v>6.2222222222222227E-2</v>
      </c>
      <c r="B346" s="1">
        <f t="shared" si="15"/>
        <v>41931.062222221684</v>
      </c>
      <c r="C346">
        <v>43</v>
      </c>
      <c r="D346">
        <v>50</v>
      </c>
      <c r="E346">
        <v>228.53093999999999</v>
      </c>
      <c r="F346">
        <v>-3.7936550000000002</v>
      </c>
      <c r="G346">
        <v>2</v>
      </c>
      <c r="H346">
        <v>1</v>
      </c>
      <c r="I346">
        <v>-1</v>
      </c>
      <c r="J346">
        <v>5.7240859999999998</v>
      </c>
      <c r="K346">
        <v>11.707983</v>
      </c>
      <c r="L346">
        <v>7.5738130000000004</v>
      </c>
      <c r="M346">
        <v>2.4240699999999999</v>
      </c>
      <c r="N346">
        <v>0.32584800000000003</v>
      </c>
      <c r="O346" t="e">
        <f>VLOOKUP(A346,responses,6,FALSE)</f>
        <v>#N/A</v>
      </c>
      <c r="P346" t="str">
        <f t="shared" si="17"/>
        <v>like</v>
      </c>
    </row>
    <row r="347" spans="1:16" x14ac:dyDescent="0.3">
      <c r="A347" s="1">
        <f t="shared" si="16"/>
        <v>6.2233796296296294E-2</v>
      </c>
      <c r="B347" s="1">
        <f t="shared" si="15"/>
        <v>41931.062233795761</v>
      </c>
      <c r="C347">
        <v>38</v>
      </c>
      <c r="D347">
        <v>53</v>
      </c>
      <c r="E347">
        <v>208.63305800000001</v>
      </c>
      <c r="F347">
        <v>-4.187074</v>
      </c>
      <c r="G347">
        <v>2</v>
      </c>
      <c r="H347">
        <v>1</v>
      </c>
      <c r="I347">
        <v>-1</v>
      </c>
      <c r="J347">
        <v>31.166713000000001</v>
      </c>
      <c r="K347">
        <v>20.451661999999999</v>
      </c>
      <c r="L347">
        <v>10.947915999999999</v>
      </c>
      <c r="M347">
        <v>8.6246880000000008</v>
      </c>
      <c r="N347">
        <v>3.0894560000000002</v>
      </c>
      <c r="O347" t="e">
        <f>VLOOKUP(A347,responses,6,FALSE)</f>
        <v>#N/A</v>
      </c>
      <c r="P347" t="str">
        <f t="shared" si="17"/>
        <v>like</v>
      </c>
    </row>
    <row r="348" spans="1:16" x14ac:dyDescent="0.3">
      <c r="A348" s="1">
        <f t="shared" si="16"/>
        <v>6.2245370370370368E-2</v>
      </c>
      <c r="B348" s="1">
        <f t="shared" si="15"/>
        <v>41931.062245369838</v>
      </c>
      <c r="C348">
        <v>24</v>
      </c>
      <c r="D348">
        <v>43</v>
      </c>
      <c r="E348">
        <v>236.84675799999999</v>
      </c>
      <c r="F348">
        <v>-4.0729870000000004</v>
      </c>
      <c r="G348">
        <v>2</v>
      </c>
      <c r="H348">
        <v>1</v>
      </c>
      <c r="I348">
        <v>-1</v>
      </c>
      <c r="J348">
        <v>10.807747000000001</v>
      </c>
      <c r="K348">
        <v>10.148875</v>
      </c>
      <c r="L348">
        <v>5.8243359999999997</v>
      </c>
      <c r="M348">
        <v>2.1458309999999998</v>
      </c>
      <c r="N348">
        <v>0.25535200000000002</v>
      </c>
      <c r="O348" t="e">
        <f>VLOOKUP(A348,responses,6,FALSE)</f>
        <v>#N/A</v>
      </c>
      <c r="P348" t="str">
        <f t="shared" si="17"/>
        <v>like</v>
      </c>
    </row>
    <row r="349" spans="1:16" x14ac:dyDescent="0.3">
      <c r="A349" s="1">
        <f t="shared" si="16"/>
        <v>6.2256944444444441E-2</v>
      </c>
      <c r="B349" s="1">
        <f t="shared" si="15"/>
        <v>41931.062256943915</v>
      </c>
      <c r="C349">
        <v>27</v>
      </c>
      <c r="D349">
        <v>51</v>
      </c>
      <c r="E349">
        <v>239.84093300000001</v>
      </c>
      <c r="F349">
        <v>-7.6107620000000002</v>
      </c>
      <c r="G349">
        <v>2</v>
      </c>
      <c r="H349">
        <v>1</v>
      </c>
      <c r="I349">
        <v>-1</v>
      </c>
      <c r="J349">
        <v>3.0405600000000002</v>
      </c>
      <c r="K349">
        <v>8.5357900000000004</v>
      </c>
      <c r="L349">
        <v>8.0425509999999996</v>
      </c>
      <c r="M349">
        <v>1.3226389999999999</v>
      </c>
      <c r="N349">
        <v>0.17269499999999999</v>
      </c>
      <c r="O349" t="e">
        <f>VLOOKUP(A349,responses,6,FALSE)</f>
        <v>#N/A</v>
      </c>
      <c r="P349" t="str">
        <f t="shared" si="17"/>
        <v>like</v>
      </c>
    </row>
    <row r="350" spans="1:16" x14ac:dyDescent="0.3">
      <c r="A350" s="1">
        <f t="shared" si="16"/>
        <v>6.2268518518518522E-2</v>
      </c>
      <c r="B350" s="1">
        <f t="shared" si="15"/>
        <v>41931.062268517991</v>
      </c>
      <c r="C350">
        <v>21</v>
      </c>
      <c r="D350">
        <v>60</v>
      </c>
      <c r="E350">
        <v>189.148989</v>
      </c>
      <c r="F350">
        <v>-7.0647159999999998</v>
      </c>
      <c r="G350">
        <v>2</v>
      </c>
      <c r="H350">
        <v>1</v>
      </c>
      <c r="I350">
        <v>-1</v>
      </c>
      <c r="J350">
        <v>11.834796000000001</v>
      </c>
      <c r="K350">
        <v>24.053419000000002</v>
      </c>
      <c r="L350">
        <v>12.981601</v>
      </c>
      <c r="M350">
        <v>2.5392769999999998</v>
      </c>
      <c r="N350">
        <v>0.44002200000000002</v>
      </c>
      <c r="O350" t="e">
        <f>VLOOKUP(A350,responses,6,FALSE)</f>
        <v>#N/A</v>
      </c>
      <c r="P350" t="str">
        <f t="shared" si="17"/>
        <v>like</v>
      </c>
    </row>
    <row r="351" spans="1:16" x14ac:dyDescent="0.3">
      <c r="A351" s="1">
        <f t="shared" si="16"/>
        <v>6.2280092592592595E-2</v>
      </c>
      <c r="B351" s="1">
        <f t="shared" si="15"/>
        <v>41931.062280092068</v>
      </c>
      <c r="C351">
        <v>27</v>
      </c>
      <c r="D351">
        <v>60</v>
      </c>
      <c r="E351">
        <v>230.122186</v>
      </c>
      <c r="F351">
        <v>-9.4327839999999998</v>
      </c>
      <c r="G351">
        <v>2</v>
      </c>
      <c r="H351">
        <v>1</v>
      </c>
      <c r="I351">
        <v>-1</v>
      </c>
      <c r="J351">
        <v>5.160787</v>
      </c>
      <c r="K351">
        <v>9.3546980000000008</v>
      </c>
      <c r="L351">
        <v>14.817973</v>
      </c>
      <c r="M351">
        <v>5.3849619999999998</v>
      </c>
      <c r="N351">
        <v>1.4756670000000001</v>
      </c>
      <c r="O351" t="str">
        <f>VLOOKUP(A351,responses,6,FALSE)</f>
        <v>like</v>
      </c>
      <c r="P351" t="str">
        <f t="shared" si="17"/>
        <v>like</v>
      </c>
    </row>
    <row r="352" spans="1:16" x14ac:dyDescent="0.3">
      <c r="A352" s="1">
        <f t="shared" si="16"/>
        <v>6.2291666666666669E-2</v>
      </c>
      <c r="B352" s="1">
        <f t="shared" si="15"/>
        <v>41931.062291666145</v>
      </c>
      <c r="C352">
        <v>35</v>
      </c>
      <c r="D352">
        <v>66</v>
      </c>
      <c r="E352">
        <v>228.76002</v>
      </c>
      <c r="F352">
        <v>-4.4487800000000002</v>
      </c>
      <c r="G352">
        <v>2</v>
      </c>
      <c r="H352">
        <v>1</v>
      </c>
      <c r="I352">
        <v>-1</v>
      </c>
      <c r="J352">
        <v>8.3763520000000007</v>
      </c>
      <c r="K352">
        <v>10.638407000000001</v>
      </c>
      <c r="L352">
        <v>3.1873429999999998</v>
      </c>
      <c r="M352">
        <v>1.261638</v>
      </c>
      <c r="N352">
        <v>0.11436399999999999</v>
      </c>
      <c r="O352" t="e">
        <f>VLOOKUP(A352,responses,6,FALSE)</f>
        <v>#N/A</v>
      </c>
      <c r="P352" t="str">
        <f t="shared" si="17"/>
        <v>like</v>
      </c>
    </row>
    <row r="353" spans="1:16" x14ac:dyDescent="0.3">
      <c r="A353" s="1">
        <f t="shared" si="16"/>
        <v>6.2303240740740735E-2</v>
      </c>
      <c r="B353" s="1">
        <f t="shared" si="15"/>
        <v>41931.062303240222</v>
      </c>
      <c r="C353">
        <v>35</v>
      </c>
      <c r="D353">
        <v>61</v>
      </c>
      <c r="E353">
        <v>231.17747</v>
      </c>
      <c r="F353">
        <v>-4.4409219999999996</v>
      </c>
      <c r="G353">
        <v>2</v>
      </c>
      <c r="H353">
        <v>1</v>
      </c>
      <c r="I353">
        <v>-1</v>
      </c>
      <c r="J353">
        <v>6.0822139999999996</v>
      </c>
      <c r="K353">
        <v>12.128252</v>
      </c>
      <c r="L353">
        <v>7.1371640000000003</v>
      </c>
      <c r="M353">
        <v>1.543026</v>
      </c>
      <c r="N353">
        <v>0.14267199999999999</v>
      </c>
      <c r="O353" t="e">
        <f>VLOOKUP(A353,responses,6,FALSE)</f>
        <v>#N/A</v>
      </c>
      <c r="P353" t="str">
        <f t="shared" si="17"/>
        <v>like</v>
      </c>
    </row>
    <row r="354" spans="1:16" x14ac:dyDescent="0.3">
      <c r="A354" s="1">
        <f t="shared" si="16"/>
        <v>6.2314814814814816E-2</v>
      </c>
      <c r="B354" s="1">
        <f t="shared" si="15"/>
        <v>41931.062314814299</v>
      </c>
      <c r="C354">
        <v>47</v>
      </c>
      <c r="D354">
        <v>48</v>
      </c>
      <c r="E354">
        <v>224.00129200000001</v>
      </c>
      <c r="F354">
        <v>-4.1507319999999996</v>
      </c>
      <c r="G354">
        <v>2</v>
      </c>
      <c r="H354">
        <v>1</v>
      </c>
      <c r="I354">
        <v>-1</v>
      </c>
      <c r="J354">
        <v>8.1384050000000006</v>
      </c>
      <c r="K354">
        <v>7.8156309999999998</v>
      </c>
      <c r="L354">
        <v>5.7734569999999996</v>
      </c>
      <c r="M354">
        <v>2.3830260000000001</v>
      </c>
      <c r="N354">
        <v>0.32012600000000002</v>
      </c>
      <c r="O354" t="e">
        <f>VLOOKUP(A354,responses,6,FALSE)</f>
        <v>#N/A</v>
      </c>
      <c r="P354" t="str">
        <f t="shared" si="17"/>
        <v>like</v>
      </c>
    </row>
    <row r="355" spans="1:16" x14ac:dyDescent="0.3">
      <c r="A355" s="1">
        <f t="shared" si="16"/>
        <v>6.232638888888889E-2</v>
      </c>
      <c r="B355" s="1">
        <f t="shared" si="15"/>
        <v>41931.062326388375</v>
      </c>
      <c r="C355">
        <v>41</v>
      </c>
      <c r="D355">
        <v>50</v>
      </c>
      <c r="E355">
        <v>260.495948</v>
      </c>
      <c r="F355">
        <v>-4.1161060000000003</v>
      </c>
      <c r="G355">
        <v>2</v>
      </c>
      <c r="H355">
        <v>1</v>
      </c>
      <c r="I355">
        <v>-1</v>
      </c>
      <c r="J355">
        <v>12.800176</v>
      </c>
      <c r="K355">
        <v>18.573699999999999</v>
      </c>
      <c r="L355">
        <v>14.710445</v>
      </c>
      <c r="M355">
        <v>3.5255640000000001</v>
      </c>
      <c r="N355">
        <v>0.26172000000000001</v>
      </c>
      <c r="O355" t="e">
        <f>VLOOKUP(A355,responses,6,FALSE)</f>
        <v>#N/A</v>
      </c>
      <c r="P355" t="str">
        <f t="shared" si="17"/>
        <v>like</v>
      </c>
    </row>
    <row r="356" spans="1:16" x14ac:dyDescent="0.3">
      <c r="A356" s="1">
        <f t="shared" si="16"/>
        <v>6.2337962962962963E-2</v>
      </c>
      <c r="B356" s="1">
        <f t="shared" si="15"/>
        <v>41931.062337962452</v>
      </c>
      <c r="C356">
        <v>37</v>
      </c>
      <c r="D356">
        <v>48</v>
      </c>
      <c r="E356">
        <v>252.36006800000001</v>
      </c>
      <c r="F356">
        <v>-4.2615639999999999</v>
      </c>
      <c r="G356">
        <v>2</v>
      </c>
      <c r="H356">
        <v>1</v>
      </c>
      <c r="I356">
        <v>-1</v>
      </c>
      <c r="J356">
        <v>4.7297969999999996</v>
      </c>
      <c r="K356">
        <v>7.5769039999999999</v>
      </c>
      <c r="L356">
        <v>6.2629700000000001</v>
      </c>
      <c r="M356">
        <v>2.5662739999999999</v>
      </c>
      <c r="N356">
        <v>0.22820299999999999</v>
      </c>
      <c r="O356" t="e">
        <f>VLOOKUP(A356,responses,6,FALSE)</f>
        <v>#N/A</v>
      </c>
      <c r="P356" t="str">
        <f t="shared" si="17"/>
        <v>like</v>
      </c>
    </row>
    <row r="357" spans="1:16" x14ac:dyDescent="0.3">
      <c r="A357" s="1">
        <f t="shared" si="16"/>
        <v>6.2349537037037044E-2</v>
      </c>
      <c r="B357" s="1">
        <f t="shared" si="15"/>
        <v>41931.062349536529</v>
      </c>
      <c r="C357">
        <v>29</v>
      </c>
      <c r="D357">
        <v>43</v>
      </c>
      <c r="E357">
        <v>235.46869000000001</v>
      </c>
      <c r="F357">
        <v>-3.80226</v>
      </c>
      <c r="G357">
        <v>2</v>
      </c>
      <c r="H357">
        <v>1</v>
      </c>
      <c r="I357">
        <v>-1</v>
      </c>
      <c r="J357">
        <v>16.049254000000001</v>
      </c>
      <c r="K357">
        <v>14.926864999999999</v>
      </c>
      <c r="L357">
        <v>6.4018439999999996</v>
      </c>
      <c r="M357">
        <v>1.5629310000000001</v>
      </c>
      <c r="N357">
        <v>0.150948</v>
      </c>
      <c r="O357" t="e">
        <f>VLOOKUP(A357,responses,6,FALSE)</f>
        <v>#N/A</v>
      </c>
      <c r="P357" t="str">
        <f t="shared" si="17"/>
        <v>like</v>
      </c>
    </row>
    <row r="358" spans="1:16" x14ac:dyDescent="0.3">
      <c r="A358" s="1">
        <f t="shared" si="16"/>
        <v>6.236111111111111E-2</v>
      </c>
      <c r="B358" s="1">
        <f t="shared" si="15"/>
        <v>41931.062361110606</v>
      </c>
      <c r="C358">
        <v>20</v>
      </c>
      <c r="D358">
        <v>57</v>
      </c>
      <c r="E358">
        <v>237.468276</v>
      </c>
      <c r="F358">
        <v>-7.0343629999999999</v>
      </c>
      <c r="G358">
        <v>2</v>
      </c>
      <c r="H358">
        <v>1</v>
      </c>
      <c r="I358">
        <v>-1</v>
      </c>
      <c r="J358">
        <v>3.8528639999999998</v>
      </c>
      <c r="K358">
        <v>17.449814</v>
      </c>
      <c r="L358">
        <v>12.779888</v>
      </c>
      <c r="M358">
        <v>2.825294</v>
      </c>
      <c r="N358">
        <v>0.29815799999999998</v>
      </c>
      <c r="O358" t="e">
        <f>VLOOKUP(A358,responses,6,FALSE)</f>
        <v>#N/A</v>
      </c>
      <c r="P358" t="str">
        <f t="shared" si="17"/>
        <v>like</v>
      </c>
    </row>
    <row r="359" spans="1:16" x14ac:dyDescent="0.3">
      <c r="A359" s="1">
        <f t="shared" si="16"/>
        <v>6.2372685185185184E-2</v>
      </c>
      <c r="B359" s="1">
        <f t="shared" si="15"/>
        <v>41931.062372684682</v>
      </c>
      <c r="C359">
        <v>35</v>
      </c>
      <c r="D359">
        <v>53</v>
      </c>
      <c r="E359">
        <v>243.16455400000001</v>
      </c>
      <c r="F359">
        <v>-5.4399959999999998</v>
      </c>
      <c r="G359">
        <v>2</v>
      </c>
      <c r="H359">
        <v>1</v>
      </c>
      <c r="I359">
        <v>-1</v>
      </c>
      <c r="J359">
        <v>9.3161439999999995</v>
      </c>
      <c r="K359">
        <v>7.9071999999999996</v>
      </c>
      <c r="L359">
        <v>3.0593680000000001</v>
      </c>
      <c r="M359">
        <v>1.8960539999999999</v>
      </c>
      <c r="N359">
        <v>0.13278300000000001</v>
      </c>
      <c r="O359" t="e">
        <f>VLOOKUP(A359,responses,6,FALSE)</f>
        <v>#N/A</v>
      </c>
      <c r="P359" t="str">
        <f t="shared" si="17"/>
        <v>like</v>
      </c>
    </row>
    <row r="360" spans="1:16" x14ac:dyDescent="0.3">
      <c r="A360" s="1">
        <f t="shared" si="16"/>
        <v>6.2384259259259257E-2</v>
      </c>
      <c r="B360" s="1">
        <f t="shared" si="15"/>
        <v>41931.062384258759</v>
      </c>
      <c r="C360">
        <v>30</v>
      </c>
      <c r="D360">
        <v>44</v>
      </c>
      <c r="E360">
        <v>249.37618800000001</v>
      </c>
      <c r="F360">
        <v>-3.8665020000000001</v>
      </c>
      <c r="G360">
        <v>2</v>
      </c>
      <c r="H360">
        <v>1</v>
      </c>
      <c r="I360">
        <v>-1</v>
      </c>
      <c r="J360">
        <v>14.459077000000001</v>
      </c>
      <c r="K360">
        <v>13.40939</v>
      </c>
      <c r="L360">
        <v>11.332473</v>
      </c>
      <c r="M360">
        <v>2.3341620000000001</v>
      </c>
      <c r="N360">
        <v>0.40919699999999998</v>
      </c>
      <c r="O360" t="e">
        <f>VLOOKUP(A360,responses,6,FALSE)</f>
        <v>#N/A</v>
      </c>
      <c r="P360" t="str">
        <f t="shared" si="17"/>
        <v>like</v>
      </c>
    </row>
    <row r="361" spans="1:16" x14ac:dyDescent="0.3">
      <c r="A361" s="1">
        <f t="shared" si="16"/>
        <v>6.2395833333333338E-2</v>
      </c>
      <c r="B361" s="1">
        <f t="shared" si="15"/>
        <v>41931.062395832836</v>
      </c>
      <c r="C361">
        <v>48</v>
      </c>
      <c r="D361">
        <v>44</v>
      </c>
      <c r="E361">
        <v>242.83950400000001</v>
      </c>
      <c r="F361">
        <v>-5.6642099999999997</v>
      </c>
      <c r="G361">
        <v>2</v>
      </c>
      <c r="H361">
        <v>1</v>
      </c>
      <c r="I361">
        <v>-1</v>
      </c>
      <c r="J361">
        <v>7.2378130000000001</v>
      </c>
      <c r="K361">
        <v>11.786312000000001</v>
      </c>
      <c r="L361">
        <v>8.5731359999999999</v>
      </c>
      <c r="M361">
        <v>1.370133</v>
      </c>
      <c r="N361">
        <v>0.21720999999999999</v>
      </c>
      <c r="O361" t="e">
        <f>VLOOKUP(A361,responses,6,FALSE)</f>
        <v>#N/A</v>
      </c>
      <c r="P361" t="str">
        <f t="shared" si="17"/>
        <v>like</v>
      </c>
    </row>
    <row r="362" spans="1:16" x14ac:dyDescent="0.3">
      <c r="A362" s="1">
        <f t="shared" si="16"/>
        <v>6.2407407407407411E-2</v>
      </c>
      <c r="B362" s="1">
        <f t="shared" si="15"/>
        <v>41931.062407406913</v>
      </c>
      <c r="C362">
        <v>43</v>
      </c>
      <c r="D362">
        <v>48</v>
      </c>
      <c r="E362">
        <v>252.15867600000001</v>
      </c>
      <c r="F362">
        <v>-6.2129630000000002</v>
      </c>
      <c r="G362">
        <v>2</v>
      </c>
      <c r="H362">
        <v>1</v>
      </c>
      <c r="I362">
        <v>-1</v>
      </c>
      <c r="J362">
        <v>8.9484329999999996</v>
      </c>
      <c r="K362">
        <v>12.458854000000001</v>
      </c>
      <c r="L362">
        <v>9.7192670000000003</v>
      </c>
      <c r="M362">
        <v>4.3058120000000004</v>
      </c>
      <c r="N362">
        <v>0.63746599999999998</v>
      </c>
      <c r="O362" t="e">
        <f>VLOOKUP(A362,responses,6,FALSE)</f>
        <v>#N/A</v>
      </c>
      <c r="P362" t="str">
        <f t="shared" si="17"/>
        <v>like</v>
      </c>
    </row>
    <row r="363" spans="1:16" x14ac:dyDescent="0.3">
      <c r="A363" s="1">
        <f t="shared" si="16"/>
        <v>6.2418981481481478E-2</v>
      </c>
      <c r="B363" s="1">
        <f t="shared" si="15"/>
        <v>41931.06241898099</v>
      </c>
      <c r="C363">
        <v>38</v>
      </c>
      <c r="D363">
        <v>44</v>
      </c>
      <c r="E363">
        <v>249.005731</v>
      </c>
      <c r="F363">
        <v>-6.3847750000000003</v>
      </c>
      <c r="G363">
        <v>2</v>
      </c>
      <c r="H363">
        <v>1</v>
      </c>
      <c r="I363">
        <v>-1</v>
      </c>
      <c r="J363">
        <v>16.131136999999999</v>
      </c>
      <c r="K363">
        <v>12.44706</v>
      </c>
      <c r="L363">
        <v>9.0847499999999997</v>
      </c>
      <c r="M363">
        <v>3.6769189999999998</v>
      </c>
      <c r="N363">
        <v>0.32900200000000002</v>
      </c>
      <c r="O363" t="e">
        <f>VLOOKUP(A363,responses,6,FALSE)</f>
        <v>#N/A</v>
      </c>
      <c r="P363" t="str">
        <f t="shared" si="17"/>
        <v>like</v>
      </c>
    </row>
    <row r="364" spans="1:16" x14ac:dyDescent="0.3">
      <c r="A364" s="1">
        <f t="shared" si="16"/>
        <v>6.2430555555555552E-2</v>
      </c>
      <c r="B364" s="1">
        <f t="shared" si="15"/>
        <v>41931.062430555066</v>
      </c>
      <c r="C364">
        <v>44</v>
      </c>
      <c r="D364">
        <v>56</v>
      </c>
      <c r="E364">
        <v>244.19372100000001</v>
      </c>
      <c r="F364">
        <v>-5.903778</v>
      </c>
      <c r="G364">
        <v>2</v>
      </c>
      <c r="H364">
        <v>1</v>
      </c>
      <c r="I364">
        <v>-1</v>
      </c>
      <c r="J364">
        <v>4.8872679999999997</v>
      </c>
      <c r="K364">
        <v>7.2893860000000004</v>
      </c>
      <c r="L364">
        <v>6.8248889999999998</v>
      </c>
      <c r="M364">
        <v>0.77771199999999996</v>
      </c>
      <c r="N364">
        <v>0.18213199999999999</v>
      </c>
      <c r="O364" t="e">
        <f>VLOOKUP(A364,responses,6,FALSE)</f>
        <v>#N/A</v>
      </c>
      <c r="P364" t="str">
        <f t="shared" si="17"/>
        <v>like</v>
      </c>
    </row>
    <row r="365" spans="1:16" x14ac:dyDescent="0.3">
      <c r="A365" s="1">
        <f t="shared" si="16"/>
        <v>6.2442129629629632E-2</v>
      </c>
      <c r="B365" s="1">
        <f t="shared" si="15"/>
        <v>41931.062442129143</v>
      </c>
      <c r="C365">
        <v>34</v>
      </c>
      <c r="D365">
        <v>61</v>
      </c>
      <c r="E365">
        <v>245.965203</v>
      </c>
      <c r="F365">
        <v>-3.9945539999999999</v>
      </c>
      <c r="G365">
        <v>2</v>
      </c>
      <c r="H365">
        <v>1</v>
      </c>
      <c r="I365">
        <v>-1</v>
      </c>
      <c r="J365">
        <v>30.655543000000002</v>
      </c>
      <c r="K365">
        <v>21.077537</v>
      </c>
      <c r="L365">
        <v>10.518110999999999</v>
      </c>
      <c r="M365">
        <v>6.4502639999999998</v>
      </c>
      <c r="N365">
        <v>0.73282099999999994</v>
      </c>
      <c r="O365" t="e">
        <f>VLOOKUP(A365,responses,6,FALSE)</f>
        <v>#N/A</v>
      </c>
      <c r="P365" t="str">
        <f t="shared" si="17"/>
        <v>like</v>
      </c>
    </row>
    <row r="366" spans="1:16" x14ac:dyDescent="0.3">
      <c r="A366" s="1">
        <f t="shared" si="16"/>
        <v>6.2453703703703706E-2</v>
      </c>
      <c r="B366" s="1">
        <f t="shared" si="15"/>
        <v>41931.06245370322</v>
      </c>
      <c r="C366">
        <v>35</v>
      </c>
      <c r="D366">
        <v>57</v>
      </c>
      <c r="E366">
        <v>236.69552100000001</v>
      </c>
      <c r="F366">
        <v>-3.860071</v>
      </c>
      <c r="G366">
        <v>2</v>
      </c>
      <c r="H366">
        <v>1</v>
      </c>
      <c r="I366">
        <v>-1</v>
      </c>
      <c r="J366">
        <v>2.6480890000000001</v>
      </c>
      <c r="K366">
        <v>5.3163090000000004</v>
      </c>
      <c r="L366">
        <v>5.8273260000000002</v>
      </c>
      <c r="M366">
        <v>1.1711720000000001</v>
      </c>
      <c r="N366">
        <v>0.15981999999999999</v>
      </c>
      <c r="O366" t="e">
        <f>VLOOKUP(A366,responses,6,FALSE)</f>
        <v>#N/A</v>
      </c>
      <c r="P366" t="str">
        <f t="shared" si="17"/>
        <v>like</v>
      </c>
    </row>
    <row r="367" spans="1:16" x14ac:dyDescent="0.3">
      <c r="A367" s="1">
        <f t="shared" si="16"/>
        <v>6.2465277777777772E-2</v>
      </c>
      <c r="B367" s="1">
        <f t="shared" si="15"/>
        <v>41931.062465277297</v>
      </c>
      <c r="C367">
        <v>29</v>
      </c>
      <c r="D367">
        <v>74</v>
      </c>
      <c r="E367">
        <v>235.45604299999999</v>
      </c>
      <c r="F367">
        <v>-4.9031169999999999</v>
      </c>
      <c r="G367">
        <v>2</v>
      </c>
      <c r="H367">
        <v>1</v>
      </c>
      <c r="I367">
        <v>-1</v>
      </c>
      <c r="J367">
        <v>4.7027989999999997</v>
      </c>
      <c r="K367">
        <v>9.1881330000000005</v>
      </c>
      <c r="L367">
        <v>5.3027689999999996</v>
      </c>
      <c r="M367">
        <v>1.414698</v>
      </c>
      <c r="N367">
        <v>9.9767999999999996E-2</v>
      </c>
      <c r="O367" t="e">
        <f>VLOOKUP(A367,responses,6,FALSE)</f>
        <v>#N/A</v>
      </c>
      <c r="P367" t="str">
        <f t="shared" si="17"/>
        <v>like</v>
      </c>
    </row>
    <row r="368" spans="1:16" x14ac:dyDescent="0.3">
      <c r="A368" s="1">
        <f t="shared" si="16"/>
        <v>6.2476851851851846E-2</v>
      </c>
      <c r="B368" s="1">
        <f t="shared" si="15"/>
        <v>41931.062476851374</v>
      </c>
      <c r="C368">
        <v>29</v>
      </c>
      <c r="D368">
        <v>67</v>
      </c>
      <c r="E368">
        <v>231.122084</v>
      </c>
      <c r="F368">
        <v>-5.5319430000000001</v>
      </c>
      <c r="G368">
        <v>2</v>
      </c>
      <c r="H368">
        <v>1</v>
      </c>
      <c r="I368">
        <v>-1</v>
      </c>
      <c r="J368">
        <v>20.034274</v>
      </c>
      <c r="K368">
        <v>12.276228</v>
      </c>
      <c r="L368">
        <v>10.609176</v>
      </c>
      <c r="M368">
        <v>5.4398020000000002</v>
      </c>
      <c r="N368">
        <v>0.95420099999999997</v>
      </c>
      <c r="O368" t="e">
        <f>VLOOKUP(A368,responses,6,FALSE)</f>
        <v>#N/A</v>
      </c>
      <c r="P368" t="str">
        <f t="shared" si="17"/>
        <v>like</v>
      </c>
    </row>
    <row r="369" spans="1:16" x14ac:dyDescent="0.3">
      <c r="A369" s="1">
        <f t="shared" si="16"/>
        <v>6.2488425925925926E-2</v>
      </c>
      <c r="B369" s="1">
        <f t="shared" si="15"/>
        <v>41931.06248842545</v>
      </c>
      <c r="C369">
        <v>17</v>
      </c>
      <c r="D369">
        <v>60</v>
      </c>
      <c r="E369">
        <v>231.04766100000001</v>
      </c>
      <c r="F369">
        <v>-4.9942690000000001</v>
      </c>
      <c r="G369">
        <v>2</v>
      </c>
      <c r="H369">
        <v>1</v>
      </c>
      <c r="I369">
        <v>-1</v>
      </c>
      <c r="J369">
        <v>4.2920910000000001</v>
      </c>
      <c r="K369">
        <v>14.16596</v>
      </c>
      <c r="L369">
        <v>11.425253</v>
      </c>
      <c r="M369">
        <v>4.9501169999999997</v>
      </c>
      <c r="N369">
        <v>1.3415550000000001</v>
      </c>
      <c r="O369" t="e">
        <f>VLOOKUP(A369,responses,6,FALSE)</f>
        <v>#N/A</v>
      </c>
      <c r="P369" t="str">
        <f t="shared" si="17"/>
        <v>like</v>
      </c>
    </row>
    <row r="370" spans="1:16" x14ac:dyDescent="0.3">
      <c r="A370" s="1">
        <f t="shared" si="16"/>
        <v>6.25E-2</v>
      </c>
      <c r="B370" s="1">
        <f t="shared" si="15"/>
        <v>41931.062499999527</v>
      </c>
      <c r="C370">
        <v>17</v>
      </c>
      <c r="D370">
        <v>50</v>
      </c>
      <c r="E370">
        <v>218.887877</v>
      </c>
      <c r="F370">
        <v>-4.1591779999999998</v>
      </c>
      <c r="G370">
        <v>2</v>
      </c>
      <c r="H370">
        <v>1</v>
      </c>
      <c r="I370">
        <v>-1</v>
      </c>
      <c r="J370">
        <v>6.4571730000000001</v>
      </c>
      <c r="K370">
        <v>14.507168</v>
      </c>
      <c r="L370">
        <v>8.4304140000000007</v>
      </c>
      <c r="M370">
        <v>1.6133280000000001</v>
      </c>
      <c r="N370">
        <v>0.232045</v>
      </c>
      <c r="O370" t="e">
        <f>VLOOKUP(A370,responses,6,FALSE)</f>
        <v>#N/A</v>
      </c>
      <c r="P370" t="str">
        <f t="shared" si="17"/>
        <v>like</v>
      </c>
    </row>
    <row r="371" spans="1:16" x14ac:dyDescent="0.3">
      <c r="A371" s="1">
        <f t="shared" si="16"/>
        <v>6.2511574074074081E-2</v>
      </c>
      <c r="B371" s="1">
        <f t="shared" si="15"/>
        <v>41931.062511573604</v>
      </c>
      <c r="C371">
        <v>23</v>
      </c>
      <c r="D371">
        <v>34</v>
      </c>
      <c r="E371">
        <v>244.346204</v>
      </c>
      <c r="F371">
        <v>-5.5835689999999998</v>
      </c>
      <c r="G371">
        <v>2</v>
      </c>
      <c r="H371">
        <v>1</v>
      </c>
      <c r="I371">
        <v>-1</v>
      </c>
      <c r="J371">
        <v>7.3783190000000003</v>
      </c>
      <c r="K371">
        <v>11.502140000000001</v>
      </c>
      <c r="L371">
        <v>6.1408930000000002</v>
      </c>
      <c r="M371">
        <v>1.573939</v>
      </c>
      <c r="N371">
        <v>0.21345700000000001</v>
      </c>
      <c r="O371" t="e">
        <f>VLOOKUP(A371,responses,6,FALSE)</f>
        <v>#N/A</v>
      </c>
      <c r="P371" t="str">
        <f t="shared" si="17"/>
        <v>like</v>
      </c>
    </row>
    <row r="372" spans="1:16" x14ac:dyDescent="0.3">
      <c r="A372" s="1">
        <f t="shared" si="16"/>
        <v>6.2523148148148147E-2</v>
      </c>
      <c r="B372" s="1">
        <f t="shared" si="15"/>
        <v>41931.062523147681</v>
      </c>
      <c r="C372">
        <v>30</v>
      </c>
      <c r="D372">
        <v>40</v>
      </c>
      <c r="E372">
        <v>221.05825899999999</v>
      </c>
      <c r="F372">
        <v>-4.8081250000000004</v>
      </c>
      <c r="G372">
        <v>2</v>
      </c>
      <c r="H372">
        <v>1</v>
      </c>
      <c r="I372">
        <v>-1</v>
      </c>
      <c r="J372">
        <v>2.8173159999999999</v>
      </c>
      <c r="K372">
        <v>4.2226569999999999</v>
      </c>
      <c r="L372">
        <v>4.8221020000000001</v>
      </c>
      <c r="M372">
        <v>1.399267</v>
      </c>
      <c r="N372">
        <v>0.18737999999999999</v>
      </c>
      <c r="O372" t="e">
        <f>VLOOKUP(A372,responses,6,FALSE)</f>
        <v>#N/A</v>
      </c>
      <c r="P372" t="str">
        <f t="shared" si="17"/>
        <v>like</v>
      </c>
    </row>
    <row r="373" spans="1:16" x14ac:dyDescent="0.3">
      <c r="A373" s="1">
        <f t="shared" si="16"/>
        <v>6.2534722222222228E-2</v>
      </c>
      <c r="B373" s="1">
        <f t="shared" si="15"/>
        <v>41931.062534721757</v>
      </c>
      <c r="C373">
        <v>47</v>
      </c>
      <c r="D373">
        <v>57</v>
      </c>
      <c r="E373">
        <v>267.902941</v>
      </c>
      <c r="F373">
        <v>-9.5861450000000001</v>
      </c>
      <c r="G373">
        <v>2</v>
      </c>
      <c r="H373">
        <v>1</v>
      </c>
      <c r="I373">
        <v>-1</v>
      </c>
      <c r="J373">
        <v>3.7414339999999999</v>
      </c>
      <c r="K373">
        <v>7.2990729999999999</v>
      </c>
      <c r="L373">
        <v>5.4561270000000004</v>
      </c>
      <c r="M373">
        <v>1.130158</v>
      </c>
      <c r="N373">
        <v>0.19425799999999999</v>
      </c>
      <c r="O373" t="e">
        <f>VLOOKUP(A373,responses,6,FALSE)</f>
        <v>#N/A</v>
      </c>
      <c r="P373" t="str">
        <f t="shared" si="17"/>
        <v>like</v>
      </c>
    </row>
    <row r="374" spans="1:16" x14ac:dyDescent="0.3">
      <c r="A374" s="1">
        <f t="shared" si="16"/>
        <v>6.2546296296296294E-2</v>
      </c>
      <c r="B374" s="1">
        <f t="shared" si="15"/>
        <v>41931.062546295834</v>
      </c>
      <c r="C374">
        <v>48</v>
      </c>
      <c r="D374">
        <v>53</v>
      </c>
      <c r="E374">
        <v>262.653909</v>
      </c>
      <c r="F374">
        <v>-4.321593</v>
      </c>
      <c r="G374">
        <v>2</v>
      </c>
      <c r="H374">
        <v>1</v>
      </c>
      <c r="I374">
        <v>-1</v>
      </c>
      <c r="J374">
        <v>2.0765720000000001</v>
      </c>
      <c r="K374">
        <v>3.5849250000000001</v>
      </c>
      <c r="L374">
        <v>4.3468479999999996</v>
      </c>
      <c r="M374">
        <v>0.82129200000000002</v>
      </c>
      <c r="N374">
        <v>9.6764000000000003E-2</v>
      </c>
      <c r="O374" t="e">
        <f>VLOOKUP(A374,responses,6,FALSE)</f>
        <v>#N/A</v>
      </c>
      <c r="P374" t="str">
        <f t="shared" si="17"/>
        <v>like</v>
      </c>
    </row>
    <row r="375" spans="1:16" x14ac:dyDescent="0.3">
      <c r="A375" s="1">
        <f t="shared" si="16"/>
        <v>6.2557870370370375E-2</v>
      </c>
      <c r="B375" s="1">
        <f t="shared" si="15"/>
        <v>41931.062557869911</v>
      </c>
      <c r="C375">
        <v>43</v>
      </c>
      <c r="D375">
        <v>60</v>
      </c>
      <c r="E375">
        <v>261.36138299999999</v>
      </c>
      <c r="F375">
        <v>-4.8171860000000004</v>
      </c>
      <c r="G375">
        <v>2</v>
      </c>
      <c r="H375">
        <v>1</v>
      </c>
      <c r="I375">
        <v>-1</v>
      </c>
      <c r="J375">
        <v>3.5226860000000002</v>
      </c>
      <c r="K375">
        <v>6.0518720000000004</v>
      </c>
      <c r="L375">
        <v>3.8653</v>
      </c>
      <c r="M375">
        <v>0.99820500000000001</v>
      </c>
      <c r="N375">
        <v>0.14235900000000001</v>
      </c>
      <c r="O375" t="str">
        <f>VLOOKUP(A375,responses,6,FALSE)</f>
        <v>like</v>
      </c>
      <c r="P375" t="str">
        <f t="shared" si="17"/>
        <v>like</v>
      </c>
    </row>
    <row r="376" spans="1:16" x14ac:dyDescent="0.3">
      <c r="A376" s="1">
        <f t="shared" si="16"/>
        <v>6.2569444444444441E-2</v>
      </c>
      <c r="B376" s="1">
        <f t="shared" si="15"/>
        <v>41931.062569443988</v>
      </c>
      <c r="C376">
        <v>34</v>
      </c>
      <c r="D376">
        <v>57</v>
      </c>
      <c r="E376">
        <v>258.29319400000003</v>
      </c>
      <c r="F376">
        <v>-13.506257</v>
      </c>
      <c r="G376">
        <v>2</v>
      </c>
      <c r="H376">
        <v>1</v>
      </c>
      <c r="I376">
        <v>-1</v>
      </c>
      <c r="J376">
        <v>12.652946</v>
      </c>
      <c r="K376">
        <v>10.740356999999999</v>
      </c>
      <c r="L376">
        <v>4.4172739999999999</v>
      </c>
      <c r="M376">
        <v>2.148107</v>
      </c>
      <c r="N376">
        <v>0.34123700000000001</v>
      </c>
      <c r="O376" t="e">
        <f>VLOOKUP(A376,responses,6,FALSE)</f>
        <v>#N/A</v>
      </c>
      <c r="P376" t="str">
        <f t="shared" si="17"/>
        <v>dislike</v>
      </c>
    </row>
    <row r="377" spans="1:16" x14ac:dyDescent="0.3">
      <c r="A377" s="1">
        <f t="shared" si="16"/>
        <v>6.2581018518518508E-2</v>
      </c>
      <c r="B377" s="1">
        <f t="shared" si="15"/>
        <v>41931.062581018065</v>
      </c>
      <c r="C377">
        <v>27</v>
      </c>
      <c r="D377">
        <v>44</v>
      </c>
      <c r="E377">
        <v>263.147672</v>
      </c>
      <c r="F377">
        <v>-4.9972149999999997</v>
      </c>
      <c r="G377">
        <v>2</v>
      </c>
      <c r="H377">
        <v>1</v>
      </c>
      <c r="I377">
        <v>-1</v>
      </c>
      <c r="J377">
        <v>7.7654379999999996</v>
      </c>
      <c r="K377">
        <v>5.60067</v>
      </c>
      <c r="L377">
        <v>4.1972519999999998</v>
      </c>
      <c r="M377">
        <v>1.726259</v>
      </c>
      <c r="N377">
        <v>0.23485400000000001</v>
      </c>
      <c r="O377" t="e">
        <f>VLOOKUP(A377,responses,6,FALSE)</f>
        <v>#N/A</v>
      </c>
      <c r="P377" t="str">
        <f t="shared" si="17"/>
        <v>dislike</v>
      </c>
    </row>
    <row r="378" spans="1:16" x14ac:dyDescent="0.3">
      <c r="A378" s="1">
        <f t="shared" si="16"/>
        <v>6.2592592592592589E-2</v>
      </c>
      <c r="B378" s="1">
        <f t="shared" si="15"/>
        <v>41931.062592592141</v>
      </c>
      <c r="C378">
        <v>27</v>
      </c>
      <c r="D378">
        <v>47</v>
      </c>
      <c r="E378">
        <v>271.50330400000001</v>
      </c>
      <c r="F378">
        <v>-7.2967000000000004</v>
      </c>
      <c r="G378">
        <v>2</v>
      </c>
      <c r="H378">
        <v>1</v>
      </c>
      <c r="I378">
        <v>-1</v>
      </c>
      <c r="J378">
        <v>5.3059219999999998</v>
      </c>
      <c r="K378">
        <v>6.1477060000000003</v>
      </c>
      <c r="L378">
        <v>3.3725740000000002</v>
      </c>
      <c r="M378">
        <v>0.79584200000000005</v>
      </c>
      <c r="N378">
        <v>0.143988</v>
      </c>
      <c r="O378" t="e">
        <f>VLOOKUP(A378,responses,6,FALSE)</f>
        <v>#N/A</v>
      </c>
      <c r="P378" t="str">
        <f t="shared" si="17"/>
        <v>dislike</v>
      </c>
    </row>
    <row r="379" spans="1:16" x14ac:dyDescent="0.3">
      <c r="A379" s="1">
        <f t="shared" si="16"/>
        <v>6.2604166666666669E-2</v>
      </c>
      <c r="B379" s="1">
        <f t="shared" si="15"/>
        <v>41931.062604166218</v>
      </c>
      <c r="C379">
        <v>34</v>
      </c>
      <c r="D379">
        <v>50</v>
      </c>
      <c r="E379">
        <v>271.19791800000002</v>
      </c>
      <c r="F379">
        <v>-4.5374160000000003</v>
      </c>
      <c r="G379">
        <v>2</v>
      </c>
      <c r="H379">
        <v>1</v>
      </c>
      <c r="I379">
        <v>-1</v>
      </c>
      <c r="J379">
        <v>20.751253999999999</v>
      </c>
      <c r="K379">
        <v>14.381823000000001</v>
      </c>
      <c r="L379">
        <v>9.8852930000000008</v>
      </c>
      <c r="M379">
        <v>4.1628150000000002</v>
      </c>
      <c r="N379">
        <v>0.95746900000000001</v>
      </c>
      <c r="O379" t="e">
        <f>VLOOKUP(A379,responses,6,FALSE)</f>
        <v>#N/A</v>
      </c>
      <c r="P379" t="str">
        <f t="shared" si="17"/>
        <v>dislike</v>
      </c>
    </row>
    <row r="380" spans="1:16" x14ac:dyDescent="0.3">
      <c r="A380" s="1">
        <f t="shared" si="16"/>
        <v>6.2615740740740736E-2</v>
      </c>
      <c r="B380" s="1">
        <f t="shared" si="15"/>
        <v>41931.062615740295</v>
      </c>
      <c r="C380">
        <v>30</v>
      </c>
      <c r="D380">
        <v>44</v>
      </c>
      <c r="E380">
        <v>260.83806600000003</v>
      </c>
      <c r="F380">
        <v>-8.0460429999999992</v>
      </c>
      <c r="G380">
        <v>2</v>
      </c>
      <c r="H380">
        <v>1</v>
      </c>
      <c r="I380">
        <v>-1</v>
      </c>
      <c r="J380">
        <v>2.950882</v>
      </c>
      <c r="K380">
        <v>12.733169</v>
      </c>
      <c r="L380">
        <v>16.621192000000001</v>
      </c>
      <c r="M380">
        <v>5.8378240000000003</v>
      </c>
      <c r="N380">
        <v>1.0530870000000001</v>
      </c>
      <c r="O380" t="e">
        <f>VLOOKUP(A380,responses,6,FALSE)</f>
        <v>#N/A</v>
      </c>
      <c r="P380" t="str">
        <f t="shared" si="17"/>
        <v>dislike</v>
      </c>
    </row>
    <row r="381" spans="1:16" x14ac:dyDescent="0.3">
      <c r="A381" s="1">
        <f t="shared" si="16"/>
        <v>6.2627314814814816E-2</v>
      </c>
      <c r="B381" s="1">
        <f t="shared" si="15"/>
        <v>41931.062627314372</v>
      </c>
      <c r="C381">
        <v>17</v>
      </c>
      <c r="D381">
        <v>51</v>
      </c>
      <c r="E381">
        <v>245.57412600000001</v>
      </c>
      <c r="F381">
        <v>-4.933897</v>
      </c>
      <c r="G381">
        <v>2</v>
      </c>
      <c r="H381">
        <v>1</v>
      </c>
      <c r="I381">
        <v>-1</v>
      </c>
      <c r="J381">
        <v>11.713537000000001</v>
      </c>
      <c r="K381">
        <v>10.946771999999999</v>
      </c>
      <c r="L381">
        <v>10.262078000000001</v>
      </c>
      <c r="M381">
        <v>7.4598089999999999</v>
      </c>
      <c r="N381">
        <v>1.3257019999999999</v>
      </c>
      <c r="O381" t="e">
        <f>VLOOKUP(A381,responses,6,FALSE)</f>
        <v>#N/A</v>
      </c>
      <c r="P381" t="str">
        <f t="shared" si="17"/>
        <v>dislike</v>
      </c>
    </row>
    <row r="382" spans="1:16" x14ac:dyDescent="0.3">
      <c r="A382" s="1">
        <f t="shared" si="16"/>
        <v>6.2638888888888897E-2</v>
      </c>
      <c r="B382" s="1">
        <f t="shared" si="15"/>
        <v>41931.062638888448</v>
      </c>
      <c r="C382">
        <v>17</v>
      </c>
      <c r="D382">
        <v>54</v>
      </c>
      <c r="E382">
        <v>261.34358600000002</v>
      </c>
      <c r="F382">
        <v>-8.5231069999999995</v>
      </c>
      <c r="G382">
        <v>2</v>
      </c>
      <c r="H382">
        <v>1</v>
      </c>
      <c r="I382">
        <v>-1</v>
      </c>
      <c r="J382">
        <v>24.336492</v>
      </c>
      <c r="K382">
        <v>17.615697999999998</v>
      </c>
      <c r="L382">
        <v>6.3739939999999997</v>
      </c>
      <c r="M382">
        <v>1.421891</v>
      </c>
      <c r="N382">
        <v>0.35272100000000001</v>
      </c>
      <c r="O382" t="e">
        <f>VLOOKUP(A382,responses,6,FALSE)</f>
        <v>#N/A</v>
      </c>
      <c r="P382" t="str">
        <f t="shared" si="17"/>
        <v>dislike</v>
      </c>
    </row>
    <row r="383" spans="1:16" x14ac:dyDescent="0.3">
      <c r="A383" s="1">
        <f t="shared" si="16"/>
        <v>6.2650462962962963E-2</v>
      </c>
      <c r="B383" s="1">
        <f t="shared" si="15"/>
        <v>41931.062650462525</v>
      </c>
      <c r="C383">
        <v>21</v>
      </c>
      <c r="D383">
        <v>44</v>
      </c>
      <c r="E383">
        <v>260.00324000000001</v>
      </c>
      <c r="F383">
        <v>-6.2663339999999996</v>
      </c>
      <c r="G383">
        <v>2</v>
      </c>
      <c r="H383">
        <v>1</v>
      </c>
      <c r="I383">
        <v>-1</v>
      </c>
      <c r="J383">
        <v>7.2342409999999999</v>
      </c>
      <c r="K383">
        <v>10.670771</v>
      </c>
      <c r="L383">
        <v>6.4936780000000001</v>
      </c>
      <c r="M383">
        <v>1.037782</v>
      </c>
      <c r="N383">
        <v>0.14096500000000001</v>
      </c>
      <c r="O383" t="e">
        <f>VLOOKUP(A383,responses,6,FALSE)</f>
        <v>#N/A</v>
      </c>
      <c r="P383" t="str">
        <f t="shared" si="17"/>
        <v>dislike</v>
      </c>
    </row>
    <row r="384" spans="1:16" x14ac:dyDescent="0.3">
      <c r="A384" s="1">
        <f t="shared" si="16"/>
        <v>6.2662037037037044E-2</v>
      </c>
      <c r="B384" s="1">
        <f t="shared" si="15"/>
        <v>41931.062662036602</v>
      </c>
      <c r="C384">
        <v>24</v>
      </c>
      <c r="D384">
        <v>53</v>
      </c>
      <c r="E384">
        <v>260.02038900000002</v>
      </c>
      <c r="F384">
        <v>-3.2874189999999999</v>
      </c>
      <c r="G384">
        <v>2</v>
      </c>
      <c r="H384">
        <v>1</v>
      </c>
      <c r="I384">
        <v>-1</v>
      </c>
      <c r="J384">
        <v>4.7072779999999996</v>
      </c>
      <c r="K384">
        <v>7.1621129999999997</v>
      </c>
      <c r="L384">
        <v>4.3136150000000004</v>
      </c>
      <c r="M384">
        <v>1.0845929999999999</v>
      </c>
      <c r="N384">
        <v>0.26795600000000003</v>
      </c>
      <c r="O384" t="e">
        <f>VLOOKUP(A384,responses,6,FALSE)</f>
        <v>#N/A</v>
      </c>
      <c r="P384" t="str">
        <f t="shared" si="17"/>
        <v>dislike</v>
      </c>
    </row>
    <row r="385" spans="1:16" x14ac:dyDescent="0.3">
      <c r="A385" s="1">
        <f t="shared" si="16"/>
        <v>6.267361111111111E-2</v>
      </c>
      <c r="B385" s="1">
        <f t="shared" si="15"/>
        <v>41931.062673610679</v>
      </c>
      <c r="C385">
        <v>56</v>
      </c>
      <c r="D385">
        <v>48</v>
      </c>
      <c r="E385">
        <v>262.29630500000002</v>
      </c>
      <c r="F385">
        <v>-7.711525</v>
      </c>
      <c r="G385">
        <v>2</v>
      </c>
      <c r="H385">
        <v>1</v>
      </c>
      <c r="I385">
        <v>-1</v>
      </c>
      <c r="J385">
        <v>13.167474</v>
      </c>
      <c r="K385">
        <v>10.920335</v>
      </c>
      <c r="L385">
        <v>6.8214220000000001</v>
      </c>
      <c r="M385">
        <v>2.3414229999999998</v>
      </c>
      <c r="N385">
        <v>0.35741800000000001</v>
      </c>
      <c r="O385" t="e">
        <f>VLOOKUP(A385,responses,6,FALSE)</f>
        <v>#N/A</v>
      </c>
      <c r="P385" t="str">
        <f t="shared" si="17"/>
        <v>dislike</v>
      </c>
    </row>
    <row r="386" spans="1:16" x14ac:dyDescent="0.3">
      <c r="A386" s="1">
        <f t="shared" si="16"/>
        <v>6.2685185185185191E-2</v>
      </c>
      <c r="B386" s="1">
        <f t="shared" ref="B386:B449" si="18">B387-1/(24*60*60)</f>
        <v>41931.062685184756</v>
      </c>
      <c r="C386">
        <v>54</v>
      </c>
      <c r="D386">
        <v>41</v>
      </c>
      <c r="E386">
        <v>217.65882099999999</v>
      </c>
      <c r="F386">
        <v>-3.826505</v>
      </c>
      <c r="G386">
        <v>2</v>
      </c>
      <c r="H386">
        <v>1</v>
      </c>
      <c r="I386">
        <v>-1</v>
      </c>
      <c r="J386">
        <v>8.7618810000000007</v>
      </c>
      <c r="K386">
        <v>10.172942000000001</v>
      </c>
      <c r="L386">
        <v>10.01984</v>
      </c>
      <c r="M386">
        <v>3.621489</v>
      </c>
      <c r="N386">
        <v>0.64072399999999996</v>
      </c>
      <c r="O386" t="e">
        <f>VLOOKUP(A386,responses,6,FALSE)</f>
        <v>#N/A</v>
      </c>
      <c r="P386" t="str">
        <f t="shared" si="17"/>
        <v>dislike</v>
      </c>
    </row>
    <row r="387" spans="1:16" x14ac:dyDescent="0.3">
      <c r="A387" s="1">
        <f t="shared" ref="A387:A450" si="19">TIME(HOUR(B387), MINUTE(B387),SECOND(B387))</f>
        <v>6.2696759259259258E-2</v>
      </c>
      <c r="B387" s="1">
        <f t="shared" si="18"/>
        <v>41931.062696758832</v>
      </c>
      <c r="C387">
        <v>50</v>
      </c>
      <c r="D387">
        <v>41</v>
      </c>
      <c r="E387">
        <v>231.61585199999999</v>
      </c>
      <c r="F387">
        <v>-5.5514539999999997</v>
      </c>
      <c r="G387">
        <v>2</v>
      </c>
      <c r="H387">
        <v>1</v>
      </c>
      <c r="I387">
        <v>-1</v>
      </c>
      <c r="J387">
        <v>8.034376</v>
      </c>
      <c r="K387">
        <v>12.210476999999999</v>
      </c>
      <c r="L387">
        <v>4.487711</v>
      </c>
      <c r="M387">
        <v>2.6538979999999999</v>
      </c>
      <c r="N387">
        <v>0.20990200000000001</v>
      </c>
      <c r="O387" t="e">
        <f>VLOOKUP(A387,responses,6,FALSE)</f>
        <v>#N/A</v>
      </c>
      <c r="P387" t="str">
        <f t="shared" si="17"/>
        <v>dislike</v>
      </c>
    </row>
    <row r="388" spans="1:16" x14ac:dyDescent="0.3">
      <c r="A388" s="1">
        <f t="shared" si="19"/>
        <v>6.2708333333333324E-2</v>
      </c>
      <c r="B388" s="1">
        <f t="shared" si="18"/>
        <v>41931.062708332909</v>
      </c>
      <c r="C388">
        <v>35</v>
      </c>
      <c r="D388">
        <v>27</v>
      </c>
      <c r="E388">
        <v>262.66267599999998</v>
      </c>
      <c r="F388">
        <v>-3.988855</v>
      </c>
      <c r="G388">
        <v>2</v>
      </c>
      <c r="H388">
        <v>1</v>
      </c>
      <c r="I388">
        <v>-1</v>
      </c>
      <c r="J388">
        <v>6.0939269999999999</v>
      </c>
      <c r="K388">
        <v>11.602921</v>
      </c>
      <c r="L388">
        <v>8.617737</v>
      </c>
      <c r="M388">
        <v>1.2901670000000001</v>
      </c>
      <c r="N388">
        <v>0.227274</v>
      </c>
      <c r="O388" t="e">
        <f>VLOOKUP(A388,responses,6,FALSE)</f>
        <v>#N/A</v>
      </c>
      <c r="P388" t="str">
        <f t="shared" si="17"/>
        <v>dislike</v>
      </c>
    </row>
    <row r="389" spans="1:16" x14ac:dyDescent="0.3">
      <c r="A389" s="1">
        <f t="shared" si="19"/>
        <v>6.2719907407407405E-2</v>
      </c>
      <c r="B389" s="1">
        <f t="shared" si="18"/>
        <v>41931.062719906986</v>
      </c>
      <c r="C389">
        <v>29</v>
      </c>
      <c r="D389">
        <v>30</v>
      </c>
      <c r="E389">
        <v>253.92639500000001</v>
      </c>
      <c r="F389">
        <v>-10.934100000000001</v>
      </c>
      <c r="G389">
        <v>2</v>
      </c>
      <c r="H389">
        <v>1</v>
      </c>
      <c r="I389">
        <v>-1</v>
      </c>
      <c r="J389">
        <v>1.526359</v>
      </c>
      <c r="K389">
        <v>6.6823930000000002</v>
      </c>
      <c r="L389">
        <v>7.153899</v>
      </c>
      <c r="M389">
        <v>1.39907</v>
      </c>
      <c r="N389">
        <v>0.29785600000000001</v>
      </c>
      <c r="O389" t="e">
        <f>VLOOKUP(A389,responses,6,FALSE)</f>
        <v>#N/A</v>
      </c>
      <c r="P389" t="str">
        <f t="shared" si="17"/>
        <v>dislike</v>
      </c>
    </row>
    <row r="390" spans="1:16" x14ac:dyDescent="0.3">
      <c r="A390" s="1">
        <f t="shared" si="19"/>
        <v>6.2731481481481485E-2</v>
      </c>
      <c r="B390" s="1">
        <f t="shared" si="18"/>
        <v>41931.062731481063</v>
      </c>
      <c r="C390">
        <v>26</v>
      </c>
      <c r="D390">
        <v>27</v>
      </c>
      <c r="E390">
        <v>257.61858899999999</v>
      </c>
      <c r="F390">
        <v>-7.9771879999999999</v>
      </c>
      <c r="G390">
        <v>2</v>
      </c>
      <c r="H390">
        <v>1</v>
      </c>
      <c r="I390">
        <v>-1</v>
      </c>
      <c r="J390">
        <v>10.871591</v>
      </c>
      <c r="K390">
        <v>10.235772000000001</v>
      </c>
      <c r="L390">
        <v>6.3734859999999998</v>
      </c>
      <c r="M390">
        <v>2.102573</v>
      </c>
      <c r="N390">
        <v>0.310527</v>
      </c>
      <c r="O390" t="e">
        <f>VLOOKUP(A390,responses,6,FALSE)</f>
        <v>#N/A</v>
      </c>
      <c r="P390" t="str">
        <f t="shared" si="17"/>
        <v>dislike</v>
      </c>
    </row>
    <row r="391" spans="1:16" x14ac:dyDescent="0.3">
      <c r="A391" s="1">
        <f t="shared" si="19"/>
        <v>6.2743055555555552E-2</v>
      </c>
      <c r="B391" s="1">
        <f t="shared" si="18"/>
        <v>41931.062743055139</v>
      </c>
      <c r="C391">
        <v>23</v>
      </c>
      <c r="D391">
        <v>24</v>
      </c>
      <c r="E391">
        <v>263.202519</v>
      </c>
      <c r="F391">
        <v>-3.8690090000000001</v>
      </c>
      <c r="G391">
        <v>2</v>
      </c>
      <c r="H391">
        <v>1</v>
      </c>
      <c r="I391">
        <v>-1</v>
      </c>
      <c r="J391">
        <v>5.4379790000000003</v>
      </c>
      <c r="K391">
        <v>13.317544</v>
      </c>
      <c r="L391">
        <v>10.772997999999999</v>
      </c>
      <c r="M391">
        <v>1.961587</v>
      </c>
      <c r="N391">
        <v>0.504853</v>
      </c>
      <c r="O391" t="e">
        <f>VLOOKUP(A391,responses,6,FALSE)</f>
        <v>#N/A</v>
      </c>
      <c r="P391" t="str">
        <f t="shared" si="17"/>
        <v>dislike</v>
      </c>
    </row>
    <row r="392" spans="1:16" x14ac:dyDescent="0.3">
      <c r="A392" s="1">
        <f t="shared" si="19"/>
        <v>6.2754629629629632E-2</v>
      </c>
      <c r="B392" s="1">
        <f t="shared" si="18"/>
        <v>41931.062754629216</v>
      </c>
      <c r="C392">
        <v>27</v>
      </c>
      <c r="D392">
        <v>30</v>
      </c>
      <c r="E392">
        <v>266.09479299999998</v>
      </c>
      <c r="F392">
        <v>-7.1634409999999997</v>
      </c>
      <c r="G392">
        <v>2</v>
      </c>
      <c r="H392">
        <v>1</v>
      </c>
      <c r="I392">
        <v>-1</v>
      </c>
      <c r="J392">
        <v>7.3254859999999997</v>
      </c>
      <c r="K392">
        <v>13.034763</v>
      </c>
      <c r="L392">
        <v>8.4690659999999998</v>
      </c>
      <c r="M392">
        <v>1.686909</v>
      </c>
      <c r="N392">
        <v>0.28004099999999998</v>
      </c>
      <c r="O392" t="e">
        <f>VLOOKUP(A392,responses,6,FALSE)</f>
        <v>#N/A</v>
      </c>
      <c r="P392" t="str">
        <f t="shared" si="17"/>
        <v>dislike</v>
      </c>
    </row>
    <row r="393" spans="1:16" x14ac:dyDescent="0.3">
      <c r="A393" s="1">
        <f t="shared" si="19"/>
        <v>6.2766203703703713E-2</v>
      </c>
      <c r="B393" s="1">
        <f t="shared" si="18"/>
        <v>41931.062766203293</v>
      </c>
      <c r="C393">
        <v>13</v>
      </c>
      <c r="D393">
        <v>21</v>
      </c>
      <c r="E393">
        <v>242.20129900000001</v>
      </c>
      <c r="F393">
        <v>-4.5308250000000001</v>
      </c>
      <c r="G393">
        <v>2</v>
      </c>
      <c r="H393">
        <v>1</v>
      </c>
      <c r="I393">
        <v>-1</v>
      </c>
      <c r="J393">
        <v>5.771045</v>
      </c>
      <c r="K393">
        <v>11.159462</v>
      </c>
      <c r="L393">
        <v>5.8033210000000004</v>
      </c>
      <c r="M393">
        <v>2.3277019999999999</v>
      </c>
      <c r="N393">
        <v>0.41203099999999998</v>
      </c>
      <c r="O393" t="e">
        <f>VLOOKUP(A393,responses,6,FALSE)</f>
        <v>#N/A</v>
      </c>
      <c r="P393" t="str">
        <f t="shared" si="17"/>
        <v>dislike</v>
      </c>
    </row>
    <row r="394" spans="1:16" x14ac:dyDescent="0.3">
      <c r="A394" s="1">
        <f t="shared" si="19"/>
        <v>6.277777777777778E-2</v>
      </c>
      <c r="B394" s="1">
        <f t="shared" si="18"/>
        <v>41931.06277777737</v>
      </c>
      <c r="C394">
        <v>16</v>
      </c>
      <c r="D394">
        <v>47</v>
      </c>
      <c r="E394">
        <v>255.217039</v>
      </c>
      <c r="F394">
        <v>-3.1287669999999999</v>
      </c>
      <c r="G394">
        <v>2</v>
      </c>
      <c r="H394">
        <v>1</v>
      </c>
      <c r="I394">
        <v>-1</v>
      </c>
      <c r="J394">
        <v>5.3214930000000003</v>
      </c>
      <c r="K394">
        <v>6.6796239999999996</v>
      </c>
      <c r="L394">
        <v>6.7283970000000002</v>
      </c>
      <c r="M394">
        <v>4.4487519999999998</v>
      </c>
      <c r="N394">
        <v>0.36167500000000002</v>
      </c>
      <c r="O394" t="e">
        <f>VLOOKUP(A394,responses,6,FALSE)</f>
        <v>#N/A</v>
      </c>
      <c r="P394" t="str">
        <f t="shared" si="17"/>
        <v>dislike</v>
      </c>
    </row>
    <row r="395" spans="1:16" x14ac:dyDescent="0.3">
      <c r="A395" s="1">
        <f t="shared" si="19"/>
        <v>6.2789351851851846E-2</v>
      </c>
      <c r="B395" s="1">
        <f t="shared" si="18"/>
        <v>41931.062789351447</v>
      </c>
      <c r="C395">
        <v>20</v>
      </c>
      <c r="D395">
        <v>56</v>
      </c>
      <c r="E395">
        <v>256.030845</v>
      </c>
      <c r="F395">
        <v>-2.7164890000000002</v>
      </c>
      <c r="G395">
        <v>2</v>
      </c>
      <c r="H395">
        <v>1</v>
      </c>
      <c r="I395">
        <v>-1</v>
      </c>
      <c r="J395">
        <v>8.3767879999999995</v>
      </c>
      <c r="K395">
        <v>13.645714999999999</v>
      </c>
      <c r="L395">
        <v>7.7460620000000002</v>
      </c>
      <c r="M395">
        <v>1.7502549999999999</v>
      </c>
      <c r="N395">
        <v>0.274343</v>
      </c>
      <c r="O395" t="e">
        <f>VLOOKUP(A395,responses,6,FALSE)</f>
        <v>#N/A</v>
      </c>
      <c r="P395" t="str">
        <f t="shared" si="17"/>
        <v>dislike</v>
      </c>
    </row>
    <row r="396" spans="1:16" x14ac:dyDescent="0.3">
      <c r="A396" s="1">
        <f t="shared" si="19"/>
        <v>6.2800925925925927E-2</v>
      </c>
      <c r="B396" s="1">
        <f t="shared" si="18"/>
        <v>41931.062800925523</v>
      </c>
      <c r="C396">
        <v>34</v>
      </c>
      <c r="D396">
        <v>50</v>
      </c>
      <c r="E396">
        <v>244.048089</v>
      </c>
      <c r="F396">
        <v>-4.3979359999999996</v>
      </c>
      <c r="G396">
        <v>2</v>
      </c>
      <c r="H396">
        <v>1</v>
      </c>
      <c r="I396">
        <v>-1</v>
      </c>
      <c r="J396">
        <v>3.0004749999999998</v>
      </c>
      <c r="K396">
        <v>4.5839189999999999</v>
      </c>
      <c r="L396">
        <v>4.2484929999999999</v>
      </c>
      <c r="M396">
        <v>1.314432</v>
      </c>
      <c r="N396">
        <v>0.24272199999999999</v>
      </c>
      <c r="O396" t="e">
        <f>VLOOKUP(A396,responses,6,FALSE)</f>
        <v>#N/A</v>
      </c>
      <c r="P396" t="str">
        <f t="shared" si="17"/>
        <v>dislike</v>
      </c>
    </row>
    <row r="397" spans="1:16" x14ac:dyDescent="0.3">
      <c r="A397" s="1">
        <f t="shared" si="19"/>
        <v>6.2812499999999993E-2</v>
      </c>
      <c r="B397" s="1">
        <f t="shared" si="18"/>
        <v>41931.0628124996</v>
      </c>
      <c r="C397">
        <v>41</v>
      </c>
      <c r="D397">
        <v>67</v>
      </c>
      <c r="E397">
        <v>249.48564099999999</v>
      </c>
      <c r="F397">
        <v>-4.4924869999999997</v>
      </c>
      <c r="G397">
        <v>2</v>
      </c>
      <c r="H397">
        <v>1</v>
      </c>
      <c r="I397">
        <v>-1</v>
      </c>
      <c r="J397">
        <v>2.8902139999999998</v>
      </c>
      <c r="K397">
        <v>6.4814150000000001</v>
      </c>
      <c r="L397">
        <v>6.159529</v>
      </c>
      <c r="M397">
        <v>1.3506279999999999</v>
      </c>
      <c r="N397">
        <v>0.17400199999999999</v>
      </c>
      <c r="O397" t="e">
        <f>VLOOKUP(A397,responses,6,FALSE)</f>
        <v>#N/A</v>
      </c>
      <c r="P397" t="str">
        <f t="shared" si="17"/>
        <v>dislike</v>
      </c>
    </row>
    <row r="398" spans="1:16" x14ac:dyDescent="0.3">
      <c r="A398" s="1">
        <f t="shared" si="19"/>
        <v>6.2824074074074074E-2</v>
      </c>
      <c r="B398" s="1">
        <f t="shared" si="18"/>
        <v>41931.062824073677</v>
      </c>
      <c r="C398">
        <v>54</v>
      </c>
      <c r="D398">
        <v>60</v>
      </c>
      <c r="E398">
        <v>254.640029</v>
      </c>
      <c r="F398">
        <v>-2.6978620000000002</v>
      </c>
      <c r="G398">
        <v>2</v>
      </c>
      <c r="H398">
        <v>1</v>
      </c>
      <c r="I398">
        <v>-1</v>
      </c>
      <c r="J398">
        <v>7.1400180000000004</v>
      </c>
      <c r="K398">
        <v>11.615754000000001</v>
      </c>
      <c r="L398">
        <v>6.9138120000000001</v>
      </c>
      <c r="M398">
        <v>1.90977</v>
      </c>
      <c r="N398">
        <v>0.26761699999999999</v>
      </c>
      <c r="O398" t="e">
        <f>VLOOKUP(A398,responses,6,FALSE)</f>
        <v>#N/A</v>
      </c>
      <c r="P398" t="str">
        <f t="shared" si="17"/>
        <v>dislike</v>
      </c>
    </row>
    <row r="399" spans="1:16" x14ac:dyDescent="0.3">
      <c r="A399" s="1">
        <f t="shared" si="19"/>
        <v>6.283564814814814E-2</v>
      </c>
      <c r="B399" s="1">
        <f t="shared" si="18"/>
        <v>41931.062835647754</v>
      </c>
      <c r="C399">
        <v>63</v>
      </c>
      <c r="D399">
        <v>56</v>
      </c>
      <c r="E399">
        <v>202.941159</v>
      </c>
      <c r="F399">
        <v>-3.1304259999999999</v>
      </c>
      <c r="G399">
        <v>2</v>
      </c>
      <c r="H399">
        <v>1</v>
      </c>
      <c r="I399">
        <v>-1</v>
      </c>
      <c r="J399">
        <v>4.9661410000000004</v>
      </c>
      <c r="K399">
        <v>12.192435</v>
      </c>
      <c r="L399">
        <v>14.819547</v>
      </c>
      <c r="M399">
        <v>1.9599530000000001</v>
      </c>
      <c r="N399">
        <v>0.16090099999999999</v>
      </c>
      <c r="O399" t="e">
        <f>VLOOKUP(A399,responses,6,FALSE)</f>
        <v>#N/A</v>
      </c>
      <c r="P399" t="str">
        <f t="shared" si="17"/>
        <v>dislike</v>
      </c>
    </row>
    <row r="400" spans="1:16" x14ac:dyDescent="0.3">
      <c r="A400" s="1">
        <f t="shared" si="19"/>
        <v>6.2847222222222221E-2</v>
      </c>
      <c r="B400" s="1">
        <f t="shared" si="18"/>
        <v>41931.06284722183</v>
      </c>
      <c r="C400">
        <v>64</v>
      </c>
      <c r="D400">
        <v>57</v>
      </c>
      <c r="E400">
        <v>265.12807600000002</v>
      </c>
      <c r="F400">
        <v>-5.1040469999999996</v>
      </c>
      <c r="G400">
        <v>2</v>
      </c>
      <c r="H400">
        <v>1</v>
      </c>
      <c r="I400">
        <v>-1</v>
      </c>
      <c r="J400">
        <v>3.1730700000000001</v>
      </c>
      <c r="K400">
        <v>7.0882800000000001</v>
      </c>
      <c r="L400">
        <v>4.449929</v>
      </c>
      <c r="M400">
        <v>0.70634300000000005</v>
      </c>
      <c r="N400">
        <v>0.195851</v>
      </c>
      <c r="O400" t="e">
        <f>VLOOKUP(A400,responses,6,FALSE)</f>
        <v>#N/A</v>
      </c>
      <c r="P400" t="str">
        <f t="shared" ref="P400:P463" si="20">IF(ISNA(O400),P401,O400)</f>
        <v>dislike</v>
      </c>
    </row>
    <row r="401" spans="1:16" x14ac:dyDescent="0.3">
      <c r="A401" s="1">
        <f t="shared" si="19"/>
        <v>6.2858796296296301E-2</v>
      </c>
      <c r="B401" s="1">
        <f t="shared" si="18"/>
        <v>41931.062858795907</v>
      </c>
      <c r="C401">
        <v>67</v>
      </c>
      <c r="D401">
        <v>51</v>
      </c>
      <c r="E401">
        <v>166.219719</v>
      </c>
      <c r="F401">
        <v>-8.0326050000000002</v>
      </c>
      <c r="G401">
        <v>2</v>
      </c>
      <c r="H401">
        <v>1</v>
      </c>
      <c r="I401">
        <v>-1</v>
      </c>
      <c r="J401">
        <v>3.3504309999999999</v>
      </c>
      <c r="K401">
        <v>6.1919440000000003</v>
      </c>
      <c r="L401">
        <v>3.6454759999999999</v>
      </c>
      <c r="M401">
        <v>1.5249239999999999</v>
      </c>
      <c r="N401">
        <v>0.21901899999999999</v>
      </c>
      <c r="O401" t="e">
        <f>VLOOKUP(A401,responses,6,FALSE)</f>
        <v>#N/A</v>
      </c>
      <c r="P401" t="str">
        <f t="shared" si="20"/>
        <v>dislike</v>
      </c>
    </row>
    <row r="402" spans="1:16" x14ac:dyDescent="0.3">
      <c r="A402" s="1">
        <f t="shared" si="19"/>
        <v>6.2870370370370368E-2</v>
      </c>
      <c r="B402" s="1">
        <f t="shared" si="18"/>
        <v>41931.062870369984</v>
      </c>
      <c r="C402">
        <v>66</v>
      </c>
      <c r="D402">
        <v>41</v>
      </c>
      <c r="E402">
        <v>237.51859999999999</v>
      </c>
      <c r="F402">
        <v>-6.6337979999999996</v>
      </c>
      <c r="G402">
        <v>2</v>
      </c>
      <c r="H402">
        <v>1</v>
      </c>
      <c r="I402">
        <v>-1</v>
      </c>
      <c r="J402">
        <v>5.1875200000000001</v>
      </c>
      <c r="K402">
        <v>8.4769579999999998</v>
      </c>
      <c r="L402">
        <v>4.9517179999999996</v>
      </c>
      <c r="M402">
        <v>1.357923</v>
      </c>
      <c r="N402">
        <v>0.17768900000000001</v>
      </c>
      <c r="O402" t="e">
        <f>VLOOKUP(A402,responses,6,FALSE)</f>
        <v>#N/A</v>
      </c>
      <c r="P402" t="str">
        <f t="shared" si="20"/>
        <v>dislike</v>
      </c>
    </row>
    <row r="403" spans="1:16" x14ac:dyDescent="0.3">
      <c r="A403" s="1">
        <f t="shared" si="19"/>
        <v>6.2881944444444449E-2</v>
      </c>
      <c r="B403" s="1">
        <f t="shared" si="18"/>
        <v>41931.062881944061</v>
      </c>
      <c r="C403">
        <v>57</v>
      </c>
      <c r="D403">
        <v>44</v>
      </c>
      <c r="E403">
        <v>234.042282</v>
      </c>
      <c r="F403">
        <v>-4.0407679999999999</v>
      </c>
      <c r="G403">
        <v>2</v>
      </c>
      <c r="H403">
        <v>1</v>
      </c>
      <c r="I403">
        <v>-1</v>
      </c>
      <c r="J403">
        <v>5.108079</v>
      </c>
      <c r="K403">
        <v>10.740930000000001</v>
      </c>
      <c r="L403">
        <v>8.7071649999999998</v>
      </c>
      <c r="M403">
        <v>1.4078930000000001</v>
      </c>
      <c r="N403">
        <v>0.15986400000000001</v>
      </c>
      <c r="O403" t="e">
        <f>VLOOKUP(A403,responses,6,FALSE)</f>
        <v>#N/A</v>
      </c>
      <c r="P403" t="str">
        <f t="shared" si="20"/>
        <v>dislike</v>
      </c>
    </row>
    <row r="404" spans="1:16" x14ac:dyDescent="0.3">
      <c r="A404" s="1">
        <f t="shared" si="19"/>
        <v>6.2893518518518529E-2</v>
      </c>
      <c r="B404" s="1">
        <f t="shared" si="18"/>
        <v>41931.062893518138</v>
      </c>
      <c r="C404">
        <v>54</v>
      </c>
      <c r="D404">
        <v>51</v>
      </c>
      <c r="E404">
        <v>188.75175400000001</v>
      </c>
      <c r="F404">
        <v>-3.9693489999999998</v>
      </c>
      <c r="G404">
        <v>2</v>
      </c>
      <c r="H404">
        <v>1</v>
      </c>
      <c r="I404">
        <v>-1</v>
      </c>
      <c r="J404">
        <v>6.9200439999999999</v>
      </c>
      <c r="K404">
        <v>15.383971000000001</v>
      </c>
      <c r="L404">
        <v>9.4582239999999995</v>
      </c>
      <c r="M404">
        <v>0.92539899999999997</v>
      </c>
      <c r="N404">
        <v>0.181087</v>
      </c>
      <c r="O404" t="e">
        <f>VLOOKUP(A404,responses,6,FALSE)</f>
        <v>#N/A</v>
      </c>
      <c r="P404" t="str">
        <f t="shared" si="20"/>
        <v>dislike</v>
      </c>
    </row>
    <row r="405" spans="1:16" x14ac:dyDescent="0.3">
      <c r="A405" s="1">
        <f t="shared" si="19"/>
        <v>6.2905092592592596E-2</v>
      </c>
      <c r="B405" s="1">
        <f t="shared" si="18"/>
        <v>41931.062905092214</v>
      </c>
      <c r="C405">
        <v>48</v>
      </c>
      <c r="D405">
        <v>47</v>
      </c>
      <c r="E405">
        <v>201.37965199999999</v>
      </c>
      <c r="F405">
        <v>-3.0883850000000002</v>
      </c>
      <c r="G405">
        <v>2</v>
      </c>
      <c r="H405">
        <v>1</v>
      </c>
      <c r="I405">
        <v>-1</v>
      </c>
      <c r="J405">
        <v>5.8473249999999997</v>
      </c>
      <c r="K405">
        <v>5.960909</v>
      </c>
      <c r="L405">
        <v>2.2889330000000001</v>
      </c>
      <c r="M405">
        <v>0.944187</v>
      </c>
      <c r="N405">
        <v>0.23726700000000001</v>
      </c>
      <c r="O405" t="str">
        <f>VLOOKUP(A405,responses,6,FALSE)</f>
        <v>dislike</v>
      </c>
      <c r="P405" t="str">
        <f t="shared" si="20"/>
        <v>dislike</v>
      </c>
    </row>
    <row r="406" spans="1:16" x14ac:dyDescent="0.3">
      <c r="A406" s="1">
        <f t="shared" si="19"/>
        <v>6.2916666666666662E-2</v>
      </c>
      <c r="B406" s="1">
        <f t="shared" si="18"/>
        <v>41931.062916666291</v>
      </c>
      <c r="C406">
        <v>38</v>
      </c>
      <c r="D406">
        <v>53</v>
      </c>
      <c r="E406">
        <v>208.20145299999999</v>
      </c>
      <c r="F406">
        <v>-6.9514930000000001</v>
      </c>
      <c r="G406">
        <v>2</v>
      </c>
      <c r="H406">
        <v>1</v>
      </c>
      <c r="I406">
        <v>-1</v>
      </c>
      <c r="J406">
        <v>16.018754999999999</v>
      </c>
      <c r="K406">
        <v>15.907538000000001</v>
      </c>
      <c r="L406">
        <v>10.140666</v>
      </c>
      <c r="M406">
        <v>3.4227240000000001</v>
      </c>
      <c r="N406">
        <v>0.81454000000000004</v>
      </c>
      <c r="O406" t="e">
        <f>VLOOKUP(A406,responses,6,FALSE)</f>
        <v>#N/A</v>
      </c>
      <c r="P406" t="str">
        <f t="shared" si="20"/>
        <v>like</v>
      </c>
    </row>
    <row r="407" spans="1:16" x14ac:dyDescent="0.3">
      <c r="A407" s="1">
        <f t="shared" si="19"/>
        <v>6.2928240740740743E-2</v>
      </c>
      <c r="B407" s="1">
        <f t="shared" si="18"/>
        <v>41931.062928240368</v>
      </c>
      <c r="C407">
        <v>35</v>
      </c>
      <c r="D407">
        <v>53</v>
      </c>
      <c r="E407">
        <v>192.73150799999999</v>
      </c>
      <c r="F407">
        <v>-5.3451449999999996</v>
      </c>
      <c r="G407">
        <v>2</v>
      </c>
      <c r="H407">
        <v>1</v>
      </c>
      <c r="I407">
        <v>-1</v>
      </c>
      <c r="J407">
        <v>6.6598430000000004</v>
      </c>
      <c r="K407">
        <v>11.001950000000001</v>
      </c>
      <c r="L407">
        <v>5.8721370000000004</v>
      </c>
      <c r="M407">
        <v>1.1248229999999999</v>
      </c>
      <c r="N407">
        <v>0.145735</v>
      </c>
      <c r="O407" t="e">
        <f>VLOOKUP(A407,responses,6,FALSE)</f>
        <v>#N/A</v>
      </c>
      <c r="P407" t="str">
        <f t="shared" si="20"/>
        <v>like</v>
      </c>
    </row>
    <row r="408" spans="1:16" x14ac:dyDescent="0.3">
      <c r="A408" s="1">
        <f t="shared" si="19"/>
        <v>6.293981481481481E-2</v>
      </c>
      <c r="B408" s="1">
        <f t="shared" si="18"/>
        <v>41931.062939814445</v>
      </c>
      <c r="C408">
        <v>34</v>
      </c>
      <c r="D408">
        <v>44</v>
      </c>
      <c r="E408">
        <v>176.16592499999999</v>
      </c>
      <c r="F408">
        <v>-4.3325880000000003</v>
      </c>
      <c r="G408">
        <v>2</v>
      </c>
      <c r="H408">
        <v>1</v>
      </c>
      <c r="I408">
        <v>-1</v>
      </c>
      <c r="J408">
        <v>10.594331</v>
      </c>
      <c r="K408">
        <v>9.5516249999999996</v>
      </c>
      <c r="L408">
        <v>6.4753049999999996</v>
      </c>
      <c r="M408">
        <v>3.9036080000000002</v>
      </c>
      <c r="N408">
        <v>0.67884900000000004</v>
      </c>
      <c r="O408" t="e">
        <f>VLOOKUP(A408,responses,6,FALSE)</f>
        <v>#N/A</v>
      </c>
      <c r="P408" t="str">
        <f t="shared" si="20"/>
        <v>like</v>
      </c>
    </row>
    <row r="409" spans="1:16" x14ac:dyDescent="0.3">
      <c r="A409" s="1">
        <f t="shared" si="19"/>
        <v>6.295138888888889E-2</v>
      </c>
      <c r="B409" s="1">
        <f t="shared" si="18"/>
        <v>41931.062951388521</v>
      </c>
      <c r="C409">
        <v>35</v>
      </c>
      <c r="D409">
        <v>53</v>
      </c>
      <c r="E409">
        <v>159.21745000000001</v>
      </c>
      <c r="F409">
        <v>-4.0734890000000004</v>
      </c>
      <c r="G409">
        <v>2</v>
      </c>
      <c r="H409">
        <v>1</v>
      </c>
      <c r="I409">
        <v>-1</v>
      </c>
      <c r="J409">
        <v>4.230696</v>
      </c>
      <c r="K409">
        <v>10.289108000000001</v>
      </c>
      <c r="L409">
        <v>6.0463009999999997</v>
      </c>
      <c r="M409">
        <v>1.1067480000000001</v>
      </c>
      <c r="N409">
        <v>0.16517799999999999</v>
      </c>
      <c r="O409" t="e">
        <f>VLOOKUP(A409,responses,6,FALSE)</f>
        <v>#N/A</v>
      </c>
      <c r="P409" t="str">
        <f t="shared" si="20"/>
        <v>like</v>
      </c>
    </row>
    <row r="410" spans="1:16" x14ac:dyDescent="0.3">
      <c r="A410" s="1">
        <f t="shared" si="19"/>
        <v>6.2962962962962957E-2</v>
      </c>
      <c r="B410" s="1">
        <f t="shared" si="18"/>
        <v>41931.062962962598</v>
      </c>
      <c r="C410">
        <v>37</v>
      </c>
      <c r="D410">
        <v>54</v>
      </c>
      <c r="E410">
        <v>162.233757</v>
      </c>
      <c r="F410">
        <v>-5.9842969999999998</v>
      </c>
      <c r="G410">
        <v>2</v>
      </c>
      <c r="H410">
        <v>1</v>
      </c>
      <c r="I410">
        <v>-1</v>
      </c>
      <c r="J410">
        <v>6.6655139999999999</v>
      </c>
      <c r="K410">
        <v>10.910081</v>
      </c>
      <c r="L410">
        <v>7.0114570000000001</v>
      </c>
      <c r="M410">
        <v>2.16906</v>
      </c>
      <c r="N410">
        <v>0.23641599999999999</v>
      </c>
      <c r="O410" t="e">
        <f>VLOOKUP(A410,responses,6,FALSE)</f>
        <v>#N/A</v>
      </c>
      <c r="P410" t="str">
        <f t="shared" si="20"/>
        <v>like</v>
      </c>
    </row>
    <row r="411" spans="1:16" x14ac:dyDescent="0.3">
      <c r="A411" s="1">
        <f t="shared" si="19"/>
        <v>6.2974537037037037E-2</v>
      </c>
      <c r="B411" s="1">
        <f t="shared" si="18"/>
        <v>41931.062974536675</v>
      </c>
      <c r="C411">
        <v>30</v>
      </c>
      <c r="D411">
        <v>54</v>
      </c>
      <c r="E411">
        <v>159.392157</v>
      </c>
      <c r="F411">
        <v>-10.330022</v>
      </c>
      <c r="G411">
        <v>2</v>
      </c>
      <c r="H411">
        <v>1</v>
      </c>
      <c r="I411">
        <v>-1</v>
      </c>
      <c r="J411">
        <v>9.8231400000000004</v>
      </c>
      <c r="K411">
        <v>15.447274999999999</v>
      </c>
      <c r="L411">
        <v>13.397707</v>
      </c>
      <c r="M411">
        <v>5.6408589999999998</v>
      </c>
      <c r="N411">
        <v>1.366554</v>
      </c>
      <c r="O411" t="e">
        <f>VLOOKUP(A411,responses,6,FALSE)</f>
        <v>#N/A</v>
      </c>
      <c r="P411" t="str">
        <f t="shared" si="20"/>
        <v>like</v>
      </c>
    </row>
    <row r="412" spans="1:16" x14ac:dyDescent="0.3">
      <c r="A412" s="1">
        <f t="shared" si="19"/>
        <v>6.2986111111111118E-2</v>
      </c>
      <c r="B412" s="1">
        <f t="shared" si="18"/>
        <v>41931.062986110752</v>
      </c>
      <c r="C412">
        <v>27</v>
      </c>
      <c r="D412">
        <v>63</v>
      </c>
      <c r="E412">
        <v>165.85154600000001</v>
      </c>
      <c r="F412">
        <v>-6.5699810000000003</v>
      </c>
      <c r="G412">
        <v>2</v>
      </c>
      <c r="H412">
        <v>1</v>
      </c>
      <c r="I412">
        <v>-1</v>
      </c>
      <c r="J412">
        <v>15.620221000000001</v>
      </c>
      <c r="K412">
        <v>28.065249999999999</v>
      </c>
      <c r="L412">
        <v>10.800233</v>
      </c>
      <c r="M412">
        <v>2.0474760000000001</v>
      </c>
      <c r="N412">
        <v>0.646841</v>
      </c>
      <c r="O412" t="e">
        <f>VLOOKUP(A412,responses,6,FALSE)</f>
        <v>#N/A</v>
      </c>
      <c r="P412" t="str">
        <f t="shared" si="20"/>
        <v>like</v>
      </c>
    </row>
    <row r="413" spans="1:16" x14ac:dyDescent="0.3">
      <c r="A413" s="1">
        <f t="shared" si="19"/>
        <v>6.2997685185185184E-2</v>
      </c>
      <c r="B413" s="1">
        <f t="shared" si="18"/>
        <v>41931.062997684829</v>
      </c>
      <c r="C413">
        <v>21</v>
      </c>
      <c r="D413">
        <v>61</v>
      </c>
      <c r="E413">
        <v>149.866589</v>
      </c>
      <c r="F413">
        <v>-10.383756</v>
      </c>
      <c r="G413">
        <v>2</v>
      </c>
      <c r="H413">
        <v>1</v>
      </c>
      <c r="I413">
        <v>-1</v>
      </c>
      <c r="J413">
        <v>5.9161869999999999</v>
      </c>
      <c r="K413">
        <v>14.484705999999999</v>
      </c>
      <c r="L413">
        <v>9.3148370000000007</v>
      </c>
      <c r="M413">
        <v>1.480969</v>
      </c>
      <c r="N413">
        <v>0.220109</v>
      </c>
      <c r="O413" t="e">
        <f>VLOOKUP(A413,responses,6,FALSE)</f>
        <v>#N/A</v>
      </c>
      <c r="P413" t="str">
        <f t="shared" si="20"/>
        <v>like</v>
      </c>
    </row>
    <row r="414" spans="1:16" x14ac:dyDescent="0.3">
      <c r="A414" s="1">
        <f t="shared" si="19"/>
        <v>6.3009259259259265E-2</v>
      </c>
      <c r="B414" s="1">
        <f t="shared" si="18"/>
        <v>41931.063009258905</v>
      </c>
      <c r="C414">
        <v>26</v>
      </c>
      <c r="D414">
        <v>66</v>
      </c>
      <c r="E414">
        <v>160.77855400000001</v>
      </c>
      <c r="F414">
        <v>-8.7478400000000001</v>
      </c>
      <c r="G414">
        <v>2</v>
      </c>
      <c r="H414">
        <v>1</v>
      </c>
      <c r="I414">
        <v>-1</v>
      </c>
      <c r="J414">
        <v>7.4207210000000003</v>
      </c>
      <c r="K414">
        <v>9.4596610000000005</v>
      </c>
      <c r="L414">
        <v>5.6637560000000002</v>
      </c>
      <c r="M414">
        <v>1.8508370000000001</v>
      </c>
      <c r="N414">
        <v>0.39498499999999998</v>
      </c>
      <c r="O414" t="e">
        <f>VLOOKUP(A414,responses,6,FALSE)</f>
        <v>#N/A</v>
      </c>
      <c r="P414" t="str">
        <f t="shared" si="20"/>
        <v>like</v>
      </c>
    </row>
    <row r="415" spans="1:16" x14ac:dyDescent="0.3">
      <c r="A415" s="1">
        <f t="shared" si="19"/>
        <v>6.3020833333333331E-2</v>
      </c>
      <c r="B415" s="1">
        <f t="shared" si="18"/>
        <v>41931.063020832982</v>
      </c>
      <c r="C415">
        <v>29</v>
      </c>
      <c r="D415">
        <v>69</v>
      </c>
      <c r="E415">
        <v>175.93809999999999</v>
      </c>
      <c r="F415">
        <v>-6.0734669999999999</v>
      </c>
      <c r="G415">
        <v>2</v>
      </c>
      <c r="H415">
        <v>1</v>
      </c>
      <c r="I415">
        <v>-1</v>
      </c>
      <c r="J415">
        <v>0.61316599999999999</v>
      </c>
      <c r="K415">
        <v>3.7009789999999998</v>
      </c>
      <c r="L415">
        <v>5.1963109999999997</v>
      </c>
      <c r="M415">
        <v>1.3199289999999999</v>
      </c>
      <c r="N415">
        <v>0.26742899999999997</v>
      </c>
      <c r="O415" t="e">
        <f>VLOOKUP(A415,responses,6,FALSE)</f>
        <v>#N/A</v>
      </c>
      <c r="P415" t="str">
        <f t="shared" si="20"/>
        <v>like</v>
      </c>
    </row>
    <row r="416" spans="1:16" x14ac:dyDescent="0.3">
      <c r="A416" s="1">
        <f t="shared" si="19"/>
        <v>6.3032407407407412E-2</v>
      </c>
      <c r="B416" s="1">
        <f t="shared" si="18"/>
        <v>41931.063032407059</v>
      </c>
      <c r="C416">
        <v>41</v>
      </c>
      <c r="D416">
        <v>67</v>
      </c>
      <c r="E416">
        <v>172.323228</v>
      </c>
      <c r="F416">
        <v>-4.4721510000000002</v>
      </c>
      <c r="G416">
        <v>2</v>
      </c>
      <c r="H416">
        <v>1</v>
      </c>
      <c r="I416">
        <v>-1</v>
      </c>
      <c r="J416">
        <v>6.4393940000000001</v>
      </c>
      <c r="K416">
        <v>19.367004999999999</v>
      </c>
      <c r="L416">
        <v>11.907647000000001</v>
      </c>
      <c r="M416">
        <v>5.6363950000000003</v>
      </c>
      <c r="N416">
        <v>0.97121900000000005</v>
      </c>
      <c r="O416" t="e">
        <f>VLOOKUP(A416,responses,6,FALSE)</f>
        <v>#N/A</v>
      </c>
      <c r="P416" t="str">
        <f t="shared" si="20"/>
        <v>like</v>
      </c>
    </row>
    <row r="417" spans="1:16" x14ac:dyDescent="0.3">
      <c r="A417" s="1">
        <f t="shared" si="19"/>
        <v>6.3043981481481479E-2</v>
      </c>
      <c r="B417" s="1">
        <f t="shared" si="18"/>
        <v>41931.063043981136</v>
      </c>
      <c r="C417">
        <v>43</v>
      </c>
      <c r="D417">
        <v>64</v>
      </c>
      <c r="E417">
        <v>82.576611</v>
      </c>
      <c r="F417">
        <v>-4.1520429999999999</v>
      </c>
      <c r="G417">
        <v>2</v>
      </c>
      <c r="H417">
        <v>1</v>
      </c>
      <c r="I417">
        <v>-1</v>
      </c>
      <c r="J417">
        <v>5.6863320000000002</v>
      </c>
      <c r="K417">
        <v>9.9098600000000001</v>
      </c>
      <c r="L417">
        <v>9.0835519999999992</v>
      </c>
      <c r="M417">
        <v>1.866071</v>
      </c>
      <c r="N417">
        <v>0.24258399999999999</v>
      </c>
      <c r="O417" t="e">
        <f>VLOOKUP(A417,responses,6,FALSE)</f>
        <v>#N/A</v>
      </c>
      <c r="P417" t="str">
        <f t="shared" si="20"/>
        <v>like</v>
      </c>
    </row>
    <row r="418" spans="1:16" x14ac:dyDescent="0.3">
      <c r="A418" s="1">
        <f t="shared" si="19"/>
        <v>6.3055555555555545E-2</v>
      </c>
      <c r="B418" s="1">
        <f t="shared" si="18"/>
        <v>41931.063055555212</v>
      </c>
      <c r="C418">
        <v>47</v>
      </c>
      <c r="D418">
        <v>47</v>
      </c>
      <c r="E418">
        <v>167.71619000000001</v>
      </c>
      <c r="F418">
        <v>-10.037601</v>
      </c>
      <c r="G418">
        <v>2</v>
      </c>
      <c r="H418">
        <v>1</v>
      </c>
      <c r="I418">
        <v>-1</v>
      </c>
      <c r="J418">
        <v>3.3106049999999998</v>
      </c>
      <c r="K418">
        <v>11.186284000000001</v>
      </c>
      <c r="L418">
        <v>10.776370999999999</v>
      </c>
      <c r="M418">
        <v>1.3744540000000001</v>
      </c>
      <c r="N418">
        <v>0.249864</v>
      </c>
      <c r="O418" t="e">
        <f>VLOOKUP(A418,responses,6,FALSE)</f>
        <v>#N/A</v>
      </c>
      <c r="P418" t="str">
        <f t="shared" si="20"/>
        <v>like</v>
      </c>
    </row>
    <row r="419" spans="1:16" x14ac:dyDescent="0.3">
      <c r="A419" s="1">
        <f t="shared" si="19"/>
        <v>6.3067129629629626E-2</v>
      </c>
      <c r="B419" s="1">
        <f t="shared" si="18"/>
        <v>41931.063067129289</v>
      </c>
      <c r="C419">
        <v>44</v>
      </c>
      <c r="D419">
        <v>43</v>
      </c>
      <c r="E419">
        <v>159.67994300000001</v>
      </c>
      <c r="F419">
        <v>-7.1256079999999997</v>
      </c>
      <c r="G419">
        <v>2</v>
      </c>
      <c r="H419">
        <v>1</v>
      </c>
      <c r="I419">
        <v>-1</v>
      </c>
      <c r="J419">
        <v>3.7696960000000002</v>
      </c>
      <c r="K419">
        <v>9.4739620000000002</v>
      </c>
      <c r="L419">
        <v>4.5212050000000001</v>
      </c>
      <c r="M419">
        <v>0.69407799999999997</v>
      </c>
      <c r="N419">
        <v>0.129551</v>
      </c>
      <c r="O419" t="e">
        <f>VLOOKUP(A419,responses,6,FALSE)</f>
        <v>#N/A</v>
      </c>
      <c r="P419" t="str">
        <f t="shared" si="20"/>
        <v>like</v>
      </c>
    </row>
    <row r="420" spans="1:16" x14ac:dyDescent="0.3">
      <c r="A420" s="1">
        <f t="shared" si="19"/>
        <v>6.3078703703703706E-2</v>
      </c>
      <c r="B420" s="1">
        <f t="shared" si="18"/>
        <v>41931.063078703366</v>
      </c>
      <c r="C420">
        <v>44</v>
      </c>
      <c r="D420">
        <v>43</v>
      </c>
      <c r="E420">
        <v>158.350019</v>
      </c>
      <c r="F420">
        <v>-4.664663</v>
      </c>
      <c r="G420">
        <v>2</v>
      </c>
      <c r="H420">
        <v>1</v>
      </c>
      <c r="I420">
        <v>-1</v>
      </c>
      <c r="J420">
        <v>4.7126549999999998</v>
      </c>
      <c r="K420">
        <v>4.1199089999999998</v>
      </c>
      <c r="L420">
        <v>4.6874900000000004</v>
      </c>
      <c r="M420">
        <v>1.5445390000000001</v>
      </c>
      <c r="N420">
        <v>0.46440900000000002</v>
      </c>
      <c r="O420" t="e">
        <f>VLOOKUP(A420,responses,6,FALSE)</f>
        <v>#N/A</v>
      </c>
      <c r="P420" t="str">
        <f t="shared" si="20"/>
        <v>like</v>
      </c>
    </row>
    <row r="421" spans="1:16" x14ac:dyDescent="0.3">
      <c r="A421" s="1">
        <f t="shared" si="19"/>
        <v>6.3090277777777773E-2</v>
      </c>
      <c r="B421" s="1">
        <f t="shared" si="18"/>
        <v>41931.063090277443</v>
      </c>
      <c r="C421">
        <v>54</v>
      </c>
      <c r="D421">
        <v>43</v>
      </c>
      <c r="E421">
        <v>152.90090900000001</v>
      </c>
      <c r="F421">
        <v>-4.5133570000000001</v>
      </c>
      <c r="G421">
        <v>3</v>
      </c>
      <c r="H421">
        <v>1</v>
      </c>
      <c r="I421">
        <v>-1</v>
      </c>
      <c r="J421">
        <v>3.4557630000000001</v>
      </c>
      <c r="K421">
        <v>10.130718</v>
      </c>
      <c r="L421">
        <v>8.4711189999999998</v>
      </c>
      <c r="M421">
        <v>1.0913790000000001</v>
      </c>
      <c r="N421">
        <v>0.25900099999999998</v>
      </c>
      <c r="O421" t="e">
        <f>VLOOKUP(A421,responses,6,FALSE)</f>
        <v>#N/A</v>
      </c>
      <c r="P421" t="str">
        <f t="shared" si="20"/>
        <v>like</v>
      </c>
    </row>
    <row r="422" spans="1:16" x14ac:dyDescent="0.3">
      <c r="A422" s="1">
        <f t="shared" si="19"/>
        <v>6.3101851851851853E-2</v>
      </c>
      <c r="B422" s="1">
        <f t="shared" si="18"/>
        <v>41931.06310185152</v>
      </c>
      <c r="C422">
        <v>53</v>
      </c>
      <c r="D422">
        <v>67</v>
      </c>
      <c r="E422">
        <v>161.56475499999999</v>
      </c>
      <c r="F422">
        <v>-5.9122219999999999</v>
      </c>
      <c r="G422">
        <v>2</v>
      </c>
      <c r="H422">
        <v>1</v>
      </c>
      <c r="I422">
        <v>-1</v>
      </c>
      <c r="J422">
        <v>5.0851069999999998</v>
      </c>
      <c r="K422">
        <v>6.6296119999999998</v>
      </c>
      <c r="L422">
        <v>5.7990909999999998</v>
      </c>
      <c r="M422">
        <v>1.8197730000000001</v>
      </c>
      <c r="N422">
        <v>0.15328900000000001</v>
      </c>
      <c r="O422" t="e">
        <f>VLOOKUP(A422,responses,6,FALSE)</f>
        <v>#N/A</v>
      </c>
      <c r="P422" t="str">
        <f t="shared" si="20"/>
        <v>like</v>
      </c>
    </row>
    <row r="423" spans="1:16" x14ac:dyDescent="0.3">
      <c r="A423" s="1">
        <f t="shared" si="19"/>
        <v>6.3113425925925934E-2</v>
      </c>
      <c r="B423" s="1">
        <f t="shared" si="18"/>
        <v>41931.063113425596</v>
      </c>
      <c r="C423">
        <v>57</v>
      </c>
      <c r="D423">
        <v>69</v>
      </c>
      <c r="E423">
        <v>166.56635399999999</v>
      </c>
      <c r="F423">
        <v>-4.6393959999999996</v>
      </c>
      <c r="G423">
        <v>2</v>
      </c>
      <c r="H423">
        <v>1</v>
      </c>
      <c r="I423">
        <v>-1</v>
      </c>
      <c r="J423">
        <v>4.4473529999999997</v>
      </c>
      <c r="K423">
        <v>14.989599</v>
      </c>
      <c r="L423">
        <v>9.6839309999999994</v>
      </c>
      <c r="M423">
        <v>1.1358539999999999</v>
      </c>
      <c r="N423">
        <v>0.18928600000000001</v>
      </c>
      <c r="O423" t="e">
        <f>VLOOKUP(A423,responses,6,FALSE)</f>
        <v>#N/A</v>
      </c>
      <c r="P423" t="str">
        <f t="shared" si="20"/>
        <v>like</v>
      </c>
    </row>
    <row r="424" spans="1:16" x14ac:dyDescent="0.3">
      <c r="A424" s="1">
        <f t="shared" si="19"/>
        <v>6.3125000000000001E-2</v>
      </c>
      <c r="B424" s="1">
        <f t="shared" si="18"/>
        <v>41931.063124999673</v>
      </c>
      <c r="C424">
        <v>57</v>
      </c>
      <c r="D424">
        <v>60</v>
      </c>
      <c r="E424">
        <v>133.61531500000001</v>
      </c>
      <c r="F424">
        <v>-11.41413</v>
      </c>
      <c r="G424">
        <v>2</v>
      </c>
      <c r="H424">
        <v>1</v>
      </c>
      <c r="I424">
        <v>-1</v>
      </c>
      <c r="J424">
        <v>4.1152699999999998</v>
      </c>
      <c r="K424">
        <v>6.190455</v>
      </c>
      <c r="L424">
        <v>4.3110270000000002</v>
      </c>
      <c r="M424">
        <v>1.751139</v>
      </c>
      <c r="N424">
        <v>0.18214900000000001</v>
      </c>
      <c r="O424" t="e">
        <f>VLOOKUP(A424,responses,6,FALSE)</f>
        <v>#N/A</v>
      </c>
      <c r="P424" t="str">
        <f t="shared" si="20"/>
        <v>like</v>
      </c>
    </row>
    <row r="425" spans="1:16" x14ac:dyDescent="0.3">
      <c r="A425" s="1">
        <f t="shared" si="19"/>
        <v>6.3136574074074081E-2</v>
      </c>
      <c r="B425" s="1">
        <f t="shared" si="18"/>
        <v>41931.06313657375</v>
      </c>
      <c r="C425">
        <v>74</v>
      </c>
      <c r="D425">
        <v>50</v>
      </c>
      <c r="E425">
        <v>134.26401999999999</v>
      </c>
      <c r="F425">
        <v>-3.5392139999999999</v>
      </c>
      <c r="G425">
        <v>2</v>
      </c>
      <c r="H425">
        <v>1</v>
      </c>
      <c r="I425">
        <v>-1</v>
      </c>
      <c r="J425">
        <v>2.6806999999999999</v>
      </c>
      <c r="K425">
        <v>4.9469950000000003</v>
      </c>
      <c r="L425">
        <v>4.1628049999999996</v>
      </c>
      <c r="M425">
        <v>0.95109399999999999</v>
      </c>
      <c r="N425">
        <v>0.104828</v>
      </c>
      <c r="O425" t="e">
        <f>VLOOKUP(A425,responses,6,FALSE)</f>
        <v>#N/A</v>
      </c>
      <c r="P425" t="str">
        <f t="shared" si="20"/>
        <v>like</v>
      </c>
    </row>
    <row r="426" spans="1:16" x14ac:dyDescent="0.3">
      <c r="A426" s="1">
        <f t="shared" si="19"/>
        <v>6.3148148148148148E-2</v>
      </c>
      <c r="B426" s="1">
        <f t="shared" si="18"/>
        <v>41931.063148147827</v>
      </c>
      <c r="C426">
        <v>78</v>
      </c>
      <c r="D426">
        <v>41</v>
      </c>
      <c r="E426">
        <v>102.979111</v>
      </c>
      <c r="F426">
        <v>-4.1564940000000004</v>
      </c>
      <c r="G426">
        <v>2</v>
      </c>
      <c r="H426">
        <v>1</v>
      </c>
      <c r="I426">
        <v>-1</v>
      </c>
      <c r="J426">
        <v>4.6684349999999997</v>
      </c>
      <c r="K426">
        <v>12.217566</v>
      </c>
      <c r="L426">
        <v>15.438964</v>
      </c>
      <c r="M426">
        <v>7.6028229999999999</v>
      </c>
      <c r="N426">
        <v>0.97257700000000002</v>
      </c>
      <c r="O426" t="e">
        <f>VLOOKUP(A426,responses,6,FALSE)</f>
        <v>#N/A</v>
      </c>
      <c r="P426" t="str">
        <f t="shared" si="20"/>
        <v>like</v>
      </c>
    </row>
    <row r="427" spans="1:16" x14ac:dyDescent="0.3">
      <c r="A427" s="1">
        <f t="shared" si="19"/>
        <v>6.3159722222222228E-2</v>
      </c>
      <c r="B427" s="1">
        <f t="shared" si="18"/>
        <v>41931.063159721904</v>
      </c>
      <c r="C427">
        <v>80</v>
      </c>
      <c r="D427">
        <v>38</v>
      </c>
      <c r="E427">
        <v>122.28524899999999</v>
      </c>
      <c r="F427">
        <v>-4.4717570000000002</v>
      </c>
      <c r="G427">
        <v>2</v>
      </c>
      <c r="H427">
        <v>1</v>
      </c>
      <c r="I427">
        <v>-1</v>
      </c>
      <c r="J427">
        <v>3.915791</v>
      </c>
      <c r="K427">
        <v>10.106199</v>
      </c>
      <c r="L427">
        <v>5.2252890000000001</v>
      </c>
      <c r="M427">
        <v>0.79858200000000001</v>
      </c>
      <c r="N427">
        <v>8.2769999999999996E-2</v>
      </c>
      <c r="O427" t="e">
        <f>VLOOKUP(A427,responses,6,FALSE)</f>
        <v>#N/A</v>
      </c>
      <c r="P427" t="str">
        <f t="shared" si="20"/>
        <v>like</v>
      </c>
    </row>
    <row r="428" spans="1:16" x14ac:dyDescent="0.3">
      <c r="A428" s="1">
        <f t="shared" si="19"/>
        <v>6.3171296296296295E-2</v>
      </c>
      <c r="B428" s="1">
        <f t="shared" si="18"/>
        <v>41931.06317129598</v>
      </c>
      <c r="C428">
        <v>74</v>
      </c>
      <c r="D428">
        <v>54</v>
      </c>
      <c r="E428">
        <v>113.20235700000001</v>
      </c>
      <c r="F428">
        <v>-4.4466559999999999</v>
      </c>
      <c r="G428">
        <v>2</v>
      </c>
      <c r="H428">
        <v>1</v>
      </c>
      <c r="I428">
        <v>-1</v>
      </c>
      <c r="J428">
        <v>3.774499</v>
      </c>
      <c r="K428">
        <v>6.3976300000000004</v>
      </c>
      <c r="L428">
        <v>3.8881169999999998</v>
      </c>
      <c r="M428">
        <v>1.9673750000000001</v>
      </c>
      <c r="N428">
        <v>0.14047399999999999</v>
      </c>
      <c r="O428" t="e">
        <f>VLOOKUP(A428,responses,6,FALSE)</f>
        <v>#N/A</v>
      </c>
      <c r="P428" t="str">
        <f t="shared" si="20"/>
        <v>like</v>
      </c>
    </row>
    <row r="429" spans="1:16" x14ac:dyDescent="0.3">
      <c r="A429" s="1">
        <f t="shared" si="19"/>
        <v>6.3182870370370361E-2</v>
      </c>
      <c r="B429" s="1">
        <f t="shared" si="18"/>
        <v>41931.063182870057</v>
      </c>
      <c r="C429">
        <v>61</v>
      </c>
      <c r="D429">
        <v>64</v>
      </c>
      <c r="E429">
        <v>92.368089999999995</v>
      </c>
      <c r="F429">
        <v>-7.1365749999999997</v>
      </c>
      <c r="G429">
        <v>2</v>
      </c>
      <c r="H429">
        <v>1</v>
      </c>
      <c r="I429">
        <v>-1</v>
      </c>
      <c r="J429">
        <v>2.0516839999999998</v>
      </c>
      <c r="K429">
        <v>5.6751019999999999</v>
      </c>
      <c r="L429">
        <v>4.6834530000000001</v>
      </c>
      <c r="M429">
        <v>1.092544</v>
      </c>
      <c r="N429">
        <v>9.1762999999999997E-2</v>
      </c>
      <c r="O429" t="e">
        <f>VLOOKUP(A429,responses,6,FALSE)</f>
        <v>#N/A</v>
      </c>
      <c r="P429" t="str">
        <f t="shared" si="20"/>
        <v>like</v>
      </c>
    </row>
    <row r="430" spans="1:16" x14ac:dyDescent="0.3">
      <c r="A430" s="1">
        <f t="shared" si="19"/>
        <v>6.3194444444444442E-2</v>
      </c>
      <c r="B430" s="1">
        <f t="shared" si="18"/>
        <v>41931.063194444134</v>
      </c>
      <c r="C430">
        <v>60</v>
      </c>
      <c r="D430">
        <v>60</v>
      </c>
      <c r="E430">
        <v>83.183762999999999</v>
      </c>
      <c r="F430">
        <v>-6.0635510000000004</v>
      </c>
      <c r="G430">
        <v>2</v>
      </c>
      <c r="H430">
        <v>1</v>
      </c>
      <c r="I430">
        <v>-1</v>
      </c>
      <c r="J430">
        <v>2.0911960000000001</v>
      </c>
      <c r="K430">
        <v>6.2783879999999996</v>
      </c>
      <c r="L430">
        <v>5.5950740000000003</v>
      </c>
      <c r="M430">
        <v>0.73764799999999997</v>
      </c>
      <c r="N430">
        <v>6.9046999999999997E-2</v>
      </c>
      <c r="O430" t="str">
        <f>VLOOKUP(A430,responses,6,FALSE)</f>
        <v>like</v>
      </c>
      <c r="P430" t="str">
        <f t="shared" si="20"/>
        <v>like</v>
      </c>
    </row>
    <row r="431" spans="1:16" x14ac:dyDescent="0.3">
      <c r="A431" s="1">
        <f t="shared" si="19"/>
        <v>6.3206018518518522E-2</v>
      </c>
      <c r="B431" s="1">
        <f t="shared" si="18"/>
        <v>41931.063206018211</v>
      </c>
      <c r="C431">
        <v>61</v>
      </c>
      <c r="D431">
        <v>53</v>
      </c>
      <c r="E431">
        <v>78.863602999999998</v>
      </c>
      <c r="F431">
        <v>-5.6510210000000001</v>
      </c>
      <c r="G431">
        <v>2</v>
      </c>
      <c r="H431">
        <v>1</v>
      </c>
      <c r="I431">
        <v>-1</v>
      </c>
      <c r="J431">
        <v>6.5564749999999998</v>
      </c>
      <c r="K431">
        <v>7.966996</v>
      </c>
      <c r="L431">
        <v>4.1683009999999996</v>
      </c>
      <c r="M431">
        <v>1.10303</v>
      </c>
      <c r="N431">
        <v>0.11801399999999999</v>
      </c>
      <c r="O431" t="e">
        <f>VLOOKUP(A431,responses,6,FALSE)</f>
        <v>#N/A</v>
      </c>
      <c r="P431" t="str">
        <f t="shared" si="20"/>
        <v>like</v>
      </c>
    </row>
    <row r="432" spans="1:16" x14ac:dyDescent="0.3">
      <c r="A432" s="1">
        <f t="shared" si="19"/>
        <v>6.3217592592592589E-2</v>
      </c>
      <c r="B432" s="1">
        <f t="shared" si="18"/>
        <v>41931.063217592287</v>
      </c>
      <c r="C432">
        <v>67</v>
      </c>
      <c r="D432">
        <v>60</v>
      </c>
      <c r="E432">
        <v>80.709965999999994</v>
      </c>
      <c r="F432">
        <v>-4.3925710000000002</v>
      </c>
      <c r="G432">
        <v>2</v>
      </c>
      <c r="H432">
        <v>1</v>
      </c>
      <c r="I432">
        <v>-1</v>
      </c>
      <c r="J432">
        <v>12.523123999999999</v>
      </c>
      <c r="K432">
        <v>20.681567000000001</v>
      </c>
      <c r="L432">
        <v>10.9772</v>
      </c>
      <c r="M432">
        <v>1.6654869999999999</v>
      </c>
      <c r="N432">
        <v>0.15964700000000001</v>
      </c>
      <c r="O432" t="e">
        <f>VLOOKUP(A432,responses,6,FALSE)</f>
        <v>#N/A</v>
      </c>
      <c r="P432" t="str">
        <f t="shared" si="20"/>
        <v>like</v>
      </c>
    </row>
    <row r="433" spans="1:16" x14ac:dyDescent="0.3">
      <c r="A433" s="1">
        <f t="shared" si="19"/>
        <v>6.322916666666667E-2</v>
      </c>
      <c r="B433" s="1">
        <f t="shared" si="18"/>
        <v>41931.063229166364</v>
      </c>
      <c r="C433">
        <v>50</v>
      </c>
      <c r="D433">
        <v>50</v>
      </c>
      <c r="E433">
        <v>57.505217000000002</v>
      </c>
      <c r="F433">
        <v>-4.9104960000000002</v>
      </c>
      <c r="G433">
        <v>2</v>
      </c>
      <c r="H433">
        <v>1</v>
      </c>
      <c r="I433">
        <v>-1</v>
      </c>
      <c r="J433">
        <v>5.2726379999999997</v>
      </c>
      <c r="K433">
        <v>6.1735829999999998</v>
      </c>
      <c r="L433">
        <v>4.3810770000000003</v>
      </c>
      <c r="M433">
        <v>1.070311</v>
      </c>
      <c r="N433">
        <v>0.10954</v>
      </c>
      <c r="O433" t="e">
        <f>VLOOKUP(A433,responses,6,FALSE)</f>
        <v>#N/A</v>
      </c>
      <c r="P433" t="str">
        <f t="shared" si="20"/>
        <v>like</v>
      </c>
    </row>
    <row r="434" spans="1:16" x14ac:dyDescent="0.3">
      <c r="A434" s="1">
        <f t="shared" si="19"/>
        <v>6.324074074074075E-2</v>
      </c>
      <c r="B434" s="1">
        <f t="shared" si="18"/>
        <v>41931.063240740441</v>
      </c>
      <c r="C434">
        <v>48</v>
      </c>
      <c r="D434">
        <v>44</v>
      </c>
      <c r="E434">
        <v>51.533710999999997</v>
      </c>
      <c r="F434">
        <v>-6.4118839999999997</v>
      </c>
      <c r="G434">
        <v>2</v>
      </c>
      <c r="H434">
        <v>1</v>
      </c>
      <c r="I434">
        <v>-1</v>
      </c>
      <c r="J434">
        <v>7.2595090000000004</v>
      </c>
      <c r="K434">
        <v>8.175967</v>
      </c>
      <c r="L434">
        <v>7.9855039999999997</v>
      </c>
      <c r="M434">
        <v>3.1356419999999998</v>
      </c>
      <c r="N434">
        <v>0.32899499999999998</v>
      </c>
      <c r="O434" t="e">
        <f>VLOOKUP(A434,responses,6,FALSE)</f>
        <v>#N/A</v>
      </c>
      <c r="P434" t="str">
        <f t="shared" si="20"/>
        <v>like</v>
      </c>
    </row>
    <row r="435" spans="1:16" x14ac:dyDescent="0.3">
      <c r="A435" s="1">
        <f t="shared" si="19"/>
        <v>6.3252314814814817E-2</v>
      </c>
      <c r="B435" s="1">
        <f t="shared" si="18"/>
        <v>41931.063252314518</v>
      </c>
      <c r="C435">
        <v>40</v>
      </c>
      <c r="D435">
        <v>61</v>
      </c>
      <c r="E435">
        <v>65.266368999999997</v>
      </c>
      <c r="F435">
        <v>-5.4521680000000003</v>
      </c>
      <c r="G435">
        <v>2</v>
      </c>
      <c r="H435">
        <v>1</v>
      </c>
      <c r="I435">
        <v>-1</v>
      </c>
      <c r="J435">
        <v>14.099583000000001</v>
      </c>
      <c r="K435">
        <v>6.8672050000000002</v>
      </c>
      <c r="L435">
        <v>5.3053049999999997</v>
      </c>
      <c r="M435">
        <v>1.8690119999999999</v>
      </c>
      <c r="N435">
        <v>0.31415799999999999</v>
      </c>
      <c r="O435" t="e">
        <f>VLOOKUP(A435,responses,6,FALSE)</f>
        <v>#N/A</v>
      </c>
      <c r="P435" t="str">
        <f t="shared" si="20"/>
        <v>like</v>
      </c>
    </row>
    <row r="436" spans="1:16" x14ac:dyDescent="0.3">
      <c r="A436" s="1">
        <f t="shared" si="19"/>
        <v>6.3263888888888883E-2</v>
      </c>
      <c r="B436" s="1">
        <f t="shared" si="18"/>
        <v>41931.063263888595</v>
      </c>
      <c r="C436">
        <v>29</v>
      </c>
      <c r="D436">
        <v>57</v>
      </c>
      <c r="E436">
        <v>81.229889</v>
      </c>
      <c r="F436">
        <v>-3.6291709999999999</v>
      </c>
      <c r="G436">
        <v>2</v>
      </c>
      <c r="H436">
        <v>1</v>
      </c>
      <c r="I436">
        <v>-1</v>
      </c>
      <c r="J436">
        <v>21.456741999999998</v>
      </c>
      <c r="K436">
        <v>27.508838999999998</v>
      </c>
      <c r="L436">
        <v>15.293809</v>
      </c>
      <c r="M436">
        <v>3.8904939999999999</v>
      </c>
      <c r="N436">
        <v>0.68776000000000004</v>
      </c>
      <c r="O436" t="e">
        <f>VLOOKUP(A436,responses,6,FALSE)</f>
        <v>#N/A</v>
      </c>
      <c r="P436" t="str">
        <f t="shared" si="20"/>
        <v>like</v>
      </c>
    </row>
    <row r="437" spans="1:16" x14ac:dyDescent="0.3">
      <c r="A437" s="1">
        <f t="shared" si="19"/>
        <v>6.3275462962962964E-2</v>
      </c>
      <c r="B437" s="1">
        <f t="shared" si="18"/>
        <v>41931.063275462671</v>
      </c>
      <c r="C437">
        <v>43</v>
      </c>
      <c r="D437">
        <v>77</v>
      </c>
      <c r="E437">
        <v>56.965116000000002</v>
      </c>
      <c r="F437">
        <v>-3.6988270000000001</v>
      </c>
      <c r="G437">
        <v>2</v>
      </c>
      <c r="H437">
        <v>1</v>
      </c>
      <c r="I437">
        <v>-1</v>
      </c>
      <c r="J437">
        <v>10.855461</v>
      </c>
      <c r="K437">
        <v>10.009868000000001</v>
      </c>
      <c r="L437">
        <v>7.3300869999999998</v>
      </c>
      <c r="M437">
        <v>3.5190459999999999</v>
      </c>
      <c r="N437">
        <v>0.444052</v>
      </c>
      <c r="O437" t="e">
        <f>VLOOKUP(A437,responses,6,FALSE)</f>
        <v>#N/A</v>
      </c>
      <c r="P437" t="str">
        <f t="shared" si="20"/>
        <v>like</v>
      </c>
    </row>
    <row r="438" spans="1:16" x14ac:dyDescent="0.3">
      <c r="A438" s="1">
        <f t="shared" si="19"/>
        <v>6.3287037037037031E-2</v>
      </c>
      <c r="B438" s="1">
        <f t="shared" si="18"/>
        <v>41931.063287036748</v>
      </c>
      <c r="C438">
        <v>35</v>
      </c>
      <c r="D438">
        <v>94</v>
      </c>
      <c r="E438">
        <v>66.296520000000001</v>
      </c>
      <c r="F438">
        <v>-8.4789980000000007</v>
      </c>
      <c r="G438">
        <v>2</v>
      </c>
      <c r="H438">
        <v>1</v>
      </c>
      <c r="I438">
        <v>-1</v>
      </c>
      <c r="J438">
        <v>9.0982160000000007</v>
      </c>
      <c r="K438">
        <v>19.514621999999999</v>
      </c>
      <c r="L438">
        <v>11.791922</v>
      </c>
      <c r="M438">
        <v>1.8793260000000001</v>
      </c>
      <c r="N438">
        <v>0.242898</v>
      </c>
      <c r="O438" t="e">
        <f>VLOOKUP(A438,responses,6,FALSE)</f>
        <v>#N/A</v>
      </c>
      <c r="P438" t="str">
        <f t="shared" si="20"/>
        <v>like</v>
      </c>
    </row>
    <row r="439" spans="1:16" x14ac:dyDescent="0.3">
      <c r="A439" s="1">
        <f t="shared" si="19"/>
        <v>6.3298611111111111E-2</v>
      </c>
      <c r="B439" s="1">
        <f t="shared" si="18"/>
        <v>41931.063298610825</v>
      </c>
      <c r="C439">
        <v>29</v>
      </c>
      <c r="D439">
        <v>93</v>
      </c>
      <c r="E439">
        <v>82.703166999999993</v>
      </c>
      <c r="F439">
        <v>-5.5158529999999999</v>
      </c>
      <c r="G439">
        <v>2</v>
      </c>
      <c r="H439">
        <v>1</v>
      </c>
      <c r="I439">
        <v>-1</v>
      </c>
      <c r="J439">
        <v>25.979240000000001</v>
      </c>
      <c r="K439">
        <v>27.960014000000001</v>
      </c>
      <c r="L439">
        <v>23.749836999999999</v>
      </c>
      <c r="M439">
        <v>17.911919000000001</v>
      </c>
      <c r="N439">
        <v>2.9128699999999998</v>
      </c>
      <c r="O439" t="e">
        <f>VLOOKUP(A439,responses,6,FALSE)</f>
        <v>#N/A</v>
      </c>
      <c r="P439" t="str">
        <f t="shared" si="20"/>
        <v>like</v>
      </c>
    </row>
    <row r="440" spans="1:16" x14ac:dyDescent="0.3">
      <c r="A440" s="1">
        <f t="shared" si="19"/>
        <v>6.3310185185185178E-2</v>
      </c>
      <c r="B440" s="1">
        <f t="shared" si="18"/>
        <v>41931.063310184902</v>
      </c>
      <c r="C440">
        <v>23</v>
      </c>
      <c r="D440">
        <v>77</v>
      </c>
      <c r="E440">
        <v>70.874875000000003</v>
      </c>
      <c r="F440">
        <v>-10.780348999999999</v>
      </c>
      <c r="G440">
        <v>2</v>
      </c>
      <c r="H440">
        <v>1</v>
      </c>
      <c r="I440">
        <v>-1</v>
      </c>
      <c r="J440">
        <v>4.3976790000000001</v>
      </c>
      <c r="K440">
        <v>6.8784159999999996</v>
      </c>
      <c r="L440">
        <v>5.2622939999999998</v>
      </c>
      <c r="M440">
        <v>3.2254719999999999</v>
      </c>
      <c r="N440">
        <v>0.53929800000000006</v>
      </c>
      <c r="O440" t="e">
        <f>VLOOKUP(A440,responses,6,FALSE)</f>
        <v>#N/A</v>
      </c>
      <c r="P440" t="str">
        <f t="shared" si="20"/>
        <v>like</v>
      </c>
    </row>
    <row r="441" spans="1:16" x14ac:dyDescent="0.3">
      <c r="A441" s="1">
        <f t="shared" si="19"/>
        <v>6.3321759259259258E-2</v>
      </c>
      <c r="B441" s="1">
        <f t="shared" si="18"/>
        <v>41931.063321758978</v>
      </c>
      <c r="C441">
        <v>14</v>
      </c>
      <c r="D441">
        <v>61</v>
      </c>
      <c r="E441">
        <v>54.763115999999997</v>
      </c>
      <c r="F441">
        <v>-7.5528040000000001</v>
      </c>
      <c r="G441">
        <v>2</v>
      </c>
      <c r="H441">
        <v>1</v>
      </c>
      <c r="I441">
        <v>-1</v>
      </c>
      <c r="J441">
        <v>29.004217000000001</v>
      </c>
      <c r="K441">
        <v>21.194863000000002</v>
      </c>
      <c r="L441">
        <v>14.760043</v>
      </c>
      <c r="M441">
        <v>13.095818</v>
      </c>
      <c r="N441">
        <v>2.3993069999999999</v>
      </c>
      <c r="O441" t="e">
        <f>VLOOKUP(A441,responses,6,FALSE)</f>
        <v>#N/A</v>
      </c>
      <c r="P441" t="str">
        <f t="shared" si="20"/>
        <v>like</v>
      </c>
    </row>
    <row r="442" spans="1:16" x14ac:dyDescent="0.3">
      <c r="A442" s="1">
        <f t="shared" si="19"/>
        <v>6.3333333333333339E-2</v>
      </c>
      <c r="B442" s="1">
        <f t="shared" si="18"/>
        <v>41931.063333333055</v>
      </c>
      <c r="C442">
        <v>1</v>
      </c>
      <c r="D442">
        <v>50</v>
      </c>
      <c r="E442">
        <v>62.16695</v>
      </c>
      <c r="F442">
        <v>-4.0605820000000001</v>
      </c>
      <c r="G442">
        <v>2</v>
      </c>
      <c r="H442">
        <v>1</v>
      </c>
      <c r="I442">
        <v>-1</v>
      </c>
      <c r="J442">
        <v>8.6689050000000005</v>
      </c>
      <c r="K442">
        <v>11.063017</v>
      </c>
      <c r="L442">
        <v>5.0952039999999998</v>
      </c>
      <c r="M442">
        <v>2.2143839999999999</v>
      </c>
      <c r="N442">
        <v>0.22348499999999999</v>
      </c>
      <c r="O442" t="e">
        <f>VLOOKUP(A442,responses,6,FALSE)</f>
        <v>#N/A</v>
      </c>
      <c r="P442" t="str">
        <f t="shared" si="20"/>
        <v>like</v>
      </c>
    </row>
    <row r="443" spans="1:16" x14ac:dyDescent="0.3">
      <c r="A443" s="1">
        <f t="shared" si="19"/>
        <v>6.3344907407407405E-2</v>
      </c>
      <c r="B443" s="1">
        <f t="shared" si="18"/>
        <v>41931.063344907132</v>
      </c>
      <c r="C443">
        <v>7</v>
      </c>
      <c r="D443">
        <v>43</v>
      </c>
      <c r="E443">
        <v>71.015658000000002</v>
      </c>
      <c r="F443">
        <v>-3.9547189999999999</v>
      </c>
      <c r="G443">
        <v>2</v>
      </c>
      <c r="H443">
        <v>1</v>
      </c>
      <c r="I443">
        <v>-1</v>
      </c>
      <c r="J443">
        <v>1.364241</v>
      </c>
      <c r="K443">
        <v>7.2779999999999996</v>
      </c>
      <c r="L443">
        <v>7.7321</v>
      </c>
      <c r="M443">
        <v>1.337377</v>
      </c>
      <c r="N443">
        <v>0.21663199999999999</v>
      </c>
      <c r="O443" t="e">
        <f>VLOOKUP(A443,responses,6,FALSE)</f>
        <v>#N/A</v>
      </c>
      <c r="P443" t="str">
        <f t="shared" si="20"/>
        <v>like</v>
      </c>
    </row>
    <row r="444" spans="1:16" x14ac:dyDescent="0.3">
      <c r="A444" s="1">
        <f t="shared" si="19"/>
        <v>6.3356481481481486E-2</v>
      </c>
      <c r="B444" s="1">
        <f t="shared" si="18"/>
        <v>41931.063356481209</v>
      </c>
      <c r="C444">
        <v>24</v>
      </c>
      <c r="D444">
        <v>53</v>
      </c>
      <c r="E444">
        <v>94.978369999999998</v>
      </c>
      <c r="F444">
        <v>-3.2561559999999998</v>
      </c>
      <c r="G444">
        <v>2</v>
      </c>
      <c r="H444">
        <v>1</v>
      </c>
      <c r="I444">
        <v>-1</v>
      </c>
      <c r="J444">
        <v>4.4050520000000004</v>
      </c>
      <c r="K444">
        <v>8.6715359999999997</v>
      </c>
      <c r="L444">
        <v>4.7422000000000004</v>
      </c>
      <c r="M444">
        <v>0.88582799999999995</v>
      </c>
      <c r="N444">
        <v>0.185914</v>
      </c>
      <c r="O444" t="e">
        <f>VLOOKUP(A444,responses,6,FALSE)</f>
        <v>#N/A</v>
      </c>
      <c r="P444" t="str">
        <f t="shared" si="20"/>
        <v>like</v>
      </c>
    </row>
    <row r="445" spans="1:16" x14ac:dyDescent="0.3">
      <c r="A445" s="1">
        <f t="shared" si="19"/>
        <v>6.3368055555555566E-2</v>
      </c>
      <c r="B445" s="1">
        <f t="shared" si="18"/>
        <v>41931.063368055286</v>
      </c>
      <c r="C445">
        <v>34</v>
      </c>
      <c r="D445">
        <v>61</v>
      </c>
      <c r="E445">
        <v>94.119800999999995</v>
      </c>
      <c r="F445">
        <v>-9.5554450000000006</v>
      </c>
      <c r="G445">
        <v>2</v>
      </c>
      <c r="H445">
        <v>1</v>
      </c>
      <c r="I445">
        <v>-1</v>
      </c>
      <c r="J445">
        <v>6.7288360000000003</v>
      </c>
      <c r="K445">
        <v>4.5974740000000001</v>
      </c>
      <c r="L445">
        <v>4.1985780000000004</v>
      </c>
      <c r="M445">
        <v>5.2446419999999998</v>
      </c>
      <c r="N445">
        <v>0.62493100000000001</v>
      </c>
      <c r="O445" t="e">
        <f>VLOOKUP(A445,responses,6,FALSE)</f>
        <v>#N/A</v>
      </c>
      <c r="P445" t="str">
        <f t="shared" si="20"/>
        <v>like</v>
      </c>
    </row>
    <row r="446" spans="1:16" x14ac:dyDescent="0.3">
      <c r="A446" s="1">
        <f t="shared" si="19"/>
        <v>6.3379629629629633E-2</v>
      </c>
      <c r="B446" s="1">
        <f t="shared" si="18"/>
        <v>41931.063379629362</v>
      </c>
      <c r="C446">
        <v>51</v>
      </c>
      <c r="D446">
        <v>66</v>
      </c>
      <c r="E446">
        <v>83.069582999999994</v>
      </c>
      <c r="F446">
        <v>-3.3799570000000001</v>
      </c>
      <c r="G446">
        <v>2</v>
      </c>
      <c r="H446">
        <v>1</v>
      </c>
      <c r="I446">
        <v>-1</v>
      </c>
      <c r="J446">
        <v>9.2221329999999995</v>
      </c>
      <c r="K446">
        <v>13.813342</v>
      </c>
      <c r="L446">
        <v>6.405888</v>
      </c>
      <c r="M446">
        <v>1.207274</v>
      </c>
      <c r="N446">
        <v>0.21993099999999999</v>
      </c>
      <c r="O446" t="e">
        <f>VLOOKUP(A446,responses,6,FALSE)</f>
        <v>#N/A</v>
      </c>
      <c r="P446" t="str">
        <f t="shared" si="20"/>
        <v>like</v>
      </c>
    </row>
    <row r="447" spans="1:16" x14ac:dyDescent="0.3">
      <c r="A447" s="1">
        <f t="shared" si="19"/>
        <v>6.33912037037037E-2</v>
      </c>
      <c r="B447" s="1">
        <f t="shared" si="18"/>
        <v>41931.063391203439</v>
      </c>
      <c r="C447">
        <v>50</v>
      </c>
      <c r="D447">
        <v>74</v>
      </c>
      <c r="E447">
        <v>103.230423</v>
      </c>
      <c r="F447">
        <v>-3.2938109999999998</v>
      </c>
      <c r="G447">
        <v>2</v>
      </c>
      <c r="H447">
        <v>1</v>
      </c>
      <c r="I447">
        <v>-1</v>
      </c>
      <c r="J447">
        <v>20.275981999999999</v>
      </c>
      <c r="K447">
        <v>19.189463</v>
      </c>
      <c r="L447">
        <v>11.436601</v>
      </c>
      <c r="M447">
        <v>6.6776580000000001</v>
      </c>
      <c r="N447">
        <v>0.72545999999999999</v>
      </c>
      <c r="O447" t="e">
        <f>VLOOKUP(A447,responses,6,FALSE)</f>
        <v>#N/A</v>
      </c>
      <c r="P447" t="str">
        <f t="shared" si="20"/>
        <v>like</v>
      </c>
    </row>
    <row r="448" spans="1:16" x14ac:dyDescent="0.3">
      <c r="A448" s="1">
        <f t="shared" si="19"/>
        <v>6.340277777777778E-2</v>
      </c>
      <c r="B448" s="1">
        <f t="shared" si="18"/>
        <v>41931.063402777516</v>
      </c>
      <c r="C448">
        <v>35</v>
      </c>
      <c r="D448">
        <v>81</v>
      </c>
      <c r="E448">
        <v>109.64962199999999</v>
      </c>
      <c r="F448">
        <v>-3.3614060000000001</v>
      </c>
      <c r="G448">
        <v>2</v>
      </c>
      <c r="H448">
        <v>1</v>
      </c>
      <c r="I448">
        <v>-1</v>
      </c>
      <c r="J448">
        <v>5.8370870000000004</v>
      </c>
      <c r="K448">
        <v>10.388176</v>
      </c>
      <c r="L448">
        <v>8.9644879999999993</v>
      </c>
      <c r="M448">
        <v>1.389113</v>
      </c>
      <c r="N448">
        <v>0.22530800000000001</v>
      </c>
      <c r="O448" t="e">
        <f>VLOOKUP(A448,responses,6,FALSE)</f>
        <v>#N/A</v>
      </c>
      <c r="P448" t="str">
        <f t="shared" si="20"/>
        <v>like</v>
      </c>
    </row>
    <row r="449" spans="1:16" x14ac:dyDescent="0.3">
      <c r="A449" s="1">
        <f t="shared" si="19"/>
        <v>6.3414351851851847E-2</v>
      </c>
      <c r="B449" s="1">
        <f t="shared" si="18"/>
        <v>41931.063414351593</v>
      </c>
      <c r="C449">
        <v>35</v>
      </c>
      <c r="D449">
        <v>75</v>
      </c>
      <c r="E449">
        <v>129.85689099999999</v>
      </c>
      <c r="F449">
        <v>-5.7498909999999999</v>
      </c>
      <c r="G449">
        <v>2</v>
      </c>
      <c r="H449">
        <v>1</v>
      </c>
      <c r="I449">
        <v>-1</v>
      </c>
      <c r="J449">
        <v>12.32281</v>
      </c>
      <c r="K449">
        <v>31.591529999999999</v>
      </c>
      <c r="L449">
        <v>22.900162000000002</v>
      </c>
      <c r="M449">
        <v>5.7622499999999999</v>
      </c>
      <c r="N449">
        <v>1.9350339999999999</v>
      </c>
      <c r="O449" t="e">
        <f>VLOOKUP(A449,responses,6,FALSE)</f>
        <v>#N/A</v>
      </c>
      <c r="P449" t="str">
        <f t="shared" si="20"/>
        <v>like</v>
      </c>
    </row>
    <row r="450" spans="1:16" x14ac:dyDescent="0.3">
      <c r="A450" s="1">
        <f t="shared" si="19"/>
        <v>6.3425925925925927E-2</v>
      </c>
      <c r="B450" s="1">
        <f t="shared" ref="B450:B513" si="21">B451-1/(24*60*60)</f>
        <v>41931.063425925669</v>
      </c>
      <c r="C450">
        <v>26</v>
      </c>
      <c r="D450">
        <v>67</v>
      </c>
      <c r="E450">
        <v>121.50346</v>
      </c>
      <c r="F450">
        <v>-2.8843510000000001</v>
      </c>
      <c r="G450">
        <v>2</v>
      </c>
      <c r="H450">
        <v>1</v>
      </c>
      <c r="I450">
        <v>-1</v>
      </c>
      <c r="J450">
        <v>11.412592999999999</v>
      </c>
      <c r="K450">
        <v>12.578343</v>
      </c>
      <c r="L450">
        <v>7.0213989999999997</v>
      </c>
      <c r="M450">
        <v>1.4755370000000001</v>
      </c>
      <c r="N450">
        <v>0.21390000000000001</v>
      </c>
      <c r="O450" t="e">
        <f>VLOOKUP(A450,responses,6,FALSE)</f>
        <v>#N/A</v>
      </c>
      <c r="P450" t="str">
        <f t="shared" si="20"/>
        <v>like</v>
      </c>
    </row>
    <row r="451" spans="1:16" x14ac:dyDescent="0.3">
      <c r="A451" s="1">
        <f t="shared" ref="A451:A514" si="22">TIME(HOUR(B451), MINUTE(B451),SECOND(B451))</f>
        <v>6.3437499999999994E-2</v>
      </c>
      <c r="B451" s="1">
        <f t="shared" si="21"/>
        <v>41931.063437499746</v>
      </c>
      <c r="C451">
        <v>35</v>
      </c>
      <c r="D451">
        <v>64</v>
      </c>
      <c r="E451">
        <v>106.16889399999999</v>
      </c>
      <c r="F451">
        <v>-5.1061969999999999</v>
      </c>
      <c r="G451">
        <v>2</v>
      </c>
      <c r="H451">
        <v>1</v>
      </c>
      <c r="I451">
        <v>-1</v>
      </c>
      <c r="J451">
        <v>2.697422</v>
      </c>
      <c r="K451">
        <v>8.8106000000000009</v>
      </c>
      <c r="L451">
        <v>8.3760019999999997</v>
      </c>
      <c r="M451">
        <v>1.291577</v>
      </c>
      <c r="N451">
        <v>0.149897</v>
      </c>
      <c r="O451" t="e">
        <f>VLOOKUP(A451,responses,6,FALSE)</f>
        <v>#N/A</v>
      </c>
      <c r="P451" t="str">
        <f t="shared" si="20"/>
        <v>like</v>
      </c>
    </row>
    <row r="452" spans="1:16" x14ac:dyDescent="0.3">
      <c r="A452" s="1">
        <f t="shared" si="22"/>
        <v>6.3449074074074074E-2</v>
      </c>
      <c r="B452" s="1">
        <f t="shared" si="21"/>
        <v>41931.063449073823</v>
      </c>
      <c r="C452">
        <v>38</v>
      </c>
      <c r="D452">
        <v>44</v>
      </c>
      <c r="E452">
        <v>149.86346700000001</v>
      </c>
      <c r="F452">
        <v>-3.7823630000000001</v>
      </c>
      <c r="G452">
        <v>2</v>
      </c>
      <c r="H452">
        <v>1</v>
      </c>
      <c r="I452">
        <v>-1</v>
      </c>
      <c r="J452">
        <v>1.1622349999999999</v>
      </c>
      <c r="K452">
        <v>2.7807140000000001</v>
      </c>
      <c r="L452">
        <v>1.880873</v>
      </c>
      <c r="M452">
        <v>0.57153200000000004</v>
      </c>
      <c r="N452">
        <v>5.1992999999999998E-2</v>
      </c>
      <c r="O452" t="e">
        <f>VLOOKUP(A452,responses,6,FALSE)</f>
        <v>#N/A</v>
      </c>
      <c r="P452" t="str">
        <f t="shared" si="20"/>
        <v>like</v>
      </c>
    </row>
    <row r="453" spans="1:16" x14ac:dyDescent="0.3">
      <c r="A453" s="1">
        <f t="shared" si="22"/>
        <v>6.3460648148148155E-2</v>
      </c>
      <c r="B453" s="1">
        <f t="shared" si="21"/>
        <v>41931.0634606479</v>
      </c>
      <c r="C453">
        <v>43</v>
      </c>
      <c r="D453">
        <v>44</v>
      </c>
      <c r="E453">
        <v>148.69420199999999</v>
      </c>
      <c r="F453">
        <v>-3.2318699999999998</v>
      </c>
      <c r="G453">
        <v>2</v>
      </c>
      <c r="H453">
        <v>1</v>
      </c>
      <c r="I453">
        <v>-1</v>
      </c>
      <c r="J453">
        <v>8.540851</v>
      </c>
      <c r="K453">
        <v>16.190816000000002</v>
      </c>
      <c r="L453">
        <v>10.608877</v>
      </c>
      <c r="M453">
        <v>1.2313590000000001</v>
      </c>
      <c r="N453">
        <v>0.23594699999999999</v>
      </c>
      <c r="O453" t="str">
        <f>VLOOKUP(A453,responses,6,FALSE)</f>
        <v>like</v>
      </c>
      <c r="P453" t="str">
        <f t="shared" si="20"/>
        <v>like</v>
      </c>
    </row>
    <row r="454" spans="1:16" x14ac:dyDescent="0.3">
      <c r="A454" s="1">
        <f t="shared" si="22"/>
        <v>6.3472222222222222E-2</v>
      </c>
      <c r="B454" s="1">
        <f t="shared" si="21"/>
        <v>41931.063472221977</v>
      </c>
      <c r="C454">
        <v>47</v>
      </c>
      <c r="D454">
        <v>30</v>
      </c>
      <c r="E454">
        <v>146.97487699999999</v>
      </c>
      <c r="F454">
        <v>-4.6488120000000004</v>
      </c>
      <c r="G454">
        <v>2</v>
      </c>
      <c r="H454">
        <v>1</v>
      </c>
      <c r="I454">
        <v>-1</v>
      </c>
      <c r="J454">
        <v>8.0737299999999994</v>
      </c>
      <c r="K454">
        <v>9.2004540000000006</v>
      </c>
      <c r="L454">
        <v>5.8353010000000003</v>
      </c>
      <c r="M454">
        <v>1.33125</v>
      </c>
      <c r="N454">
        <v>0.13880899999999999</v>
      </c>
      <c r="O454" t="e">
        <f>VLOOKUP(A454,responses,6,FALSE)</f>
        <v>#N/A</v>
      </c>
      <c r="P454" t="str">
        <f t="shared" si="20"/>
        <v>dislike</v>
      </c>
    </row>
    <row r="455" spans="1:16" x14ac:dyDescent="0.3">
      <c r="A455" s="1">
        <f t="shared" si="22"/>
        <v>6.3483796296296302E-2</v>
      </c>
      <c r="B455" s="1">
        <f t="shared" si="21"/>
        <v>41931.063483796053</v>
      </c>
      <c r="C455">
        <v>35</v>
      </c>
      <c r="D455">
        <v>26</v>
      </c>
      <c r="E455">
        <v>123.817921</v>
      </c>
      <c r="F455">
        <v>-3.240551</v>
      </c>
      <c r="G455">
        <v>2</v>
      </c>
      <c r="H455">
        <v>1</v>
      </c>
      <c r="I455">
        <v>-1</v>
      </c>
      <c r="J455">
        <v>7.8705319999999999</v>
      </c>
      <c r="K455">
        <v>14.996143</v>
      </c>
      <c r="L455">
        <v>8.3645180000000003</v>
      </c>
      <c r="M455">
        <v>1.7584409999999999</v>
      </c>
      <c r="N455">
        <v>9.9362000000000006E-2</v>
      </c>
      <c r="O455" t="e">
        <f>VLOOKUP(A455,responses,6,FALSE)</f>
        <v>#N/A</v>
      </c>
      <c r="P455" t="str">
        <f t="shared" si="20"/>
        <v>dislike</v>
      </c>
    </row>
    <row r="456" spans="1:16" x14ac:dyDescent="0.3">
      <c r="A456" s="1">
        <f t="shared" si="22"/>
        <v>6.3495370370370369E-2</v>
      </c>
      <c r="B456" s="1">
        <f t="shared" si="21"/>
        <v>41931.06349537013</v>
      </c>
      <c r="C456">
        <v>50</v>
      </c>
      <c r="D456">
        <v>27</v>
      </c>
      <c r="E456">
        <v>127.055302</v>
      </c>
      <c r="F456">
        <v>-6.5286330000000001</v>
      </c>
      <c r="G456">
        <v>2</v>
      </c>
      <c r="H456">
        <v>1</v>
      </c>
      <c r="I456">
        <v>-1</v>
      </c>
      <c r="J456">
        <v>10.429876999999999</v>
      </c>
      <c r="K456">
        <v>11.473720999999999</v>
      </c>
      <c r="L456">
        <v>10.724893</v>
      </c>
      <c r="M456">
        <v>3.8789829999999998</v>
      </c>
      <c r="N456">
        <v>0.63584700000000005</v>
      </c>
      <c r="O456" t="e">
        <f>VLOOKUP(A456,responses,6,FALSE)</f>
        <v>#N/A</v>
      </c>
      <c r="P456" t="str">
        <f t="shared" si="20"/>
        <v>dislike</v>
      </c>
    </row>
    <row r="457" spans="1:16" x14ac:dyDescent="0.3">
      <c r="A457" s="1">
        <f t="shared" si="22"/>
        <v>6.3506944444444449E-2</v>
      </c>
      <c r="B457" s="1">
        <f t="shared" si="21"/>
        <v>41931.063506944207</v>
      </c>
      <c r="C457">
        <v>40</v>
      </c>
      <c r="D457">
        <v>30</v>
      </c>
      <c r="E457">
        <v>165.11886100000001</v>
      </c>
      <c r="F457">
        <v>-3.3166980000000001</v>
      </c>
      <c r="G457">
        <v>2</v>
      </c>
      <c r="H457">
        <v>1</v>
      </c>
      <c r="I457">
        <v>-1</v>
      </c>
      <c r="J457">
        <v>9.7302870000000006</v>
      </c>
      <c r="K457">
        <v>7.4539660000000003</v>
      </c>
      <c r="L457">
        <v>5.5080600000000004</v>
      </c>
      <c r="M457">
        <v>1.6809959999999999</v>
      </c>
      <c r="N457">
        <v>0.318994</v>
      </c>
      <c r="O457" t="e">
        <f>VLOOKUP(A457,responses,6,FALSE)</f>
        <v>#N/A</v>
      </c>
      <c r="P457" t="str">
        <f t="shared" si="20"/>
        <v>dislike</v>
      </c>
    </row>
    <row r="458" spans="1:16" x14ac:dyDescent="0.3">
      <c r="A458" s="1">
        <f t="shared" si="22"/>
        <v>6.3518518518518516E-2</v>
      </c>
      <c r="B458" s="1">
        <f t="shared" si="21"/>
        <v>41931.063518518284</v>
      </c>
      <c r="C458">
        <v>37</v>
      </c>
      <c r="D458">
        <v>44</v>
      </c>
      <c r="E458">
        <v>143.86626000000001</v>
      </c>
      <c r="F458">
        <v>-2.7304539999999999</v>
      </c>
      <c r="G458">
        <v>2</v>
      </c>
      <c r="H458">
        <v>1</v>
      </c>
      <c r="I458">
        <v>-1</v>
      </c>
      <c r="J458">
        <v>6.1316319999999997</v>
      </c>
      <c r="K458">
        <v>13.285503</v>
      </c>
      <c r="L458">
        <v>12.247287999999999</v>
      </c>
      <c r="M458">
        <v>2.4189210000000001</v>
      </c>
      <c r="N458">
        <v>0.23135600000000001</v>
      </c>
      <c r="O458" t="e">
        <f>VLOOKUP(A458,responses,6,FALSE)</f>
        <v>#N/A</v>
      </c>
      <c r="P458" t="str">
        <f t="shared" si="20"/>
        <v>dislike</v>
      </c>
    </row>
    <row r="459" spans="1:16" x14ac:dyDescent="0.3">
      <c r="A459" s="1">
        <f t="shared" si="22"/>
        <v>6.3530092592592582E-2</v>
      </c>
      <c r="B459" s="1">
        <f t="shared" si="21"/>
        <v>41931.06353009236</v>
      </c>
      <c r="C459">
        <v>41</v>
      </c>
      <c r="D459">
        <v>54</v>
      </c>
      <c r="E459">
        <v>172.07807099999999</v>
      </c>
      <c r="F459">
        <v>-2.6366540000000001</v>
      </c>
      <c r="G459">
        <v>2</v>
      </c>
      <c r="H459">
        <v>1</v>
      </c>
      <c r="I459">
        <v>-1</v>
      </c>
      <c r="J459">
        <v>3.9793630000000002</v>
      </c>
      <c r="K459">
        <v>9.6950880000000002</v>
      </c>
      <c r="L459">
        <v>7.4166489999999996</v>
      </c>
      <c r="M459">
        <v>1.874754</v>
      </c>
      <c r="N459">
        <v>0.28743299999999999</v>
      </c>
      <c r="O459" t="e">
        <f>VLOOKUP(A459,responses,6,FALSE)</f>
        <v>#N/A</v>
      </c>
      <c r="P459" t="str">
        <f t="shared" si="20"/>
        <v>dislike</v>
      </c>
    </row>
    <row r="460" spans="1:16" x14ac:dyDescent="0.3">
      <c r="A460" s="1">
        <f t="shared" si="22"/>
        <v>6.3541666666666663E-2</v>
      </c>
      <c r="B460" s="1">
        <f t="shared" si="21"/>
        <v>41931.063541666437</v>
      </c>
      <c r="C460">
        <v>37</v>
      </c>
      <c r="D460">
        <v>69</v>
      </c>
      <c r="E460">
        <v>165.688999</v>
      </c>
      <c r="F460">
        <v>-2.335035</v>
      </c>
      <c r="G460">
        <v>2</v>
      </c>
      <c r="H460">
        <v>1</v>
      </c>
      <c r="I460">
        <v>-1</v>
      </c>
      <c r="J460">
        <v>4.0948909999999996</v>
      </c>
      <c r="K460">
        <v>8.771388</v>
      </c>
      <c r="L460">
        <v>4.8095090000000003</v>
      </c>
      <c r="M460">
        <v>1.280578</v>
      </c>
      <c r="N460">
        <v>0.23175000000000001</v>
      </c>
      <c r="O460" t="e">
        <f>VLOOKUP(A460,responses,6,FALSE)</f>
        <v>#N/A</v>
      </c>
      <c r="P460" t="str">
        <f t="shared" si="20"/>
        <v>dislike</v>
      </c>
    </row>
    <row r="461" spans="1:16" x14ac:dyDescent="0.3">
      <c r="A461" s="1">
        <f t="shared" si="22"/>
        <v>6.3553240740740743E-2</v>
      </c>
      <c r="B461" s="1">
        <f t="shared" si="21"/>
        <v>41931.063553240514</v>
      </c>
      <c r="C461">
        <v>38</v>
      </c>
      <c r="D461">
        <v>61</v>
      </c>
      <c r="E461">
        <v>212.31825799999999</v>
      </c>
      <c r="F461">
        <v>-3.8803879999999999</v>
      </c>
      <c r="G461">
        <v>2</v>
      </c>
      <c r="H461">
        <v>1</v>
      </c>
      <c r="I461">
        <v>-1</v>
      </c>
      <c r="J461">
        <v>2.1654650000000002</v>
      </c>
      <c r="K461">
        <v>5.0842720000000003</v>
      </c>
      <c r="L461">
        <v>6.7981109999999996</v>
      </c>
      <c r="M461">
        <v>1.8725579999999999</v>
      </c>
      <c r="N461">
        <v>0.306865</v>
      </c>
      <c r="O461" t="e">
        <f>VLOOKUP(A461,responses,6,FALSE)</f>
        <v>#N/A</v>
      </c>
      <c r="P461" t="str">
        <f t="shared" si="20"/>
        <v>dislike</v>
      </c>
    </row>
    <row r="462" spans="1:16" x14ac:dyDescent="0.3">
      <c r="A462" s="1">
        <f t="shared" si="22"/>
        <v>6.356481481481481E-2</v>
      </c>
      <c r="B462" s="1">
        <f t="shared" si="21"/>
        <v>41931.063564814591</v>
      </c>
      <c r="C462">
        <v>41</v>
      </c>
      <c r="D462">
        <v>63</v>
      </c>
      <c r="E462">
        <v>199.022997</v>
      </c>
      <c r="F462">
        <v>-6.2238559999999996</v>
      </c>
      <c r="G462">
        <v>2</v>
      </c>
      <c r="H462">
        <v>1</v>
      </c>
      <c r="I462">
        <v>-1</v>
      </c>
      <c r="J462">
        <v>2.8496890000000001</v>
      </c>
      <c r="K462">
        <v>10.066112</v>
      </c>
      <c r="L462">
        <v>8.7099919999999997</v>
      </c>
      <c r="M462">
        <v>1.5806770000000001</v>
      </c>
      <c r="N462">
        <v>0.14927199999999999</v>
      </c>
      <c r="O462" t="e">
        <f>VLOOKUP(A462,responses,6,FALSE)</f>
        <v>#N/A</v>
      </c>
      <c r="P462" t="str">
        <f t="shared" si="20"/>
        <v>dislike</v>
      </c>
    </row>
    <row r="463" spans="1:16" x14ac:dyDescent="0.3">
      <c r="A463" s="1">
        <f t="shared" si="22"/>
        <v>6.3576388888888891E-2</v>
      </c>
      <c r="B463" s="1">
        <f t="shared" si="21"/>
        <v>41931.063576388668</v>
      </c>
      <c r="C463">
        <v>37</v>
      </c>
      <c r="D463">
        <v>43</v>
      </c>
      <c r="E463">
        <v>227.695716</v>
      </c>
      <c r="F463">
        <v>-2.5607359999999999</v>
      </c>
      <c r="G463">
        <v>2</v>
      </c>
      <c r="H463">
        <v>1</v>
      </c>
      <c r="I463">
        <v>-1</v>
      </c>
      <c r="J463">
        <v>9.2216389999999997</v>
      </c>
      <c r="K463">
        <v>16.509164999999999</v>
      </c>
      <c r="L463">
        <v>12.019342999999999</v>
      </c>
      <c r="M463">
        <v>7.4157359999999999</v>
      </c>
      <c r="N463">
        <v>0.96399699999999999</v>
      </c>
      <c r="O463" t="e">
        <f>VLOOKUP(A463,responses,6,FALSE)</f>
        <v>#N/A</v>
      </c>
      <c r="P463" t="str">
        <f t="shared" si="20"/>
        <v>dislike</v>
      </c>
    </row>
    <row r="464" spans="1:16" x14ac:dyDescent="0.3">
      <c r="A464" s="1">
        <f t="shared" si="22"/>
        <v>6.3587962962962971E-2</v>
      </c>
      <c r="B464" s="1">
        <f t="shared" si="21"/>
        <v>41931.063587962744</v>
      </c>
      <c r="C464">
        <v>27</v>
      </c>
      <c r="D464">
        <v>48</v>
      </c>
      <c r="E464">
        <v>246.503702</v>
      </c>
      <c r="F464">
        <v>-4.3063719999999996</v>
      </c>
      <c r="G464">
        <v>2</v>
      </c>
      <c r="H464">
        <v>1</v>
      </c>
      <c r="I464">
        <v>-1</v>
      </c>
      <c r="J464">
        <v>8.4994560000000003</v>
      </c>
      <c r="K464">
        <v>11.295823</v>
      </c>
      <c r="L464">
        <v>9.5234170000000002</v>
      </c>
      <c r="M464">
        <v>3.2878989999999999</v>
      </c>
      <c r="N464">
        <v>7.6198000000000002E-2</v>
      </c>
      <c r="O464" t="e">
        <f>VLOOKUP(A464,responses,6,FALSE)</f>
        <v>#N/A</v>
      </c>
      <c r="P464" t="str">
        <f t="shared" ref="P464:P527" si="23">IF(ISNA(O464),P465,O464)</f>
        <v>dislike</v>
      </c>
    </row>
    <row r="465" spans="1:16" x14ac:dyDescent="0.3">
      <c r="A465" s="1">
        <f t="shared" si="22"/>
        <v>6.3599537037037038E-2</v>
      </c>
      <c r="B465" s="1">
        <f t="shared" si="21"/>
        <v>41931.063599536821</v>
      </c>
      <c r="C465">
        <v>40</v>
      </c>
      <c r="D465">
        <v>61</v>
      </c>
      <c r="E465">
        <v>235.09243499999999</v>
      </c>
      <c r="F465">
        <v>-2.108692</v>
      </c>
      <c r="G465">
        <v>2</v>
      </c>
      <c r="H465">
        <v>1</v>
      </c>
      <c r="I465">
        <v>-1</v>
      </c>
      <c r="J465">
        <v>5.461856</v>
      </c>
      <c r="K465">
        <v>7.3684459999999996</v>
      </c>
      <c r="L465">
        <v>4.5525270000000004</v>
      </c>
      <c r="M465">
        <v>2.4713699999999998</v>
      </c>
      <c r="N465">
        <v>0.49734699999999998</v>
      </c>
      <c r="O465" t="e">
        <f>VLOOKUP(A465,responses,6,FALSE)</f>
        <v>#N/A</v>
      </c>
      <c r="P465" t="str">
        <f t="shared" si="23"/>
        <v>dislike</v>
      </c>
    </row>
    <row r="466" spans="1:16" x14ac:dyDescent="0.3">
      <c r="A466" s="1">
        <f t="shared" si="22"/>
        <v>6.3611111111111118E-2</v>
      </c>
      <c r="B466" s="1">
        <f t="shared" si="21"/>
        <v>41931.063611110898</v>
      </c>
      <c r="C466">
        <v>29</v>
      </c>
      <c r="D466">
        <v>60</v>
      </c>
      <c r="E466">
        <v>239.55981</v>
      </c>
      <c r="F466">
        <v>-2.7348119999999998</v>
      </c>
      <c r="G466">
        <v>2</v>
      </c>
      <c r="H466">
        <v>1</v>
      </c>
      <c r="I466">
        <v>-1</v>
      </c>
      <c r="J466">
        <v>4.4390039999999997</v>
      </c>
      <c r="K466">
        <v>11.990755</v>
      </c>
      <c r="L466">
        <v>8.993487</v>
      </c>
      <c r="M466">
        <v>1.890558</v>
      </c>
      <c r="N466">
        <v>0.25292700000000001</v>
      </c>
      <c r="O466" t="e">
        <f>VLOOKUP(A466,responses,6,FALSE)</f>
        <v>#N/A</v>
      </c>
      <c r="P466" t="str">
        <f t="shared" si="23"/>
        <v>dislike</v>
      </c>
    </row>
    <row r="467" spans="1:16" x14ac:dyDescent="0.3">
      <c r="A467" s="1">
        <f t="shared" si="22"/>
        <v>6.3622685185185185E-2</v>
      </c>
      <c r="B467" s="1">
        <f t="shared" si="21"/>
        <v>41931.063622684975</v>
      </c>
      <c r="C467">
        <v>30</v>
      </c>
      <c r="D467">
        <v>70</v>
      </c>
      <c r="E467">
        <v>228.77381800000001</v>
      </c>
      <c r="F467">
        <v>-4.4814410000000002</v>
      </c>
      <c r="G467">
        <v>2</v>
      </c>
      <c r="H467">
        <v>1</v>
      </c>
      <c r="I467">
        <v>-1</v>
      </c>
      <c r="J467">
        <v>10.619243000000001</v>
      </c>
      <c r="K467">
        <v>12.449571000000001</v>
      </c>
      <c r="L467">
        <v>6.9290000000000003</v>
      </c>
      <c r="M467">
        <v>3.8894839999999999</v>
      </c>
      <c r="N467">
        <v>0.38545499999999999</v>
      </c>
      <c r="O467" t="e">
        <f>VLOOKUP(A467,responses,6,FALSE)</f>
        <v>#N/A</v>
      </c>
      <c r="P467" t="str">
        <f t="shared" si="23"/>
        <v>dislike</v>
      </c>
    </row>
    <row r="468" spans="1:16" x14ac:dyDescent="0.3">
      <c r="A468" s="1">
        <f t="shared" si="22"/>
        <v>6.3634259259259265E-2</v>
      </c>
      <c r="B468" s="1">
        <f t="shared" si="21"/>
        <v>41931.063634259051</v>
      </c>
      <c r="C468">
        <v>38</v>
      </c>
      <c r="D468">
        <v>63</v>
      </c>
      <c r="E468">
        <v>256.38742100000002</v>
      </c>
      <c r="F468">
        <v>-1.9300120000000001</v>
      </c>
      <c r="G468">
        <v>2</v>
      </c>
      <c r="H468">
        <v>1</v>
      </c>
      <c r="I468">
        <v>-1</v>
      </c>
      <c r="J468">
        <v>4.7245910000000002</v>
      </c>
      <c r="K468">
        <v>9.7677189999999996</v>
      </c>
      <c r="L468">
        <v>8.742794</v>
      </c>
      <c r="M468">
        <v>1.0922829999999999</v>
      </c>
      <c r="N468">
        <v>0.28253600000000001</v>
      </c>
      <c r="O468" t="e">
        <f>VLOOKUP(A468,responses,6,FALSE)</f>
        <v>#N/A</v>
      </c>
      <c r="P468" t="str">
        <f t="shared" si="23"/>
        <v>dislike</v>
      </c>
    </row>
    <row r="469" spans="1:16" x14ac:dyDescent="0.3">
      <c r="A469" s="1">
        <f t="shared" si="22"/>
        <v>6.3645833333333332E-2</v>
      </c>
      <c r="B469" s="1">
        <f t="shared" si="21"/>
        <v>41931.063645833128</v>
      </c>
      <c r="C469">
        <v>30</v>
      </c>
      <c r="D469">
        <v>63</v>
      </c>
      <c r="E469">
        <v>245.57086899999999</v>
      </c>
      <c r="F469">
        <v>-3.8458139999999998</v>
      </c>
      <c r="G469">
        <v>2</v>
      </c>
      <c r="H469">
        <v>1</v>
      </c>
      <c r="I469">
        <v>-1</v>
      </c>
      <c r="J469">
        <v>3.1811509999999998</v>
      </c>
      <c r="K469">
        <v>5.7505030000000001</v>
      </c>
      <c r="L469">
        <v>4.6855029999999998</v>
      </c>
      <c r="M469">
        <v>1.4680869999999999</v>
      </c>
      <c r="N469">
        <v>0.225304</v>
      </c>
      <c r="O469" t="e">
        <f>VLOOKUP(A469,responses,6,FALSE)</f>
        <v>#N/A</v>
      </c>
      <c r="P469" t="str">
        <f t="shared" si="23"/>
        <v>dislike</v>
      </c>
    </row>
    <row r="470" spans="1:16" x14ac:dyDescent="0.3">
      <c r="A470" s="1">
        <f t="shared" si="22"/>
        <v>6.3657407407407399E-2</v>
      </c>
      <c r="B470" s="1">
        <f t="shared" si="21"/>
        <v>41931.063657407205</v>
      </c>
      <c r="C470">
        <v>40</v>
      </c>
      <c r="D470">
        <v>64</v>
      </c>
      <c r="E470">
        <v>244.168542</v>
      </c>
      <c r="F470">
        <v>-6.4452800000000003</v>
      </c>
      <c r="G470">
        <v>2</v>
      </c>
      <c r="H470">
        <v>1</v>
      </c>
      <c r="I470">
        <v>-1</v>
      </c>
      <c r="J470">
        <v>2.6295410000000001</v>
      </c>
      <c r="K470">
        <v>4.9892989999999999</v>
      </c>
      <c r="L470">
        <v>5.5144739999999999</v>
      </c>
      <c r="M470">
        <v>2.0219320000000001</v>
      </c>
      <c r="N470">
        <v>0.12436999999999999</v>
      </c>
      <c r="O470" t="e">
        <f>VLOOKUP(A470,responses,6,FALSE)</f>
        <v>#N/A</v>
      </c>
      <c r="P470" t="str">
        <f t="shared" si="23"/>
        <v>dislike</v>
      </c>
    </row>
    <row r="471" spans="1:16" x14ac:dyDescent="0.3">
      <c r="A471" s="1">
        <f t="shared" si="22"/>
        <v>6.3668981481481479E-2</v>
      </c>
      <c r="B471" s="1">
        <f t="shared" si="21"/>
        <v>41931.063668981282</v>
      </c>
      <c r="C471">
        <v>40</v>
      </c>
      <c r="D471">
        <v>57</v>
      </c>
      <c r="E471">
        <v>229.435767</v>
      </c>
      <c r="F471">
        <v>-5.9267440000000002</v>
      </c>
      <c r="G471">
        <v>2</v>
      </c>
      <c r="H471">
        <v>1</v>
      </c>
      <c r="I471">
        <v>-1</v>
      </c>
      <c r="J471">
        <v>5.1885180000000002</v>
      </c>
      <c r="K471">
        <v>7.9498509999999998</v>
      </c>
      <c r="L471">
        <v>4.7076279999999997</v>
      </c>
      <c r="M471">
        <v>0.84389099999999995</v>
      </c>
      <c r="N471">
        <v>9.2641000000000001E-2</v>
      </c>
      <c r="O471" t="e">
        <f>VLOOKUP(A471,responses,6,FALSE)</f>
        <v>#N/A</v>
      </c>
      <c r="P471" t="str">
        <f t="shared" si="23"/>
        <v>dislike</v>
      </c>
    </row>
    <row r="472" spans="1:16" x14ac:dyDescent="0.3">
      <c r="A472" s="1">
        <f t="shared" si="22"/>
        <v>6.368055555555556E-2</v>
      </c>
      <c r="B472" s="1">
        <f t="shared" si="21"/>
        <v>41931.063680555359</v>
      </c>
      <c r="C472">
        <v>44</v>
      </c>
      <c r="D472">
        <v>56</v>
      </c>
      <c r="E472">
        <v>216.53549899999999</v>
      </c>
      <c r="F472">
        <v>-3.8894470000000001</v>
      </c>
      <c r="G472">
        <v>2</v>
      </c>
      <c r="H472">
        <v>1</v>
      </c>
      <c r="I472">
        <v>-1</v>
      </c>
      <c r="J472">
        <v>3.1053289999999998</v>
      </c>
      <c r="K472">
        <v>5.2500679999999997</v>
      </c>
      <c r="L472">
        <v>3.539304</v>
      </c>
      <c r="M472">
        <v>1.0355970000000001</v>
      </c>
      <c r="N472">
        <v>0.18909599999999999</v>
      </c>
      <c r="O472" t="e">
        <f>VLOOKUP(A472,responses,6,FALSE)</f>
        <v>#N/A</v>
      </c>
      <c r="P472" t="str">
        <f t="shared" si="23"/>
        <v>dislike</v>
      </c>
    </row>
    <row r="473" spans="1:16" x14ac:dyDescent="0.3">
      <c r="A473" s="1">
        <f t="shared" si="22"/>
        <v>6.3692129629629626E-2</v>
      </c>
      <c r="B473" s="1">
        <f t="shared" si="21"/>
        <v>41931.063692129435</v>
      </c>
      <c r="C473">
        <v>35</v>
      </c>
      <c r="D473">
        <v>56</v>
      </c>
      <c r="E473">
        <v>224.67298700000001</v>
      </c>
      <c r="F473">
        <v>-5.9559530000000001</v>
      </c>
      <c r="G473">
        <v>2</v>
      </c>
      <c r="H473">
        <v>1</v>
      </c>
      <c r="I473">
        <v>-1</v>
      </c>
      <c r="J473">
        <v>14.545524</v>
      </c>
      <c r="K473">
        <v>11.077266</v>
      </c>
      <c r="L473">
        <v>4.2532839999999998</v>
      </c>
      <c r="M473">
        <v>1.2432620000000001</v>
      </c>
      <c r="N473">
        <v>0.10196</v>
      </c>
      <c r="O473" t="e">
        <f>VLOOKUP(A473,responses,6,FALSE)</f>
        <v>#N/A</v>
      </c>
      <c r="P473" t="str">
        <f t="shared" si="23"/>
        <v>dislike</v>
      </c>
    </row>
    <row r="474" spans="1:16" x14ac:dyDescent="0.3">
      <c r="A474" s="1">
        <f t="shared" si="22"/>
        <v>6.3703703703703707E-2</v>
      </c>
      <c r="B474" s="1">
        <f t="shared" si="21"/>
        <v>41931.063703703512</v>
      </c>
      <c r="C474">
        <v>38</v>
      </c>
      <c r="D474">
        <v>53</v>
      </c>
      <c r="E474">
        <v>229.47134</v>
      </c>
      <c r="F474">
        <v>-4.0305489999999997</v>
      </c>
      <c r="G474">
        <v>2</v>
      </c>
      <c r="H474">
        <v>1</v>
      </c>
      <c r="I474">
        <v>-1</v>
      </c>
      <c r="J474">
        <v>5.3438929999999996</v>
      </c>
      <c r="K474">
        <v>9.7244600000000005</v>
      </c>
      <c r="L474">
        <v>6.2557200000000002</v>
      </c>
      <c r="M474">
        <v>1.5184009999999999</v>
      </c>
      <c r="N474">
        <v>0.146755</v>
      </c>
      <c r="O474" t="e">
        <f>VLOOKUP(A474,responses,6,FALSE)</f>
        <v>#N/A</v>
      </c>
      <c r="P474" t="str">
        <f t="shared" si="23"/>
        <v>dislike</v>
      </c>
    </row>
    <row r="475" spans="1:16" x14ac:dyDescent="0.3">
      <c r="A475" s="1">
        <f t="shared" si="22"/>
        <v>6.3715277777777787E-2</v>
      </c>
      <c r="B475" s="1">
        <f t="shared" si="21"/>
        <v>41931.063715277589</v>
      </c>
      <c r="C475">
        <v>29</v>
      </c>
      <c r="D475">
        <v>63</v>
      </c>
      <c r="E475">
        <v>228.91715400000001</v>
      </c>
      <c r="F475">
        <v>-6.5116329999999998</v>
      </c>
      <c r="G475">
        <v>2</v>
      </c>
      <c r="H475">
        <v>1</v>
      </c>
      <c r="I475">
        <v>-1</v>
      </c>
      <c r="J475">
        <v>3.72</v>
      </c>
      <c r="K475">
        <v>6.4809400000000004</v>
      </c>
      <c r="L475">
        <v>4.1390339999999997</v>
      </c>
      <c r="M475">
        <v>0.84156299999999995</v>
      </c>
      <c r="N475">
        <v>0.18521799999999999</v>
      </c>
      <c r="O475" t="str">
        <f>VLOOKUP(A475,responses,6,FALSE)</f>
        <v>dislike</v>
      </c>
      <c r="P475" t="str">
        <f t="shared" si="23"/>
        <v>dislike</v>
      </c>
    </row>
    <row r="476" spans="1:16" x14ac:dyDescent="0.3">
      <c r="A476" s="1">
        <f t="shared" si="22"/>
        <v>6.3726851851851854E-2</v>
      </c>
      <c r="B476" s="1">
        <f t="shared" si="21"/>
        <v>41931.063726851666</v>
      </c>
      <c r="C476">
        <v>34</v>
      </c>
      <c r="D476">
        <v>66</v>
      </c>
      <c r="E476">
        <v>234.34868700000001</v>
      </c>
      <c r="F476">
        <v>-5.9123000000000001</v>
      </c>
      <c r="G476">
        <v>2</v>
      </c>
      <c r="H476">
        <v>1</v>
      </c>
      <c r="I476">
        <v>-1</v>
      </c>
      <c r="J476">
        <v>2.4437039999999999</v>
      </c>
      <c r="K476">
        <v>4.3961730000000001</v>
      </c>
      <c r="L476">
        <v>3.8378890000000001</v>
      </c>
      <c r="M476">
        <v>0.62149100000000002</v>
      </c>
      <c r="N476">
        <v>0.13793800000000001</v>
      </c>
      <c r="O476" t="e">
        <f>VLOOKUP(A476,responses,6,FALSE)</f>
        <v>#N/A</v>
      </c>
      <c r="P476" t="str">
        <f t="shared" si="23"/>
        <v>like</v>
      </c>
    </row>
    <row r="477" spans="1:16" x14ac:dyDescent="0.3">
      <c r="A477" s="1">
        <f t="shared" si="22"/>
        <v>6.3738425925925921E-2</v>
      </c>
      <c r="B477" s="1">
        <f t="shared" si="21"/>
        <v>41931.063738425742</v>
      </c>
      <c r="C477">
        <v>47</v>
      </c>
      <c r="D477">
        <v>70</v>
      </c>
      <c r="E477">
        <v>239.333326</v>
      </c>
      <c r="F477">
        <v>-5.6997030000000004</v>
      </c>
      <c r="G477">
        <v>2</v>
      </c>
      <c r="H477">
        <v>1</v>
      </c>
      <c r="I477">
        <v>-1</v>
      </c>
      <c r="J477">
        <v>7.6579579999999998</v>
      </c>
      <c r="K477">
        <v>11.626118</v>
      </c>
      <c r="L477">
        <v>7.9827719999999998</v>
      </c>
      <c r="M477">
        <v>2.7333020000000001</v>
      </c>
      <c r="N477">
        <v>0.325434</v>
      </c>
      <c r="O477" t="e">
        <f>VLOOKUP(A477,responses,6,FALSE)</f>
        <v>#N/A</v>
      </c>
      <c r="P477" t="str">
        <f t="shared" si="23"/>
        <v>like</v>
      </c>
    </row>
    <row r="478" spans="1:16" x14ac:dyDescent="0.3">
      <c r="A478" s="1">
        <f t="shared" si="22"/>
        <v>6.3750000000000001E-2</v>
      </c>
      <c r="B478" s="1">
        <f t="shared" si="21"/>
        <v>41931.063749999819</v>
      </c>
      <c r="C478">
        <v>38</v>
      </c>
      <c r="D478">
        <v>77</v>
      </c>
      <c r="E478">
        <v>260.10956199999998</v>
      </c>
      <c r="F478">
        <v>-6.2821100000000003</v>
      </c>
      <c r="G478">
        <v>2</v>
      </c>
      <c r="H478">
        <v>1</v>
      </c>
      <c r="I478">
        <v>-1</v>
      </c>
      <c r="J478">
        <v>3.8057910000000001</v>
      </c>
      <c r="K478">
        <v>9.8021320000000003</v>
      </c>
      <c r="L478">
        <v>7.3839040000000002</v>
      </c>
      <c r="M478">
        <v>1.0039389999999999</v>
      </c>
      <c r="N478">
        <v>0.38231799999999999</v>
      </c>
      <c r="O478" t="e">
        <f>VLOOKUP(A478,responses,6,FALSE)</f>
        <v>#N/A</v>
      </c>
      <c r="P478" t="str">
        <f t="shared" si="23"/>
        <v>like</v>
      </c>
    </row>
    <row r="479" spans="1:16" x14ac:dyDescent="0.3">
      <c r="A479" s="1">
        <f t="shared" si="22"/>
        <v>6.3761574074074068E-2</v>
      </c>
      <c r="B479" s="1">
        <f t="shared" si="21"/>
        <v>41931.063761573896</v>
      </c>
      <c r="C479">
        <v>51</v>
      </c>
      <c r="D479">
        <v>83</v>
      </c>
      <c r="E479">
        <v>262.37453199999999</v>
      </c>
      <c r="F479">
        <v>-7.1357419999999996</v>
      </c>
      <c r="G479">
        <v>2</v>
      </c>
      <c r="H479">
        <v>1</v>
      </c>
      <c r="I479">
        <v>-1</v>
      </c>
      <c r="J479">
        <v>4.1097330000000003</v>
      </c>
      <c r="K479">
        <v>7.4684679999999997</v>
      </c>
      <c r="L479">
        <v>5.2630030000000003</v>
      </c>
      <c r="M479">
        <v>0.62234999999999996</v>
      </c>
      <c r="N479">
        <v>0.21271499999999999</v>
      </c>
      <c r="O479" t="e">
        <f>VLOOKUP(A479,responses,6,FALSE)</f>
        <v>#N/A</v>
      </c>
      <c r="P479" t="str">
        <f t="shared" si="23"/>
        <v>like</v>
      </c>
    </row>
    <row r="480" spans="1:16" x14ac:dyDescent="0.3">
      <c r="A480" s="1">
        <f t="shared" si="22"/>
        <v>6.3773148148148148E-2</v>
      </c>
      <c r="B480" s="1">
        <f t="shared" si="21"/>
        <v>41931.063773147973</v>
      </c>
      <c r="C480">
        <v>50</v>
      </c>
      <c r="D480">
        <v>94</v>
      </c>
      <c r="E480">
        <v>265.16923300000002</v>
      </c>
      <c r="F480">
        <v>-3.594077</v>
      </c>
      <c r="G480">
        <v>2</v>
      </c>
      <c r="H480">
        <v>1</v>
      </c>
      <c r="I480">
        <v>-1</v>
      </c>
      <c r="J480">
        <v>3.1080830000000002</v>
      </c>
      <c r="K480">
        <v>8.8821770000000004</v>
      </c>
      <c r="L480">
        <v>4.1941430000000004</v>
      </c>
      <c r="M480">
        <v>1.0672569999999999</v>
      </c>
      <c r="N480">
        <v>0.205598</v>
      </c>
      <c r="O480" t="e">
        <f>VLOOKUP(A480,responses,6,FALSE)</f>
        <v>#N/A</v>
      </c>
      <c r="P480" t="str">
        <f t="shared" si="23"/>
        <v>like</v>
      </c>
    </row>
    <row r="481" spans="1:16" x14ac:dyDescent="0.3">
      <c r="A481" s="1">
        <f t="shared" si="22"/>
        <v>6.3784722222222215E-2</v>
      </c>
      <c r="B481" s="1">
        <f t="shared" si="21"/>
        <v>41931.06378472205</v>
      </c>
      <c r="C481">
        <v>47</v>
      </c>
      <c r="D481">
        <v>84</v>
      </c>
      <c r="E481">
        <v>205.03833299999999</v>
      </c>
      <c r="F481">
        <v>-5.3418020000000004</v>
      </c>
      <c r="G481">
        <v>2</v>
      </c>
      <c r="H481">
        <v>1</v>
      </c>
      <c r="I481">
        <v>-1</v>
      </c>
      <c r="J481">
        <v>5.5368909999999998</v>
      </c>
      <c r="K481">
        <v>16.943252000000001</v>
      </c>
      <c r="L481">
        <v>12.416744</v>
      </c>
      <c r="M481">
        <v>2.0377079999999999</v>
      </c>
      <c r="N481">
        <v>0.54878800000000005</v>
      </c>
      <c r="O481" t="e">
        <f>VLOOKUP(A481,responses,6,FALSE)</f>
        <v>#N/A</v>
      </c>
      <c r="P481" t="str">
        <f t="shared" si="23"/>
        <v>like</v>
      </c>
    </row>
    <row r="482" spans="1:16" x14ac:dyDescent="0.3">
      <c r="A482" s="1">
        <f t="shared" si="22"/>
        <v>6.3796296296296295E-2</v>
      </c>
      <c r="B482" s="1">
        <f t="shared" si="21"/>
        <v>41931.063796296126</v>
      </c>
      <c r="C482">
        <v>50</v>
      </c>
      <c r="D482">
        <v>90</v>
      </c>
      <c r="E482">
        <v>265.10694000000001</v>
      </c>
      <c r="F482">
        <v>-3.3909020000000001</v>
      </c>
      <c r="G482">
        <v>2</v>
      </c>
      <c r="H482">
        <v>1</v>
      </c>
      <c r="I482">
        <v>-1</v>
      </c>
      <c r="J482">
        <v>7.8451510000000004</v>
      </c>
      <c r="K482">
        <v>7.4910230000000002</v>
      </c>
      <c r="L482">
        <v>6.3054699999999997</v>
      </c>
      <c r="M482">
        <v>2.6394950000000001</v>
      </c>
      <c r="N482">
        <v>0.61341199999999996</v>
      </c>
      <c r="O482" t="e">
        <f>VLOOKUP(A482,responses,6,FALSE)</f>
        <v>#N/A</v>
      </c>
      <c r="P482" t="str">
        <f t="shared" si="23"/>
        <v>like</v>
      </c>
    </row>
    <row r="483" spans="1:16" x14ac:dyDescent="0.3">
      <c r="A483" s="1">
        <f t="shared" si="22"/>
        <v>6.3807870370370376E-2</v>
      </c>
      <c r="B483" s="1">
        <f t="shared" si="21"/>
        <v>41931.063807870203</v>
      </c>
      <c r="C483">
        <v>51</v>
      </c>
      <c r="D483">
        <v>80</v>
      </c>
      <c r="E483">
        <v>283.92579499999999</v>
      </c>
      <c r="F483">
        <v>-3.626906</v>
      </c>
      <c r="G483">
        <v>2</v>
      </c>
      <c r="H483">
        <v>1</v>
      </c>
      <c r="I483">
        <v>-1</v>
      </c>
      <c r="J483">
        <v>6.3155520000000003</v>
      </c>
      <c r="K483">
        <v>12.470283</v>
      </c>
      <c r="L483">
        <v>10.563406000000001</v>
      </c>
      <c r="M483">
        <v>2.4668679999999998</v>
      </c>
      <c r="N483">
        <v>0.499137</v>
      </c>
      <c r="O483" t="e">
        <f>VLOOKUP(A483,responses,6,FALSE)</f>
        <v>#N/A</v>
      </c>
      <c r="P483" t="str">
        <f t="shared" si="23"/>
        <v>like</v>
      </c>
    </row>
    <row r="484" spans="1:16" x14ac:dyDescent="0.3">
      <c r="A484" s="1">
        <f t="shared" si="22"/>
        <v>6.3819444444444443E-2</v>
      </c>
      <c r="B484" s="1">
        <f t="shared" si="21"/>
        <v>41931.06381944428</v>
      </c>
      <c r="C484">
        <v>50</v>
      </c>
      <c r="D484">
        <v>61</v>
      </c>
      <c r="E484">
        <v>297.198622</v>
      </c>
      <c r="F484">
        <v>-3.2692960000000002</v>
      </c>
      <c r="G484">
        <v>2</v>
      </c>
      <c r="H484">
        <v>1</v>
      </c>
      <c r="I484">
        <v>-1</v>
      </c>
      <c r="J484">
        <v>3.8200189999999998</v>
      </c>
      <c r="K484">
        <v>9.391902</v>
      </c>
      <c r="L484">
        <v>7.5281070000000003</v>
      </c>
      <c r="M484">
        <v>2.6143399999999999</v>
      </c>
      <c r="N484">
        <v>0.339675</v>
      </c>
      <c r="O484" t="e">
        <f>VLOOKUP(A484,responses,6,FALSE)</f>
        <v>#N/A</v>
      </c>
      <c r="P484" t="str">
        <f t="shared" si="23"/>
        <v>like</v>
      </c>
    </row>
    <row r="485" spans="1:16" x14ac:dyDescent="0.3">
      <c r="A485" s="1">
        <f t="shared" si="22"/>
        <v>6.3831018518518523E-2</v>
      </c>
      <c r="B485" s="1">
        <f t="shared" si="21"/>
        <v>41931.063831018357</v>
      </c>
      <c r="C485">
        <v>43</v>
      </c>
      <c r="D485">
        <v>47</v>
      </c>
      <c r="E485">
        <v>302.81156299999998</v>
      </c>
      <c r="F485">
        <v>-2.652647</v>
      </c>
      <c r="G485">
        <v>2</v>
      </c>
      <c r="H485">
        <v>1</v>
      </c>
      <c r="I485">
        <v>-1</v>
      </c>
      <c r="J485">
        <v>4.810727</v>
      </c>
      <c r="K485">
        <v>6.6426109999999996</v>
      </c>
      <c r="L485">
        <v>5.1890349999999996</v>
      </c>
      <c r="M485">
        <v>2.9437039999999999</v>
      </c>
      <c r="N485">
        <v>0.210007</v>
      </c>
      <c r="O485" t="e">
        <f>VLOOKUP(A485,responses,6,FALSE)</f>
        <v>#N/A</v>
      </c>
      <c r="P485" t="str">
        <f t="shared" si="23"/>
        <v>like</v>
      </c>
    </row>
    <row r="486" spans="1:16" x14ac:dyDescent="0.3">
      <c r="A486" s="1">
        <f t="shared" si="22"/>
        <v>6.3842592592592604E-2</v>
      </c>
      <c r="B486" s="1">
        <f t="shared" si="21"/>
        <v>41931.063842592434</v>
      </c>
      <c r="C486">
        <v>47</v>
      </c>
      <c r="D486">
        <v>47</v>
      </c>
      <c r="E486">
        <v>316.08380599999998</v>
      </c>
      <c r="F486">
        <v>-2.6804290000000002</v>
      </c>
      <c r="G486">
        <v>2</v>
      </c>
      <c r="H486">
        <v>1</v>
      </c>
      <c r="I486">
        <v>-1</v>
      </c>
      <c r="J486">
        <v>7.9513590000000001</v>
      </c>
      <c r="K486">
        <v>12.666035000000001</v>
      </c>
      <c r="L486">
        <v>7.7848459999999999</v>
      </c>
      <c r="M486">
        <v>1.6243289999999999</v>
      </c>
      <c r="N486">
        <v>0.31458900000000001</v>
      </c>
      <c r="O486" t="e">
        <f>VLOOKUP(A486,responses,6,FALSE)</f>
        <v>#N/A</v>
      </c>
      <c r="P486" t="str">
        <f t="shared" si="23"/>
        <v>like</v>
      </c>
    </row>
    <row r="487" spans="1:16" x14ac:dyDescent="0.3">
      <c r="A487" s="1">
        <f t="shared" si="22"/>
        <v>6.385416666666667E-2</v>
      </c>
      <c r="B487" s="1">
        <f t="shared" si="21"/>
        <v>41931.06385416651</v>
      </c>
      <c r="C487">
        <v>43</v>
      </c>
      <c r="D487">
        <v>51</v>
      </c>
      <c r="E487">
        <v>313.45976100000001</v>
      </c>
      <c r="F487">
        <v>-5.3738830000000002</v>
      </c>
      <c r="G487">
        <v>2</v>
      </c>
      <c r="H487">
        <v>1</v>
      </c>
      <c r="I487">
        <v>-1</v>
      </c>
      <c r="J487">
        <v>4.5163650000000004</v>
      </c>
      <c r="K487">
        <v>10.825097</v>
      </c>
      <c r="L487">
        <v>8.7331350000000008</v>
      </c>
      <c r="M487">
        <v>1.248143</v>
      </c>
      <c r="N487">
        <v>0.14565700000000001</v>
      </c>
      <c r="O487" t="e">
        <f>VLOOKUP(A487,responses,6,FALSE)</f>
        <v>#N/A</v>
      </c>
      <c r="P487" t="str">
        <f t="shared" si="23"/>
        <v>like</v>
      </c>
    </row>
    <row r="488" spans="1:16" x14ac:dyDescent="0.3">
      <c r="A488" s="1">
        <f t="shared" si="22"/>
        <v>6.3865740740740737E-2</v>
      </c>
      <c r="B488" s="1">
        <f t="shared" si="21"/>
        <v>41931.063865740587</v>
      </c>
      <c r="C488">
        <v>41</v>
      </c>
      <c r="D488">
        <v>70</v>
      </c>
      <c r="E488">
        <v>304.854491</v>
      </c>
      <c r="F488">
        <v>-3.0657670000000001</v>
      </c>
      <c r="G488">
        <v>2</v>
      </c>
      <c r="H488">
        <v>1</v>
      </c>
      <c r="I488">
        <v>-1</v>
      </c>
      <c r="J488">
        <v>2.4754130000000001</v>
      </c>
      <c r="K488">
        <v>6.1567220000000002</v>
      </c>
      <c r="L488">
        <v>4.290254</v>
      </c>
      <c r="M488">
        <v>1.1142860000000001</v>
      </c>
      <c r="N488">
        <v>5.9096000000000003E-2</v>
      </c>
      <c r="O488" t="e">
        <f>VLOOKUP(A488,responses,6,FALSE)</f>
        <v>#N/A</v>
      </c>
      <c r="P488" t="str">
        <f t="shared" si="23"/>
        <v>like</v>
      </c>
    </row>
    <row r="489" spans="1:16" x14ac:dyDescent="0.3">
      <c r="A489" s="1">
        <f t="shared" si="22"/>
        <v>6.3877314814814817E-2</v>
      </c>
      <c r="B489" s="1">
        <f t="shared" si="21"/>
        <v>41931.063877314664</v>
      </c>
      <c r="C489">
        <v>50</v>
      </c>
      <c r="D489">
        <v>80</v>
      </c>
      <c r="E489">
        <v>293.21482900000001</v>
      </c>
      <c r="F489">
        <v>-7.0032589999999999</v>
      </c>
      <c r="G489">
        <v>2</v>
      </c>
      <c r="H489">
        <v>1</v>
      </c>
      <c r="I489">
        <v>-1</v>
      </c>
      <c r="J489">
        <v>6.1886700000000001</v>
      </c>
      <c r="K489">
        <v>11.221715</v>
      </c>
      <c r="L489">
        <v>6.8893690000000003</v>
      </c>
      <c r="M489">
        <v>1.4194880000000001</v>
      </c>
      <c r="N489">
        <v>0.19534599999999999</v>
      </c>
      <c r="O489" t="e">
        <f>VLOOKUP(A489,responses,6,FALSE)</f>
        <v>#N/A</v>
      </c>
      <c r="P489" t="str">
        <f t="shared" si="23"/>
        <v>like</v>
      </c>
    </row>
    <row r="490" spans="1:16" x14ac:dyDescent="0.3">
      <c r="A490" s="1">
        <f t="shared" si="22"/>
        <v>6.3888888888888884E-2</v>
      </c>
      <c r="B490" s="1">
        <f t="shared" si="21"/>
        <v>41931.063888888741</v>
      </c>
      <c r="C490">
        <v>54</v>
      </c>
      <c r="D490">
        <v>80</v>
      </c>
      <c r="E490">
        <v>300.220797</v>
      </c>
      <c r="F490">
        <v>-3.9362020000000002</v>
      </c>
      <c r="G490">
        <v>2</v>
      </c>
      <c r="H490">
        <v>1</v>
      </c>
      <c r="I490">
        <v>-1</v>
      </c>
      <c r="J490">
        <v>3.0564420000000001</v>
      </c>
      <c r="K490">
        <v>8.4474289999999996</v>
      </c>
      <c r="L490">
        <v>7.8132469999999996</v>
      </c>
      <c r="M490">
        <v>1.742321</v>
      </c>
      <c r="N490">
        <v>0.156695</v>
      </c>
      <c r="O490" t="e">
        <f>VLOOKUP(A490,responses,6,FALSE)</f>
        <v>#N/A</v>
      </c>
      <c r="P490" t="str">
        <f t="shared" si="23"/>
        <v>like</v>
      </c>
    </row>
    <row r="491" spans="1:16" x14ac:dyDescent="0.3">
      <c r="A491" s="1">
        <f t="shared" si="22"/>
        <v>6.3900462962962964E-2</v>
      </c>
      <c r="B491" s="1">
        <f t="shared" si="21"/>
        <v>41931.063900462817</v>
      </c>
      <c r="C491">
        <v>48</v>
      </c>
      <c r="D491">
        <v>63</v>
      </c>
      <c r="E491">
        <v>282.14795299999997</v>
      </c>
      <c r="F491">
        <v>-4.3914210000000002</v>
      </c>
      <c r="G491">
        <v>2</v>
      </c>
      <c r="H491">
        <v>1</v>
      </c>
      <c r="I491">
        <v>-1</v>
      </c>
      <c r="J491">
        <v>6.9150029999999996</v>
      </c>
      <c r="K491">
        <v>7.9456309999999997</v>
      </c>
      <c r="L491">
        <v>8.9663430000000002</v>
      </c>
      <c r="M491">
        <v>3.7673960000000002</v>
      </c>
      <c r="N491">
        <v>1.0895140000000001</v>
      </c>
      <c r="O491" t="e">
        <f>VLOOKUP(A491,responses,6,FALSE)</f>
        <v>#N/A</v>
      </c>
      <c r="P491" t="str">
        <f t="shared" si="23"/>
        <v>like</v>
      </c>
    </row>
    <row r="492" spans="1:16" x14ac:dyDescent="0.3">
      <c r="A492" s="1">
        <f t="shared" si="22"/>
        <v>6.3912037037037031E-2</v>
      </c>
      <c r="B492" s="1">
        <f t="shared" si="21"/>
        <v>41931.063912036894</v>
      </c>
      <c r="C492">
        <v>60</v>
      </c>
      <c r="D492">
        <v>44</v>
      </c>
      <c r="E492">
        <v>257.56708700000001</v>
      </c>
      <c r="F492">
        <v>-3.8035589999999999</v>
      </c>
      <c r="G492">
        <v>2</v>
      </c>
      <c r="H492">
        <v>1</v>
      </c>
      <c r="I492">
        <v>-1</v>
      </c>
      <c r="J492">
        <v>11.954083000000001</v>
      </c>
      <c r="K492">
        <v>9.6552369999999996</v>
      </c>
      <c r="L492">
        <v>5.9050799999999999</v>
      </c>
      <c r="M492">
        <v>1.3991199999999999</v>
      </c>
      <c r="N492">
        <v>0.32518399999999997</v>
      </c>
      <c r="O492" t="e">
        <f>VLOOKUP(A492,responses,6,FALSE)</f>
        <v>#N/A</v>
      </c>
      <c r="P492" t="str">
        <f t="shared" si="23"/>
        <v>like</v>
      </c>
    </row>
    <row r="493" spans="1:16" x14ac:dyDescent="0.3">
      <c r="A493" s="1">
        <f t="shared" si="22"/>
        <v>6.3923611111111112E-2</v>
      </c>
      <c r="B493" s="1">
        <f t="shared" si="21"/>
        <v>41931.063923610971</v>
      </c>
      <c r="C493">
        <v>47</v>
      </c>
      <c r="D493">
        <v>50</v>
      </c>
      <c r="E493">
        <v>271.52633800000001</v>
      </c>
      <c r="F493">
        <v>-3.5727419999999999</v>
      </c>
      <c r="G493">
        <v>2</v>
      </c>
      <c r="H493">
        <v>1</v>
      </c>
      <c r="I493">
        <v>-1</v>
      </c>
      <c r="J493">
        <v>2.1386780000000001</v>
      </c>
      <c r="K493">
        <v>6.9048550000000004</v>
      </c>
      <c r="L493">
        <v>7.0372719999999997</v>
      </c>
      <c r="M493">
        <v>1.4043399999999999</v>
      </c>
      <c r="N493">
        <v>8.1204999999999999E-2</v>
      </c>
      <c r="O493" t="e">
        <f>VLOOKUP(A493,responses,6,FALSE)</f>
        <v>#N/A</v>
      </c>
      <c r="P493" t="str">
        <f t="shared" si="23"/>
        <v>like</v>
      </c>
    </row>
    <row r="494" spans="1:16" x14ac:dyDescent="0.3">
      <c r="A494" s="1">
        <f t="shared" si="22"/>
        <v>6.3935185185185192E-2</v>
      </c>
      <c r="B494" s="1">
        <f t="shared" si="21"/>
        <v>41931.063935185048</v>
      </c>
      <c r="C494">
        <v>43</v>
      </c>
      <c r="D494">
        <v>37</v>
      </c>
      <c r="E494">
        <v>255.0651</v>
      </c>
      <c r="F494">
        <v>-11.352176999999999</v>
      </c>
      <c r="G494">
        <v>2</v>
      </c>
      <c r="H494">
        <v>1</v>
      </c>
      <c r="I494">
        <v>-1</v>
      </c>
      <c r="J494">
        <v>6.3103689999999997</v>
      </c>
      <c r="K494">
        <v>14.881833</v>
      </c>
      <c r="L494">
        <v>7.9373440000000004</v>
      </c>
      <c r="M494">
        <v>1.5931519999999999</v>
      </c>
      <c r="N494">
        <v>0.178505</v>
      </c>
      <c r="O494" t="e">
        <f>VLOOKUP(A494,responses,6,FALSE)</f>
        <v>#N/A</v>
      </c>
      <c r="P494" t="str">
        <f t="shared" si="23"/>
        <v>like</v>
      </c>
    </row>
    <row r="495" spans="1:16" x14ac:dyDescent="0.3">
      <c r="A495" s="1">
        <f t="shared" si="22"/>
        <v>6.3946759259259259E-2</v>
      </c>
      <c r="B495" s="1">
        <f t="shared" si="21"/>
        <v>41931.063946759125</v>
      </c>
      <c r="C495">
        <v>53</v>
      </c>
      <c r="D495">
        <v>50</v>
      </c>
      <c r="E495">
        <v>220.93950599999999</v>
      </c>
      <c r="F495">
        <v>-4.496086</v>
      </c>
      <c r="G495">
        <v>2</v>
      </c>
      <c r="H495">
        <v>1</v>
      </c>
      <c r="I495">
        <v>-1</v>
      </c>
      <c r="J495">
        <v>3.2712409999999998</v>
      </c>
      <c r="K495">
        <v>12.348699</v>
      </c>
      <c r="L495">
        <v>8.0266920000000006</v>
      </c>
      <c r="M495">
        <v>0.75749</v>
      </c>
      <c r="N495">
        <v>0.14904400000000001</v>
      </c>
      <c r="O495" t="e">
        <f>VLOOKUP(A495,responses,6,FALSE)</f>
        <v>#N/A</v>
      </c>
      <c r="P495" t="str">
        <f t="shared" si="23"/>
        <v>like</v>
      </c>
    </row>
    <row r="496" spans="1:16" x14ac:dyDescent="0.3">
      <c r="A496" s="1">
        <f t="shared" si="22"/>
        <v>6.3958333333333339E-2</v>
      </c>
      <c r="B496" s="1">
        <f t="shared" si="21"/>
        <v>41931.063958333201</v>
      </c>
      <c r="C496">
        <v>40</v>
      </c>
      <c r="D496">
        <v>57</v>
      </c>
      <c r="E496">
        <v>227.719998</v>
      </c>
      <c r="F496">
        <v>-2.9463149999999998</v>
      </c>
      <c r="G496">
        <v>2</v>
      </c>
      <c r="H496">
        <v>1</v>
      </c>
      <c r="I496">
        <v>-1</v>
      </c>
      <c r="J496">
        <v>2.6214490000000001</v>
      </c>
      <c r="K496">
        <v>10.041905</v>
      </c>
      <c r="L496">
        <v>8.5324010000000001</v>
      </c>
      <c r="M496">
        <v>1.10307</v>
      </c>
      <c r="N496">
        <v>0.301647</v>
      </c>
      <c r="O496" t="e">
        <f>VLOOKUP(A496,responses,6,FALSE)</f>
        <v>#N/A</v>
      </c>
      <c r="P496" t="str">
        <f t="shared" si="23"/>
        <v>like</v>
      </c>
    </row>
    <row r="497" spans="1:16" x14ac:dyDescent="0.3">
      <c r="A497" s="1">
        <f t="shared" si="22"/>
        <v>6.3969907407407406E-2</v>
      </c>
      <c r="B497" s="1">
        <f t="shared" si="21"/>
        <v>41931.063969907278</v>
      </c>
      <c r="C497">
        <v>48</v>
      </c>
      <c r="D497">
        <v>60</v>
      </c>
      <c r="E497">
        <v>214.26625999999999</v>
      </c>
      <c r="F497">
        <v>-3.753946</v>
      </c>
      <c r="G497">
        <v>2</v>
      </c>
      <c r="H497">
        <v>1</v>
      </c>
      <c r="I497">
        <v>-1</v>
      </c>
      <c r="J497">
        <v>6.0153169999999996</v>
      </c>
      <c r="K497">
        <v>13.33539</v>
      </c>
      <c r="L497">
        <v>8.2298799999999996</v>
      </c>
      <c r="M497">
        <v>1.9116010000000001</v>
      </c>
      <c r="N497">
        <v>0.249361</v>
      </c>
      <c r="O497" t="e">
        <f>VLOOKUP(A497,responses,6,FALSE)</f>
        <v>#N/A</v>
      </c>
      <c r="P497" t="str">
        <f t="shared" si="23"/>
        <v>like</v>
      </c>
    </row>
    <row r="498" spans="1:16" x14ac:dyDescent="0.3">
      <c r="A498" s="1">
        <f t="shared" si="22"/>
        <v>6.3981481481481486E-2</v>
      </c>
      <c r="B498" s="1">
        <f t="shared" si="21"/>
        <v>41931.063981481355</v>
      </c>
      <c r="C498">
        <v>43</v>
      </c>
      <c r="D498">
        <v>67</v>
      </c>
      <c r="E498">
        <v>159.63205199999999</v>
      </c>
      <c r="F498">
        <v>-3.3369209999999998</v>
      </c>
      <c r="G498">
        <v>2</v>
      </c>
      <c r="H498">
        <v>1</v>
      </c>
      <c r="I498">
        <v>-1</v>
      </c>
      <c r="J498">
        <v>2.1420949999999999</v>
      </c>
      <c r="K498">
        <v>2.2805659999999999</v>
      </c>
      <c r="L498">
        <v>3.9825140000000001</v>
      </c>
      <c r="M498">
        <v>1.3524020000000001</v>
      </c>
      <c r="N498">
        <v>0.17608299999999999</v>
      </c>
      <c r="O498" t="str">
        <f>VLOOKUP(A498,responses,6,FALSE)</f>
        <v>like</v>
      </c>
      <c r="P498" t="str">
        <f t="shared" si="23"/>
        <v>like</v>
      </c>
    </row>
    <row r="499" spans="1:16" x14ac:dyDescent="0.3">
      <c r="A499" s="1">
        <f t="shared" si="22"/>
        <v>6.3993055555555553E-2</v>
      </c>
      <c r="B499" s="1">
        <f t="shared" si="21"/>
        <v>41931.063993055432</v>
      </c>
      <c r="C499">
        <v>38</v>
      </c>
      <c r="D499">
        <v>61</v>
      </c>
      <c r="E499">
        <v>202.64958300000001</v>
      </c>
      <c r="F499">
        <v>-4.1532039999999997</v>
      </c>
      <c r="G499">
        <v>2</v>
      </c>
      <c r="H499">
        <v>1</v>
      </c>
      <c r="I499">
        <v>-1</v>
      </c>
      <c r="J499">
        <v>3.073623</v>
      </c>
      <c r="K499">
        <v>8.3669670000000007</v>
      </c>
      <c r="L499">
        <v>6.8642599999999998</v>
      </c>
      <c r="M499">
        <v>1.6555759999999999</v>
      </c>
      <c r="N499">
        <v>0.72428800000000004</v>
      </c>
      <c r="O499" t="e">
        <f>VLOOKUP(A499,responses,6,FALSE)</f>
        <v>#N/A</v>
      </c>
      <c r="P499" t="str">
        <f t="shared" si="23"/>
        <v>like</v>
      </c>
    </row>
    <row r="500" spans="1:16" x14ac:dyDescent="0.3">
      <c r="A500" s="1">
        <f t="shared" si="22"/>
        <v>6.400462962962962E-2</v>
      </c>
      <c r="B500" s="1">
        <f t="shared" si="21"/>
        <v>41931.064004629508</v>
      </c>
      <c r="C500">
        <v>34</v>
      </c>
      <c r="D500">
        <v>63</v>
      </c>
      <c r="E500">
        <v>202.27944600000001</v>
      </c>
      <c r="F500">
        <v>-9.3221179999999997</v>
      </c>
      <c r="G500">
        <v>2</v>
      </c>
      <c r="H500">
        <v>1</v>
      </c>
      <c r="I500">
        <v>-1</v>
      </c>
      <c r="J500">
        <v>1.1207579999999999</v>
      </c>
      <c r="K500">
        <v>3.9214929999999999</v>
      </c>
      <c r="L500">
        <v>5.4049430000000003</v>
      </c>
      <c r="M500">
        <v>1.211454</v>
      </c>
      <c r="N500">
        <v>0.236042</v>
      </c>
      <c r="O500" t="e">
        <f>VLOOKUP(A500,responses,6,FALSE)</f>
        <v>#N/A</v>
      </c>
      <c r="P500" t="str">
        <f t="shared" si="23"/>
        <v>like</v>
      </c>
    </row>
    <row r="501" spans="1:16" x14ac:dyDescent="0.3">
      <c r="A501" s="1">
        <f t="shared" si="22"/>
        <v>6.40162037037037E-2</v>
      </c>
      <c r="B501" s="1">
        <f t="shared" si="21"/>
        <v>41931.064016203585</v>
      </c>
      <c r="C501">
        <v>35</v>
      </c>
      <c r="D501">
        <v>67</v>
      </c>
      <c r="E501">
        <v>164.75941900000001</v>
      </c>
      <c r="F501">
        <v>-5.2756569999999998</v>
      </c>
      <c r="G501">
        <v>2</v>
      </c>
      <c r="H501">
        <v>1</v>
      </c>
      <c r="I501">
        <v>-1</v>
      </c>
      <c r="J501">
        <v>3.4787119999999998</v>
      </c>
      <c r="K501">
        <v>5.3305629999999997</v>
      </c>
      <c r="L501">
        <v>4.6763459999999997</v>
      </c>
      <c r="M501">
        <v>1.0216019999999999</v>
      </c>
      <c r="N501">
        <v>0.106048</v>
      </c>
      <c r="O501" t="e">
        <f>VLOOKUP(A501,responses,6,FALSE)</f>
        <v>#N/A</v>
      </c>
      <c r="P501" t="str">
        <f t="shared" si="23"/>
        <v>like</v>
      </c>
    </row>
    <row r="502" spans="1:16" x14ac:dyDescent="0.3">
      <c r="A502" s="1">
        <f t="shared" si="22"/>
        <v>6.4027777777777781E-2</v>
      </c>
      <c r="B502" s="1">
        <f t="shared" si="21"/>
        <v>41931.064027777662</v>
      </c>
      <c r="C502">
        <v>57</v>
      </c>
      <c r="D502">
        <v>64</v>
      </c>
      <c r="E502">
        <v>182.49364800000001</v>
      </c>
      <c r="F502">
        <v>-6.4110189999999996</v>
      </c>
      <c r="G502">
        <v>2</v>
      </c>
      <c r="H502">
        <v>1</v>
      </c>
      <c r="I502">
        <v>-1</v>
      </c>
      <c r="J502">
        <v>5.3793430000000004</v>
      </c>
      <c r="K502">
        <v>8.8879870000000007</v>
      </c>
      <c r="L502">
        <v>5.5903239999999998</v>
      </c>
      <c r="M502">
        <v>1.365265</v>
      </c>
      <c r="N502">
        <v>0.22939699999999999</v>
      </c>
      <c r="O502" t="e">
        <f>VLOOKUP(A502,responses,6,FALSE)</f>
        <v>#N/A</v>
      </c>
      <c r="P502" t="str">
        <f t="shared" si="23"/>
        <v>like</v>
      </c>
    </row>
    <row r="503" spans="1:16" x14ac:dyDescent="0.3">
      <c r="A503" s="1">
        <f t="shared" si="22"/>
        <v>6.4039351851851847E-2</v>
      </c>
      <c r="B503" s="1">
        <f t="shared" si="21"/>
        <v>41931.064039351739</v>
      </c>
      <c r="C503">
        <v>61</v>
      </c>
      <c r="D503">
        <v>63</v>
      </c>
      <c r="E503">
        <v>162.68344999999999</v>
      </c>
      <c r="F503">
        <v>-3.8513130000000002</v>
      </c>
      <c r="G503">
        <v>2</v>
      </c>
      <c r="H503">
        <v>1</v>
      </c>
      <c r="I503">
        <v>-1</v>
      </c>
      <c r="J503">
        <v>1.3412280000000001</v>
      </c>
      <c r="K503">
        <v>7.0573740000000003</v>
      </c>
      <c r="L503">
        <v>8.335566</v>
      </c>
      <c r="M503">
        <v>0.967256</v>
      </c>
      <c r="N503">
        <v>0.172845</v>
      </c>
      <c r="O503" t="e">
        <f>VLOOKUP(A503,responses,6,FALSE)</f>
        <v>#N/A</v>
      </c>
      <c r="P503" t="str">
        <f t="shared" si="23"/>
        <v>like</v>
      </c>
    </row>
    <row r="504" spans="1:16" x14ac:dyDescent="0.3">
      <c r="A504" s="1">
        <f t="shared" si="22"/>
        <v>6.4050925925925928E-2</v>
      </c>
      <c r="B504" s="1">
        <f t="shared" si="21"/>
        <v>41931.064050925816</v>
      </c>
      <c r="C504">
        <v>66</v>
      </c>
      <c r="D504">
        <v>60</v>
      </c>
      <c r="E504">
        <v>177.47969800000001</v>
      </c>
      <c r="F504">
        <v>-12.136981</v>
      </c>
      <c r="G504">
        <v>2</v>
      </c>
      <c r="H504">
        <v>1</v>
      </c>
      <c r="I504">
        <v>-1</v>
      </c>
      <c r="J504">
        <v>1.4530369999999999</v>
      </c>
      <c r="K504">
        <v>11.686797</v>
      </c>
      <c r="L504">
        <v>11.011307</v>
      </c>
      <c r="M504">
        <v>1.577088</v>
      </c>
      <c r="N504">
        <v>0.26401200000000002</v>
      </c>
      <c r="O504" t="e">
        <f>VLOOKUP(A504,responses,6,FALSE)</f>
        <v>#N/A</v>
      </c>
      <c r="P504" t="str">
        <f t="shared" si="23"/>
        <v>like</v>
      </c>
    </row>
    <row r="505" spans="1:16" x14ac:dyDescent="0.3">
      <c r="A505" s="1">
        <f t="shared" si="22"/>
        <v>6.4062500000000008E-2</v>
      </c>
      <c r="B505" s="1">
        <f t="shared" si="21"/>
        <v>41931.064062499892</v>
      </c>
      <c r="C505">
        <v>67</v>
      </c>
      <c r="D505">
        <v>51</v>
      </c>
      <c r="E505">
        <v>161.89235099999999</v>
      </c>
      <c r="F505">
        <v>-5.0640879999999999</v>
      </c>
      <c r="G505">
        <v>2</v>
      </c>
      <c r="H505">
        <v>1</v>
      </c>
      <c r="I505">
        <v>-1</v>
      </c>
      <c r="J505">
        <v>3.9936090000000002</v>
      </c>
      <c r="K505">
        <v>6.7505649999999999</v>
      </c>
      <c r="L505">
        <v>6.9053800000000001</v>
      </c>
      <c r="M505">
        <v>1.955921</v>
      </c>
      <c r="N505">
        <v>0.25391000000000002</v>
      </c>
      <c r="O505" t="e">
        <f>VLOOKUP(A505,responses,6,FALSE)</f>
        <v>#N/A</v>
      </c>
      <c r="P505" t="str">
        <f t="shared" si="23"/>
        <v>like</v>
      </c>
    </row>
    <row r="506" spans="1:16" x14ac:dyDescent="0.3">
      <c r="A506" s="1">
        <f t="shared" si="22"/>
        <v>6.4074074074074075E-2</v>
      </c>
      <c r="B506" s="1">
        <f t="shared" si="21"/>
        <v>41931.064074073969</v>
      </c>
      <c r="C506">
        <v>50</v>
      </c>
      <c r="D506">
        <v>47</v>
      </c>
      <c r="E506">
        <v>144.02221499999999</v>
      </c>
      <c r="F506">
        <v>-8.7381720000000005</v>
      </c>
      <c r="G506">
        <v>2</v>
      </c>
      <c r="H506">
        <v>1</v>
      </c>
      <c r="I506">
        <v>-1</v>
      </c>
      <c r="J506">
        <v>1.694072</v>
      </c>
      <c r="K506">
        <v>8.0354729999999996</v>
      </c>
      <c r="L506">
        <v>6.8986989999999997</v>
      </c>
      <c r="M506">
        <v>1.2535320000000001</v>
      </c>
      <c r="N506">
        <v>0.11619</v>
      </c>
      <c r="O506" t="e">
        <f>VLOOKUP(A506,responses,6,FALSE)</f>
        <v>#N/A</v>
      </c>
      <c r="P506" t="str">
        <f t="shared" si="23"/>
        <v>like</v>
      </c>
    </row>
    <row r="507" spans="1:16" x14ac:dyDescent="0.3">
      <c r="A507" s="1">
        <f t="shared" si="22"/>
        <v>6.4085648148148142E-2</v>
      </c>
      <c r="B507" s="1">
        <f t="shared" si="21"/>
        <v>41931.064085648046</v>
      </c>
      <c r="C507">
        <v>50</v>
      </c>
      <c r="D507">
        <v>61</v>
      </c>
      <c r="E507">
        <v>127.996505</v>
      </c>
      <c r="F507">
        <v>-5.4831099999999999</v>
      </c>
      <c r="G507">
        <v>2</v>
      </c>
      <c r="H507">
        <v>1</v>
      </c>
      <c r="I507">
        <v>-1</v>
      </c>
      <c r="J507">
        <v>3.8974220000000002</v>
      </c>
      <c r="K507">
        <v>12.748282</v>
      </c>
      <c r="L507">
        <v>8.2716440000000002</v>
      </c>
      <c r="M507">
        <v>1.7220120000000001</v>
      </c>
      <c r="N507">
        <v>0.45033699999999999</v>
      </c>
      <c r="O507" t="e">
        <f>VLOOKUP(A507,responses,6,FALSE)</f>
        <v>#N/A</v>
      </c>
      <c r="P507" t="str">
        <f t="shared" si="23"/>
        <v>like</v>
      </c>
    </row>
    <row r="508" spans="1:16" x14ac:dyDescent="0.3">
      <c r="A508" s="1">
        <f t="shared" si="22"/>
        <v>6.4097222222222222E-2</v>
      </c>
      <c r="B508" s="1">
        <f t="shared" si="21"/>
        <v>41931.064097222123</v>
      </c>
      <c r="C508">
        <v>51</v>
      </c>
      <c r="D508">
        <v>54</v>
      </c>
      <c r="E508">
        <v>121.188779</v>
      </c>
      <c r="F508">
        <v>-10.324087</v>
      </c>
      <c r="G508">
        <v>2</v>
      </c>
      <c r="H508">
        <v>1</v>
      </c>
      <c r="I508">
        <v>-1</v>
      </c>
      <c r="J508">
        <v>5.2429399999999999</v>
      </c>
      <c r="K508">
        <v>6.945538</v>
      </c>
      <c r="L508">
        <v>3.6683530000000002</v>
      </c>
      <c r="M508">
        <v>1.0655110000000001</v>
      </c>
      <c r="N508">
        <v>0.114439</v>
      </c>
      <c r="O508" t="e">
        <f>VLOOKUP(A508,responses,6,FALSE)</f>
        <v>#N/A</v>
      </c>
      <c r="P508" t="str">
        <f t="shared" si="23"/>
        <v>like</v>
      </c>
    </row>
    <row r="509" spans="1:16" x14ac:dyDescent="0.3">
      <c r="A509" s="1">
        <f t="shared" si="22"/>
        <v>6.4108796296296303E-2</v>
      </c>
      <c r="B509" s="1">
        <f t="shared" si="21"/>
        <v>41931.064108796199</v>
      </c>
      <c r="C509">
        <v>54</v>
      </c>
      <c r="D509">
        <v>60</v>
      </c>
      <c r="E509">
        <v>111.022992</v>
      </c>
      <c r="F509">
        <v>-11.984292999999999</v>
      </c>
      <c r="G509">
        <v>2</v>
      </c>
      <c r="H509">
        <v>1</v>
      </c>
      <c r="I509">
        <v>-1</v>
      </c>
      <c r="J509">
        <v>3.3983159999999999</v>
      </c>
      <c r="K509">
        <v>12.602099000000001</v>
      </c>
      <c r="L509">
        <v>8.1210690000000003</v>
      </c>
      <c r="M509">
        <v>1.25722</v>
      </c>
      <c r="N509">
        <v>0.139324</v>
      </c>
      <c r="O509" t="e">
        <f>VLOOKUP(A509,responses,6,FALSE)</f>
        <v>#N/A</v>
      </c>
      <c r="P509" t="str">
        <f t="shared" si="23"/>
        <v>like</v>
      </c>
    </row>
    <row r="510" spans="1:16" x14ac:dyDescent="0.3">
      <c r="A510" s="1">
        <f t="shared" si="22"/>
        <v>6.4120370370370369E-2</v>
      </c>
      <c r="B510" s="1">
        <f t="shared" si="21"/>
        <v>41931.064120370276</v>
      </c>
      <c r="C510">
        <v>63</v>
      </c>
      <c r="D510">
        <v>61</v>
      </c>
      <c r="E510">
        <v>113.422174</v>
      </c>
      <c r="F510">
        <v>-5.8991160000000002</v>
      </c>
      <c r="G510">
        <v>2</v>
      </c>
      <c r="H510">
        <v>1</v>
      </c>
      <c r="I510">
        <v>-1</v>
      </c>
      <c r="J510">
        <v>1.5575829999999999</v>
      </c>
      <c r="K510">
        <v>5.194172</v>
      </c>
      <c r="L510">
        <v>3.2607110000000001</v>
      </c>
      <c r="M510">
        <v>0.42591899999999999</v>
      </c>
      <c r="N510">
        <v>0.17827899999999999</v>
      </c>
      <c r="O510" t="e">
        <f>VLOOKUP(A510,responses,6,FALSE)</f>
        <v>#N/A</v>
      </c>
      <c r="P510" t="str">
        <f t="shared" si="23"/>
        <v>like</v>
      </c>
    </row>
    <row r="511" spans="1:16" x14ac:dyDescent="0.3">
      <c r="A511" s="1">
        <f t="shared" si="22"/>
        <v>6.4131944444444436E-2</v>
      </c>
      <c r="B511" s="1">
        <f t="shared" si="21"/>
        <v>41931.064131944353</v>
      </c>
      <c r="C511">
        <v>60</v>
      </c>
      <c r="D511">
        <v>56</v>
      </c>
      <c r="E511">
        <v>112.803034</v>
      </c>
      <c r="F511">
        <v>-9.0132349999999999</v>
      </c>
      <c r="G511">
        <v>2</v>
      </c>
      <c r="H511">
        <v>1</v>
      </c>
      <c r="I511">
        <v>-1</v>
      </c>
      <c r="J511">
        <v>2.5972469999999999</v>
      </c>
      <c r="K511">
        <v>6.6089529999999996</v>
      </c>
      <c r="L511">
        <v>5.6033210000000002</v>
      </c>
      <c r="M511">
        <v>1.1220699999999999</v>
      </c>
      <c r="N511">
        <v>0.10687099999999999</v>
      </c>
      <c r="O511" t="e">
        <f>VLOOKUP(A511,responses,6,FALSE)</f>
        <v>#N/A</v>
      </c>
      <c r="P511" t="str">
        <f t="shared" si="23"/>
        <v>like</v>
      </c>
    </row>
    <row r="512" spans="1:16" x14ac:dyDescent="0.3">
      <c r="A512" s="1">
        <f t="shared" si="22"/>
        <v>6.4143518518518516E-2</v>
      </c>
      <c r="B512" s="1">
        <f t="shared" si="21"/>
        <v>41931.06414351843</v>
      </c>
      <c r="C512">
        <v>75</v>
      </c>
      <c r="D512">
        <v>67</v>
      </c>
      <c r="E512">
        <v>96.027535999999998</v>
      </c>
      <c r="F512">
        <v>-5.4255649999999997</v>
      </c>
      <c r="G512">
        <v>2</v>
      </c>
      <c r="H512">
        <v>1</v>
      </c>
      <c r="I512">
        <v>-1</v>
      </c>
      <c r="J512">
        <v>3.733994</v>
      </c>
      <c r="K512">
        <v>8.6817969999999995</v>
      </c>
      <c r="L512">
        <v>5.8353210000000004</v>
      </c>
      <c r="M512">
        <v>1.206726</v>
      </c>
      <c r="N512">
        <v>0.101022</v>
      </c>
      <c r="O512" t="e">
        <f>VLOOKUP(A512,responses,6,FALSE)</f>
        <v>#N/A</v>
      </c>
      <c r="P512" t="str">
        <f t="shared" si="23"/>
        <v>like</v>
      </c>
    </row>
    <row r="513" spans="1:16" x14ac:dyDescent="0.3">
      <c r="A513" s="1">
        <f t="shared" si="22"/>
        <v>6.4155092592592597E-2</v>
      </c>
      <c r="B513" s="1">
        <f t="shared" si="21"/>
        <v>41931.064155092507</v>
      </c>
      <c r="C513">
        <v>75</v>
      </c>
      <c r="D513">
        <v>53</v>
      </c>
      <c r="E513">
        <v>91.189335</v>
      </c>
      <c r="F513">
        <v>-6.0921620000000001</v>
      </c>
      <c r="G513">
        <v>2</v>
      </c>
      <c r="H513">
        <v>1</v>
      </c>
      <c r="I513">
        <v>-1</v>
      </c>
      <c r="J513">
        <v>2.9211170000000002</v>
      </c>
      <c r="K513">
        <v>3.8545280000000002</v>
      </c>
      <c r="L513">
        <v>3.4810729999999999</v>
      </c>
      <c r="M513">
        <v>1.0539719999999999</v>
      </c>
      <c r="N513">
        <v>0.21457100000000001</v>
      </c>
      <c r="O513" t="e">
        <f>VLOOKUP(A513,responses,6,FALSE)</f>
        <v>#N/A</v>
      </c>
      <c r="P513" t="str">
        <f t="shared" si="23"/>
        <v>like</v>
      </c>
    </row>
    <row r="514" spans="1:16" x14ac:dyDescent="0.3">
      <c r="A514" s="1">
        <f t="shared" si="22"/>
        <v>6.4166666666666664E-2</v>
      </c>
      <c r="B514" s="1">
        <f t="shared" ref="B514:B543" si="24">B515-1/(24*60*60)</f>
        <v>41931.064166666583</v>
      </c>
      <c r="C514">
        <v>74</v>
      </c>
      <c r="D514">
        <v>56</v>
      </c>
      <c r="E514">
        <v>83.865988999999999</v>
      </c>
      <c r="F514">
        <v>-12.226706</v>
      </c>
      <c r="G514">
        <v>2</v>
      </c>
      <c r="H514">
        <v>1</v>
      </c>
      <c r="I514">
        <v>-1</v>
      </c>
      <c r="J514">
        <v>2.8113969999999999</v>
      </c>
      <c r="K514">
        <v>6.7175599999999998</v>
      </c>
      <c r="L514">
        <v>5.8297309999999998</v>
      </c>
      <c r="M514">
        <v>1.1183650000000001</v>
      </c>
      <c r="N514">
        <v>0.13905799999999999</v>
      </c>
      <c r="O514" t="e">
        <f>VLOOKUP(A514,responses,6,FALSE)</f>
        <v>#N/A</v>
      </c>
      <c r="P514" t="str">
        <f t="shared" si="23"/>
        <v>like</v>
      </c>
    </row>
    <row r="515" spans="1:16" x14ac:dyDescent="0.3">
      <c r="A515" s="1">
        <f t="shared" ref="A515:A545" si="25">TIME(HOUR(B515), MINUTE(B515),SECOND(B515))</f>
        <v>6.4178240740740744E-2</v>
      </c>
      <c r="B515" s="1">
        <f t="shared" si="24"/>
        <v>41931.06417824066</v>
      </c>
      <c r="C515">
        <v>81</v>
      </c>
      <c r="D515">
        <v>60</v>
      </c>
      <c r="E515">
        <v>72.981267000000003</v>
      </c>
      <c r="F515">
        <v>-6.6364720000000004</v>
      </c>
      <c r="G515">
        <v>2</v>
      </c>
      <c r="H515">
        <v>1</v>
      </c>
      <c r="I515">
        <v>-1</v>
      </c>
      <c r="J515">
        <v>1.9531879999999999</v>
      </c>
      <c r="K515">
        <v>7.9268669999999997</v>
      </c>
      <c r="L515">
        <v>7.3753859999999998</v>
      </c>
      <c r="M515">
        <v>1.3595999999999999</v>
      </c>
      <c r="N515">
        <v>9.2912999999999996E-2</v>
      </c>
      <c r="O515" t="e">
        <f>VLOOKUP(A515,responses,6,FALSE)</f>
        <v>#N/A</v>
      </c>
      <c r="P515" t="str">
        <f t="shared" si="23"/>
        <v>like</v>
      </c>
    </row>
    <row r="516" spans="1:16" x14ac:dyDescent="0.3">
      <c r="A516" s="1">
        <f t="shared" si="25"/>
        <v>6.4189814814814811E-2</v>
      </c>
      <c r="B516" s="1">
        <f t="shared" si="24"/>
        <v>41931.064189814737</v>
      </c>
      <c r="C516">
        <v>77</v>
      </c>
      <c r="D516">
        <v>57</v>
      </c>
      <c r="E516">
        <v>53.224922999999997</v>
      </c>
      <c r="F516">
        <v>-8.6264000000000003</v>
      </c>
      <c r="G516">
        <v>2</v>
      </c>
      <c r="H516">
        <v>1</v>
      </c>
      <c r="I516">
        <v>-1</v>
      </c>
      <c r="J516">
        <v>12.871228</v>
      </c>
      <c r="K516">
        <v>24.922332000000001</v>
      </c>
      <c r="L516">
        <v>16.817354000000002</v>
      </c>
      <c r="M516">
        <v>9.7015460000000004</v>
      </c>
      <c r="N516">
        <v>1.1850529999999999</v>
      </c>
      <c r="O516" t="e">
        <f>VLOOKUP(A516,responses,6,FALSE)</f>
        <v>#N/A</v>
      </c>
      <c r="P516" t="str">
        <f t="shared" si="23"/>
        <v>like</v>
      </c>
    </row>
    <row r="517" spans="1:16" x14ac:dyDescent="0.3">
      <c r="A517" s="1">
        <f t="shared" si="25"/>
        <v>6.4201388888888891E-2</v>
      </c>
      <c r="B517" s="1">
        <f t="shared" si="24"/>
        <v>41931.064201388814</v>
      </c>
      <c r="C517">
        <v>57</v>
      </c>
      <c r="D517">
        <v>63</v>
      </c>
      <c r="E517">
        <v>42.304886000000003</v>
      </c>
      <c r="F517">
        <v>-7.1849220000000003</v>
      </c>
      <c r="G517">
        <v>2</v>
      </c>
      <c r="H517">
        <v>1</v>
      </c>
      <c r="I517">
        <v>-1</v>
      </c>
      <c r="J517">
        <v>4.02454</v>
      </c>
      <c r="K517">
        <v>6.419384</v>
      </c>
      <c r="L517">
        <v>5.0843530000000001</v>
      </c>
      <c r="M517">
        <v>0.87243199999999999</v>
      </c>
      <c r="N517">
        <v>0.101826</v>
      </c>
      <c r="O517" t="e">
        <f>VLOOKUP(A517,responses,6,FALSE)</f>
        <v>#N/A</v>
      </c>
      <c r="P517" t="str">
        <f t="shared" si="23"/>
        <v>like</v>
      </c>
    </row>
    <row r="518" spans="1:16" x14ac:dyDescent="0.3">
      <c r="A518" s="1">
        <f t="shared" si="25"/>
        <v>6.4212962962962958E-2</v>
      </c>
      <c r="B518" s="1">
        <f t="shared" si="24"/>
        <v>41931.06421296289</v>
      </c>
      <c r="C518">
        <v>57</v>
      </c>
      <c r="D518">
        <v>69</v>
      </c>
      <c r="E518">
        <v>25.670019</v>
      </c>
      <c r="F518">
        <v>-7.8464850000000004</v>
      </c>
      <c r="G518">
        <v>2</v>
      </c>
      <c r="H518">
        <v>1</v>
      </c>
      <c r="I518">
        <v>-1</v>
      </c>
      <c r="J518">
        <v>8.0383669999999992</v>
      </c>
      <c r="K518">
        <v>14.784387000000001</v>
      </c>
      <c r="L518">
        <v>11.377492</v>
      </c>
      <c r="M518">
        <v>1.4173150000000001</v>
      </c>
      <c r="N518">
        <v>0.24530299999999999</v>
      </c>
      <c r="O518" t="e">
        <f>VLOOKUP(A518,responses,6,FALSE)</f>
        <v>#N/A</v>
      </c>
      <c r="P518" t="str">
        <f t="shared" si="23"/>
        <v>like</v>
      </c>
    </row>
    <row r="519" spans="1:16" x14ac:dyDescent="0.3">
      <c r="A519" s="1">
        <f t="shared" si="25"/>
        <v>6.4224537037037038E-2</v>
      </c>
      <c r="B519" s="1">
        <f t="shared" si="24"/>
        <v>41931.064224536967</v>
      </c>
      <c r="C519">
        <v>53</v>
      </c>
      <c r="D519">
        <v>63</v>
      </c>
      <c r="E519">
        <v>64.318676999999994</v>
      </c>
      <c r="F519">
        <v>-7.1856900000000001</v>
      </c>
      <c r="G519">
        <v>2</v>
      </c>
      <c r="H519">
        <v>1</v>
      </c>
      <c r="I519">
        <v>-1</v>
      </c>
      <c r="J519">
        <v>7.9437639999999998</v>
      </c>
      <c r="K519">
        <v>16.454409999999999</v>
      </c>
      <c r="L519">
        <v>11.400862999999999</v>
      </c>
      <c r="M519">
        <v>1.5368109999999999</v>
      </c>
      <c r="N519">
        <v>0.20411399999999999</v>
      </c>
      <c r="O519" t="e">
        <f>VLOOKUP(A519,responses,6,FALSE)</f>
        <v>#N/A</v>
      </c>
      <c r="P519" t="str">
        <f t="shared" si="23"/>
        <v>like</v>
      </c>
    </row>
    <row r="520" spans="1:16" x14ac:dyDescent="0.3">
      <c r="A520" s="1">
        <f t="shared" si="25"/>
        <v>6.4236111111111105E-2</v>
      </c>
      <c r="B520" s="1">
        <f t="shared" si="24"/>
        <v>41931.064236111044</v>
      </c>
      <c r="C520">
        <v>37</v>
      </c>
      <c r="D520">
        <v>60</v>
      </c>
      <c r="E520">
        <v>52.125830000000001</v>
      </c>
      <c r="F520">
        <v>-12.467726000000001</v>
      </c>
      <c r="G520">
        <v>2</v>
      </c>
      <c r="H520">
        <v>1</v>
      </c>
      <c r="I520">
        <v>-1</v>
      </c>
      <c r="J520">
        <v>10.888849</v>
      </c>
      <c r="K520">
        <v>11.164270999999999</v>
      </c>
      <c r="L520">
        <v>6.3653009999999997</v>
      </c>
      <c r="M520">
        <v>1.783236</v>
      </c>
      <c r="N520">
        <v>0.25053799999999998</v>
      </c>
      <c r="O520" t="e">
        <f>VLOOKUP(A520,responses,6,FALSE)</f>
        <v>#N/A</v>
      </c>
      <c r="P520" t="str">
        <f t="shared" si="23"/>
        <v>like</v>
      </c>
    </row>
    <row r="521" spans="1:16" x14ac:dyDescent="0.3">
      <c r="A521" s="1">
        <f t="shared" si="25"/>
        <v>6.4247685185185185E-2</v>
      </c>
      <c r="B521" s="1">
        <f t="shared" si="24"/>
        <v>41931.064247685121</v>
      </c>
      <c r="C521">
        <v>34</v>
      </c>
      <c r="D521">
        <v>53</v>
      </c>
      <c r="E521">
        <v>70.966558000000006</v>
      </c>
      <c r="F521">
        <v>-10.81263</v>
      </c>
      <c r="G521">
        <v>2</v>
      </c>
      <c r="H521">
        <v>1</v>
      </c>
      <c r="I521">
        <v>-1</v>
      </c>
      <c r="J521">
        <v>9.0571610000000007</v>
      </c>
      <c r="K521">
        <v>12.168308</v>
      </c>
      <c r="L521">
        <v>4.8193539999999997</v>
      </c>
      <c r="M521">
        <v>1.2835829999999999</v>
      </c>
      <c r="N521">
        <v>0.223221</v>
      </c>
      <c r="O521" t="e">
        <f>VLOOKUP(A521,responses,6,FALSE)</f>
        <v>#N/A</v>
      </c>
      <c r="P521" t="str">
        <f t="shared" si="23"/>
        <v>like</v>
      </c>
    </row>
    <row r="522" spans="1:16" x14ac:dyDescent="0.3">
      <c r="A522" s="1">
        <f t="shared" si="25"/>
        <v>6.4259259259259252E-2</v>
      </c>
      <c r="B522" s="1">
        <f t="shared" si="24"/>
        <v>41931.064259259198</v>
      </c>
      <c r="C522">
        <v>20</v>
      </c>
      <c r="D522">
        <v>50</v>
      </c>
      <c r="E522">
        <v>60.807578999999997</v>
      </c>
      <c r="F522">
        <v>-11.353621</v>
      </c>
      <c r="G522">
        <v>2</v>
      </c>
      <c r="H522">
        <v>1</v>
      </c>
      <c r="I522">
        <v>-1</v>
      </c>
      <c r="J522">
        <v>4.6465769999999997</v>
      </c>
      <c r="K522">
        <v>4.3339660000000002</v>
      </c>
      <c r="L522">
        <v>2.422526</v>
      </c>
      <c r="M522">
        <v>0.75631700000000002</v>
      </c>
      <c r="N522">
        <v>8.8190000000000004E-2</v>
      </c>
      <c r="O522" t="e">
        <f>VLOOKUP(A522,responses,6,FALSE)</f>
        <v>#N/A</v>
      </c>
      <c r="P522" t="str">
        <f t="shared" si="23"/>
        <v>like</v>
      </c>
    </row>
    <row r="523" spans="1:16" x14ac:dyDescent="0.3">
      <c r="A523" s="1">
        <f t="shared" si="25"/>
        <v>6.4270833333333333E-2</v>
      </c>
      <c r="B523" s="1">
        <f t="shared" si="24"/>
        <v>41931.064270833274</v>
      </c>
      <c r="C523">
        <v>21</v>
      </c>
      <c r="D523">
        <v>35</v>
      </c>
      <c r="E523">
        <v>43.639529000000003</v>
      </c>
      <c r="F523">
        <v>-10.322162000000001</v>
      </c>
      <c r="G523">
        <v>2</v>
      </c>
      <c r="H523">
        <v>1</v>
      </c>
      <c r="I523">
        <v>-1</v>
      </c>
      <c r="J523">
        <v>5.0573490000000003</v>
      </c>
      <c r="K523">
        <v>8.3837390000000003</v>
      </c>
      <c r="L523">
        <v>5.8324819999999997</v>
      </c>
      <c r="M523">
        <v>1.015952</v>
      </c>
      <c r="N523">
        <v>0.21651699999999999</v>
      </c>
      <c r="O523" t="str">
        <f>VLOOKUP(A523,responses,6,FALSE)</f>
        <v>like</v>
      </c>
      <c r="P523" t="str">
        <f t="shared" si="23"/>
        <v>like</v>
      </c>
    </row>
    <row r="524" spans="1:16" x14ac:dyDescent="0.3">
      <c r="A524" s="1">
        <f t="shared" si="25"/>
        <v>6.4282407407407413E-2</v>
      </c>
      <c r="B524" s="1">
        <f t="shared" si="24"/>
        <v>41931.064282407351</v>
      </c>
      <c r="C524">
        <v>27</v>
      </c>
      <c r="D524">
        <v>30</v>
      </c>
      <c r="E524">
        <v>45.934572000000003</v>
      </c>
      <c r="F524">
        <v>-10.591647999999999</v>
      </c>
      <c r="G524">
        <v>2</v>
      </c>
      <c r="H524">
        <v>1</v>
      </c>
      <c r="I524">
        <v>-1</v>
      </c>
      <c r="J524">
        <v>4.0271229999999996</v>
      </c>
      <c r="K524">
        <v>6.1824240000000001</v>
      </c>
      <c r="L524">
        <v>4.0626569999999997</v>
      </c>
      <c r="M524">
        <v>1.2112179999999999</v>
      </c>
      <c r="N524">
        <v>0.106986</v>
      </c>
      <c r="O524" t="e">
        <f>VLOOKUP(A524,responses,6,FALSE)</f>
        <v>#N/A</v>
      </c>
    </row>
    <row r="525" spans="1:16" x14ac:dyDescent="0.3">
      <c r="A525" s="1">
        <f t="shared" si="25"/>
        <v>6.429398148148148E-2</v>
      </c>
      <c r="B525" s="1">
        <f t="shared" si="24"/>
        <v>41931.064293981428</v>
      </c>
      <c r="C525">
        <v>47</v>
      </c>
      <c r="D525">
        <v>44</v>
      </c>
      <c r="E525">
        <v>-4.3286110000000004</v>
      </c>
      <c r="F525">
        <v>-12.036257000000001</v>
      </c>
      <c r="G525">
        <v>2</v>
      </c>
      <c r="H525">
        <v>1</v>
      </c>
      <c r="I525">
        <v>-1</v>
      </c>
      <c r="J525">
        <v>3.5368189999999999</v>
      </c>
      <c r="K525">
        <v>5.5707969999999998</v>
      </c>
      <c r="L525">
        <v>2.352627</v>
      </c>
      <c r="M525">
        <v>1.076754</v>
      </c>
      <c r="N525">
        <v>0.190772</v>
      </c>
      <c r="O525" t="e">
        <f>VLOOKUP(A525,responses,6,FALSE)</f>
        <v>#N/A</v>
      </c>
    </row>
    <row r="526" spans="1:16" x14ac:dyDescent="0.3">
      <c r="A526" s="1">
        <f t="shared" si="25"/>
        <v>6.430555555555556E-2</v>
      </c>
      <c r="B526" s="1">
        <f t="shared" si="24"/>
        <v>41931.064305555505</v>
      </c>
      <c r="C526">
        <v>63</v>
      </c>
      <c r="D526">
        <v>47</v>
      </c>
      <c r="E526">
        <v>50.041972000000001</v>
      </c>
      <c r="F526">
        <v>-15.550606999999999</v>
      </c>
      <c r="G526">
        <v>2</v>
      </c>
      <c r="H526">
        <v>1</v>
      </c>
      <c r="I526">
        <v>-1</v>
      </c>
      <c r="J526">
        <v>4.1353410000000004</v>
      </c>
      <c r="K526">
        <v>5.8260310000000004</v>
      </c>
      <c r="L526">
        <v>3.8286419999999999</v>
      </c>
      <c r="M526">
        <v>1.34659</v>
      </c>
      <c r="N526">
        <v>0.20138</v>
      </c>
      <c r="O526" t="e">
        <f>VLOOKUP(A526,responses,6,FALSE)</f>
        <v>#N/A</v>
      </c>
    </row>
    <row r="527" spans="1:16" x14ac:dyDescent="0.3">
      <c r="A527" s="1">
        <f t="shared" si="25"/>
        <v>6.4317129629629641E-2</v>
      </c>
      <c r="B527" s="1">
        <f t="shared" si="24"/>
        <v>41931.064317129581</v>
      </c>
      <c r="C527">
        <v>54</v>
      </c>
      <c r="D527">
        <v>66</v>
      </c>
      <c r="E527">
        <v>44.969396000000003</v>
      </c>
      <c r="F527">
        <v>-9.3835350000000002</v>
      </c>
      <c r="G527">
        <v>2</v>
      </c>
      <c r="H527">
        <v>1</v>
      </c>
      <c r="I527">
        <v>-1</v>
      </c>
      <c r="J527">
        <v>4.6048920000000004</v>
      </c>
      <c r="K527">
        <v>8.2540700000000005</v>
      </c>
      <c r="L527">
        <v>3.8168609999999998</v>
      </c>
      <c r="M527">
        <v>1.1200079999999999</v>
      </c>
      <c r="N527">
        <v>9.8793000000000006E-2</v>
      </c>
      <c r="O527" t="e">
        <f>VLOOKUP(A527,responses,6,FALSE)</f>
        <v>#N/A</v>
      </c>
    </row>
    <row r="528" spans="1:16" x14ac:dyDescent="0.3">
      <c r="A528" s="1">
        <f t="shared" si="25"/>
        <v>6.4328703703703707E-2</v>
      </c>
      <c r="B528" s="1">
        <f t="shared" si="24"/>
        <v>41931.064328703658</v>
      </c>
      <c r="C528">
        <v>47</v>
      </c>
      <c r="D528">
        <v>78</v>
      </c>
      <c r="E528">
        <v>27.025407999999999</v>
      </c>
      <c r="F528">
        <v>-7.8524510000000003</v>
      </c>
      <c r="G528">
        <v>2</v>
      </c>
      <c r="H528">
        <v>1</v>
      </c>
      <c r="I528">
        <v>-1</v>
      </c>
      <c r="J528">
        <v>3.7319599999999999</v>
      </c>
      <c r="K528">
        <v>9.9772739999999995</v>
      </c>
      <c r="L528">
        <v>7.4126539999999999</v>
      </c>
      <c r="M528">
        <v>0.90195800000000004</v>
      </c>
      <c r="N528">
        <v>7.5587000000000001E-2</v>
      </c>
      <c r="O528" t="e">
        <f>VLOOKUP(A528,responses,6,FALSE)</f>
        <v>#N/A</v>
      </c>
    </row>
    <row r="529" spans="1:15" x14ac:dyDescent="0.3">
      <c r="A529" s="1">
        <f t="shared" si="25"/>
        <v>6.4340277777777774E-2</v>
      </c>
      <c r="B529" s="1">
        <f t="shared" si="24"/>
        <v>41931.064340277735</v>
      </c>
      <c r="C529">
        <v>48</v>
      </c>
      <c r="D529">
        <v>69</v>
      </c>
      <c r="E529">
        <v>43.936681999999998</v>
      </c>
      <c r="F529">
        <v>-8.1499609999999993</v>
      </c>
      <c r="G529">
        <v>2</v>
      </c>
      <c r="H529">
        <v>1</v>
      </c>
      <c r="I529">
        <v>-1</v>
      </c>
      <c r="J529">
        <v>6.5517450000000004</v>
      </c>
      <c r="K529">
        <v>6.8557199999999998</v>
      </c>
      <c r="L529">
        <v>3.3597429999999999</v>
      </c>
      <c r="M529">
        <v>1.1126240000000001</v>
      </c>
      <c r="N529">
        <v>0.16641700000000001</v>
      </c>
      <c r="O529" t="e">
        <f>VLOOKUP(A529,responses,6,FALSE)</f>
        <v>#N/A</v>
      </c>
    </row>
    <row r="530" spans="1:15" x14ac:dyDescent="0.3">
      <c r="A530" s="1">
        <f t="shared" si="25"/>
        <v>6.4351851851851841E-2</v>
      </c>
      <c r="B530" s="1">
        <f t="shared" si="24"/>
        <v>41931.064351851812</v>
      </c>
      <c r="C530">
        <v>38</v>
      </c>
      <c r="D530">
        <v>69</v>
      </c>
      <c r="E530">
        <v>10.532978999999999</v>
      </c>
      <c r="F530">
        <v>-6.8217790000000003</v>
      </c>
      <c r="G530">
        <v>2</v>
      </c>
      <c r="H530">
        <v>1</v>
      </c>
      <c r="I530">
        <v>-1</v>
      </c>
      <c r="J530">
        <v>3.6172789999999999</v>
      </c>
      <c r="K530">
        <v>7.8056150000000004</v>
      </c>
      <c r="L530">
        <v>6.9155179999999996</v>
      </c>
      <c r="M530">
        <v>1.7571920000000001</v>
      </c>
      <c r="N530">
        <v>0.28581000000000001</v>
      </c>
      <c r="O530" t="e">
        <f>VLOOKUP(A530,responses,6,FALSE)</f>
        <v>#N/A</v>
      </c>
    </row>
    <row r="531" spans="1:15" x14ac:dyDescent="0.3">
      <c r="A531" s="1">
        <f t="shared" si="25"/>
        <v>6.4363425925925921E-2</v>
      </c>
      <c r="B531" s="1">
        <f t="shared" si="24"/>
        <v>41931.064363425889</v>
      </c>
      <c r="C531">
        <v>44</v>
      </c>
      <c r="D531">
        <v>67</v>
      </c>
      <c r="E531">
        <v>65.849672999999996</v>
      </c>
      <c r="F531">
        <v>-10.779934000000001</v>
      </c>
      <c r="G531">
        <v>2</v>
      </c>
      <c r="H531">
        <v>1</v>
      </c>
      <c r="I531">
        <v>-1</v>
      </c>
      <c r="J531">
        <v>6.2201709999999997</v>
      </c>
      <c r="K531">
        <v>8.4570620000000005</v>
      </c>
      <c r="L531">
        <v>5.4442380000000004</v>
      </c>
      <c r="M531">
        <v>2.3888099999999999</v>
      </c>
      <c r="N531">
        <v>0.58138999999999996</v>
      </c>
      <c r="O531" t="e">
        <f>VLOOKUP(A531,responses,6,FALSE)</f>
        <v>#N/A</v>
      </c>
    </row>
    <row r="532" spans="1:15" x14ac:dyDescent="0.3">
      <c r="A532" s="1">
        <f t="shared" si="25"/>
        <v>6.4375000000000002E-2</v>
      </c>
      <c r="B532" s="1">
        <f t="shared" si="24"/>
        <v>41931.064374999965</v>
      </c>
      <c r="C532">
        <v>43</v>
      </c>
      <c r="D532">
        <v>54</v>
      </c>
      <c r="E532">
        <v>70.675044999999997</v>
      </c>
      <c r="F532">
        <v>-6.3845720000000004</v>
      </c>
      <c r="G532">
        <v>2</v>
      </c>
      <c r="H532">
        <v>1</v>
      </c>
      <c r="I532">
        <v>-1</v>
      </c>
      <c r="J532">
        <v>38.052286000000002</v>
      </c>
      <c r="K532">
        <v>21.612238000000001</v>
      </c>
      <c r="L532">
        <v>19.324988999999999</v>
      </c>
      <c r="M532">
        <v>9.5122420000000005</v>
      </c>
      <c r="N532">
        <v>1.8456170000000001</v>
      </c>
      <c r="O532" t="e">
        <f>VLOOKUP(A532,responses,6,FALSE)</f>
        <v>#N/A</v>
      </c>
    </row>
    <row r="533" spans="1:15" x14ac:dyDescent="0.3">
      <c r="A533" s="1">
        <f t="shared" si="25"/>
        <v>6.4386574074074068E-2</v>
      </c>
      <c r="B533" s="1">
        <f t="shared" si="24"/>
        <v>41931.064386574042</v>
      </c>
      <c r="C533">
        <v>38</v>
      </c>
      <c r="D533">
        <v>57</v>
      </c>
      <c r="E533">
        <v>66.059855999999996</v>
      </c>
      <c r="F533">
        <v>-11.408545999999999</v>
      </c>
      <c r="G533">
        <v>2</v>
      </c>
      <c r="H533">
        <v>1</v>
      </c>
      <c r="I533">
        <v>-1</v>
      </c>
      <c r="J533">
        <v>1.80575</v>
      </c>
      <c r="K533">
        <v>4.0514260000000002</v>
      </c>
      <c r="L533">
        <v>4.8496800000000002</v>
      </c>
      <c r="M533">
        <v>1.173257</v>
      </c>
      <c r="N533">
        <v>0.164322</v>
      </c>
      <c r="O533" t="e">
        <f>VLOOKUP(A533,responses,6,FALSE)</f>
        <v>#N/A</v>
      </c>
    </row>
    <row r="534" spans="1:15" x14ac:dyDescent="0.3">
      <c r="A534" s="1">
        <f t="shared" si="25"/>
        <v>6.4398148148148149E-2</v>
      </c>
      <c r="B534" s="1">
        <f t="shared" si="24"/>
        <v>41931.064398148119</v>
      </c>
      <c r="C534">
        <v>37</v>
      </c>
      <c r="D534">
        <v>50</v>
      </c>
      <c r="E534">
        <v>55.996850000000002</v>
      </c>
      <c r="F534">
        <v>-8.1784160000000004</v>
      </c>
      <c r="G534">
        <v>2</v>
      </c>
      <c r="H534">
        <v>1</v>
      </c>
      <c r="I534">
        <v>-1</v>
      </c>
      <c r="J534">
        <v>6.4969520000000003</v>
      </c>
      <c r="K534">
        <v>11.444281</v>
      </c>
      <c r="L534">
        <v>7.7012729999999996</v>
      </c>
      <c r="M534">
        <v>0.94839099999999998</v>
      </c>
      <c r="N534">
        <v>0.118453</v>
      </c>
      <c r="O534" t="e">
        <f>VLOOKUP(A534,responses,6,FALSE)</f>
        <v>#N/A</v>
      </c>
    </row>
    <row r="535" spans="1:15" x14ac:dyDescent="0.3">
      <c r="A535" s="1">
        <f t="shared" si="25"/>
        <v>6.4409722222222229E-2</v>
      </c>
      <c r="B535" s="1">
        <f t="shared" si="24"/>
        <v>41931.064409722196</v>
      </c>
      <c r="C535">
        <v>37</v>
      </c>
      <c r="D535">
        <v>47</v>
      </c>
      <c r="E535">
        <v>50.50056</v>
      </c>
      <c r="F535">
        <v>-5.9260549999999999</v>
      </c>
      <c r="G535">
        <v>2</v>
      </c>
      <c r="H535">
        <v>1</v>
      </c>
      <c r="I535">
        <v>-1</v>
      </c>
      <c r="J535">
        <v>4.6327480000000003</v>
      </c>
      <c r="K535">
        <v>11.254279</v>
      </c>
      <c r="L535">
        <v>10.534499</v>
      </c>
      <c r="M535">
        <v>2.1221559999999999</v>
      </c>
      <c r="N535">
        <v>0.18826599999999999</v>
      </c>
      <c r="O535" t="e">
        <f>VLOOKUP(A535,responses,6,FALSE)</f>
        <v>#N/A</v>
      </c>
    </row>
    <row r="536" spans="1:15" x14ac:dyDescent="0.3">
      <c r="A536" s="1">
        <f t="shared" si="25"/>
        <v>6.4421296296296296E-2</v>
      </c>
      <c r="B536" s="1">
        <f t="shared" si="24"/>
        <v>41931.064421296272</v>
      </c>
      <c r="C536">
        <v>40</v>
      </c>
      <c r="D536">
        <v>56</v>
      </c>
      <c r="E536">
        <v>42.459727999999998</v>
      </c>
      <c r="F536">
        <v>-13.777841</v>
      </c>
      <c r="G536">
        <v>2</v>
      </c>
      <c r="H536">
        <v>1</v>
      </c>
      <c r="I536">
        <v>-1</v>
      </c>
      <c r="J536">
        <v>6.4624699999999997</v>
      </c>
      <c r="K536">
        <v>17.601085000000001</v>
      </c>
      <c r="L536">
        <v>10.493017999999999</v>
      </c>
      <c r="M536">
        <v>1.7235039999999999</v>
      </c>
      <c r="N536">
        <v>0.43149399999999999</v>
      </c>
      <c r="O536" t="e">
        <f>VLOOKUP(A536,responses,6,FALSE)</f>
        <v>#N/A</v>
      </c>
    </row>
    <row r="537" spans="1:15" x14ac:dyDescent="0.3">
      <c r="A537" s="1">
        <f t="shared" si="25"/>
        <v>6.4432870370370363E-2</v>
      </c>
      <c r="B537" s="1">
        <f t="shared" si="24"/>
        <v>41931.064432870349</v>
      </c>
      <c r="C537">
        <v>48</v>
      </c>
      <c r="D537">
        <v>69</v>
      </c>
      <c r="E537">
        <v>35.678336999999999</v>
      </c>
      <c r="F537">
        <v>-9.4532989999999995</v>
      </c>
      <c r="G537">
        <v>2</v>
      </c>
      <c r="H537">
        <v>1</v>
      </c>
      <c r="I537">
        <v>-1</v>
      </c>
      <c r="J537">
        <v>4.3174000000000001</v>
      </c>
      <c r="K537">
        <v>6.1728800000000001</v>
      </c>
      <c r="L537">
        <v>3.6068060000000002</v>
      </c>
      <c r="M537">
        <v>1.0039089999999999</v>
      </c>
      <c r="N537">
        <v>0.121432</v>
      </c>
      <c r="O537" t="e">
        <f>VLOOKUP(A537,responses,6,FALSE)</f>
        <v>#N/A</v>
      </c>
    </row>
    <row r="538" spans="1:15" x14ac:dyDescent="0.3">
      <c r="A538" s="1">
        <f t="shared" si="25"/>
        <v>6.4444444444444443E-2</v>
      </c>
      <c r="B538" s="1">
        <f t="shared" si="24"/>
        <v>41931.064444444426</v>
      </c>
      <c r="C538">
        <v>54</v>
      </c>
      <c r="D538">
        <v>78</v>
      </c>
      <c r="E538">
        <v>15.252475</v>
      </c>
      <c r="F538">
        <v>-10.228897</v>
      </c>
      <c r="G538">
        <v>2</v>
      </c>
      <c r="H538">
        <v>1</v>
      </c>
      <c r="I538">
        <v>-1</v>
      </c>
      <c r="J538">
        <v>8.7908930000000005</v>
      </c>
      <c r="K538">
        <v>8.9417270000000002</v>
      </c>
      <c r="L538">
        <v>6.0711139999999997</v>
      </c>
      <c r="M538">
        <v>1.726831</v>
      </c>
      <c r="N538">
        <v>0.213286</v>
      </c>
      <c r="O538" t="e">
        <f>VLOOKUP(A538,responses,6,FALSE)</f>
        <v>#N/A</v>
      </c>
    </row>
    <row r="539" spans="1:15" x14ac:dyDescent="0.3">
      <c r="A539" s="1">
        <f t="shared" si="25"/>
        <v>6.4456018518518524E-2</v>
      </c>
      <c r="B539" s="1">
        <f t="shared" si="24"/>
        <v>41931.064456018503</v>
      </c>
      <c r="C539">
        <v>56</v>
      </c>
      <c r="D539">
        <v>74</v>
      </c>
      <c r="E539">
        <v>28.476355000000002</v>
      </c>
      <c r="F539">
        <v>-6.0105899999999997</v>
      </c>
      <c r="G539">
        <v>2</v>
      </c>
      <c r="H539">
        <v>1</v>
      </c>
      <c r="I539">
        <v>-1</v>
      </c>
      <c r="J539">
        <v>7.0514349999999997</v>
      </c>
      <c r="K539">
        <v>9.2606339999999996</v>
      </c>
      <c r="L539">
        <v>6.3198239999999997</v>
      </c>
      <c r="M539">
        <v>1.272734</v>
      </c>
      <c r="N539">
        <v>0.110251</v>
      </c>
      <c r="O539" t="e">
        <f>VLOOKUP(A539,responses,6,FALSE)</f>
        <v>#N/A</v>
      </c>
    </row>
    <row r="540" spans="1:15" x14ac:dyDescent="0.3">
      <c r="A540" s="1">
        <f t="shared" si="25"/>
        <v>6.446759259259259E-2</v>
      </c>
      <c r="B540" s="1">
        <f t="shared" si="24"/>
        <v>41931.06446759258</v>
      </c>
      <c r="C540">
        <v>61</v>
      </c>
      <c r="D540">
        <v>78</v>
      </c>
      <c r="E540">
        <v>41.105716000000001</v>
      </c>
      <c r="F540">
        <v>-12.705405000000001</v>
      </c>
      <c r="G540">
        <v>2</v>
      </c>
      <c r="H540">
        <v>1</v>
      </c>
      <c r="I540">
        <v>-1</v>
      </c>
      <c r="J540">
        <v>7.536727</v>
      </c>
      <c r="K540">
        <v>12.418517</v>
      </c>
      <c r="L540">
        <v>10.311298000000001</v>
      </c>
      <c r="M540">
        <v>1.7435229999999999</v>
      </c>
      <c r="N540">
        <v>0.105184</v>
      </c>
      <c r="O540" t="e">
        <f>VLOOKUP(A540,responses,6,FALSE)</f>
        <v>#N/A</v>
      </c>
    </row>
    <row r="541" spans="1:15" x14ac:dyDescent="0.3">
      <c r="A541" s="1">
        <f t="shared" si="25"/>
        <v>6.4479166666666657E-2</v>
      </c>
      <c r="B541" s="1">
        <f t="shared" si="24"/>
        <v>41931.064479166656</v>
      </c>
      <c r="C541">
        <v>51</v>
      </c>
      <c r="D541">
        <v>66</v>
      </c>
      <c r="E541">
        <v>42.254243000000002</v>
      </c>
      <c r="F541">
        <v>-6.5512940000000004</v>
      </c>
      <c r="G541">
        <v>2</v>
      </c>
      <c r="H541">
        <v>1</v>
      </c>
      <c r="I541">
        <v>-1</v>
      </c>
      <c r="J541">
        <v>4.0846140000000002</v>
      </c>
      <c r="K541">
        <v>9.7941160000000007</v>
      </c>
      <c r="L541">
        <v>7.6592880000000001</v>
      </c>
      <c r="M541">
        <v>1.7078549999999999</v>
      </c>
      <c r="N541">
        <v>0.105862</v>
      </c>
      <c r="O541" t="e">
        <f>VLOOKUP(A541,responses,6,FALSE)</f>
        <v>#N/A</v>
      </c>
    </row>
    <row r="542" spans="1:15" x14ac:dyDescent="0.3">
      <c r="A542" s="1">
        <f t="shared" si="25"/>
        <v>6.4490740740740737E-2</v>
      </c>
      <c r="B542" s="1">
        <f t="shared" si="24"/>
        <v>41931.064490740733</v>
      </c>
      <c r="C542">
        <v>44</v>
      </c>
      <c r="D542">
        <v>60</v>
      </c>
      <c r="E542">
        <v>30.305727999999998</v>
      </c>
      <c r="F542">
        <v>-9.5659369999999999</v>
      </c>
      <c r="G542">
        <v>2</v>
      </c>
      <c r="H542">
        <v>1</v>
      </c>
      <c r="I542">
        <v>-1</v>
      </c>
      <c r="J542">
        <v>3.4998870000000002</v>
      </c>
      <c r="K542">
        <v>4.8420920000000001</v>
      </c>
      <c r="L542">
        <v>2.2968280000000001</v>
      </c>
      <c r="M542">
        <v>0.38778400000000002</v>
      </c>
      <c r="N542">
        <v>2.265E-2</v>
      </c>
      <c r="O542" t="e">
        <f>VLOOKUP(A542,responses,6,FALSE)</f>
        <v>#N/A</v>
      </c>
    </row>
    <row r="543" spans="1:15" x14ac:dyDescent="0.3">
      <c r="A543" s="1">
        <f t="shared" si="25"/>
        <v>6.4502314814814818E-2</v>
      </c>
      <c r="B543" s="1">
        <f t="shared" si="24"/>
        <v>41931.06450231481</v>
      </c>
      <c r="C543">
        <v>57</v>
      </c>
      <c r="D543">
        <v>63</v>
      </c>
      <c r="E543">
        <v>9.6964699999999997</v>
      </c>
      <c r="F543">
        <v>-6.4232240000000003</v>
      </c>
      <c r="G543">
        <v>2</v>
      </c>
      <c r="H543">
        <v>1</v>
      </c>
      <c r="I543">
        <v>-1</v>
      </c>
      <c r="J543">
        <v>4.5940060000000003</v>
      </c>
      <c r="K543">
        <v>14.386502</v>
      </c>
      <c r="L543">
        <v>12.695104000000001</v>
      </c>
      <c r="M543">
        <v>2.4201450000000002</v>
      </c>
      <c r="N543">
        <v>0.379859</v>
      </c>
      <c r="O543" t="e">
        <f>VLOOKUP(A543,responses,6,FALSE)</f>
        <v>#N/A</v>
      </c>
    </row>
    <row r="544" spans="1:15" x14ac:dyDescent="0.3">
      <c r="A544" s="1">
        <f t="shared" si="25"/>
        <v>6.4513888888888885E-2</v>
      </c>
      <c r="B544" s="1">
        <f>B545-1/(24*60*60)</f>
        <v>41931.064513888887</v>
      </c>
      <c r="C544">
        <v>57</v>
      </c>
      <c r="D544">
        <v>54</v>
      </c>
      <c r="E544">
        <v>53.261679000000001</v>
      </c>
      <c r="F544">
        <v>-11.094151</v>
      </c>
      <c r="G544">
        <v>2</v>
      </c>
      <c r="H544">
        <v>1</v>
      </c>
      <c r="I544">
        <v>-1</v>
      </c>
      <c r="J544">
        <v>5.9472300000000002</v>
      </c>
      <c r="K544">
        <v>11.795275</v>
      </c>
      <c r="L544">
        <v>7.8564930000000004</v>
      </c>
      <c r="M544">
        <v>2.097296</v>
      </c>
      <c r="N544">
        <v>0.35084199999999999</v>
      </c>
      <c r="O544" t="e">
        <f>VLOOKUP(A544,responses,6,FALSE)</f>
        <v>#N/A</v>
      </c>
    </row>
    <row r="545" spans="1:15" x14ac:dyDescent="0.3">
      <c r="A545" s="1">
        <f t="shared" si="25"/>
        <v>6.4525462962962965E-2</v>
      </c>
      <c r="B545" s="1">
        <v>41931.064525462964</v>
      </c>
      <c r="C545">
        <v>50</v>
      </c>
      <c r="D545">
        <v>47</v>
      </c>
      <c r="E545">
        <v>59.526049999999998</v>
      </c>
      <c r="F545">
        <v>-8.6481449999999995</v>
      </c>
      <c r="G545">
        <v>2</v>
      </c>
      <c r="H545">
        <v>1</v>
      </c>
      <c r="I545">
        <v>-1</v>
      </c>
      <c r="J545">
        <v>2.7973129999999999</v>
      </c>
      <c r="K545">
        <v>8.3809989999999992</v>
      </c>
      <c r="L545">
        <v>8.2482530000000001</v>
      </c>
      <c r="M545">
        <v>1.5522769999999999</v>
      </c>
      <c r="N545">
        <v>9.5278000000000002E-2</v>
      </c>
      <c r="O545" t="e">
        <f>VLOOKUP(A545,responses,6,FALSE)</f>
        <v>#N/A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workbookViewId="0">
      <selection activeCell="A2" sqref="A2"/>
    </sheetView>
  </sheetViews>
  <sheetFormatPr defaultRowHeight="14.4" x14ac:dyDescent="0.3"/>
  <cols>
    <col min="1" max="1" width="10.33203125" bestFit="1" customWidth="1"/>
    <col min="2" max="2" width="10.33203125" customWidth="1"/>
    <col min="6" max="6" width="22" style="1" bestFit="1" customWidth="1"/>
    <col min="7" max="7" width="10.33203125" bestFit="1" customWidth="1"/>
    <col min="9" max="9" width="10.33203125" bestFit="1" customWidth="1"/>
  </cols>
  <sheetData>
    <row r="1" spans="1:9" x14ac:dyDescent="0.3">
      <c r="A1" s="1">
        <f>TIME(HOUR(B1), MINUTE(B1),SECOND(B1))</f>
        <v>5.8668981481481482E-2</v>
      </c>
      <c r="B1" s="1">
        <f>G1-7/24</f>
        <v>41931.058674155094</v>
      </c>
      <c r="C1">
        <v>144</v>
      </c>
      <c r="D1">
        <v>3</v>
      </c>
      <c r="E1">
        <v>6</v>
      </c>
      <c r="F1" t="s">
        <v>12</v>
      </c>
      <c r="G1" s="1">
        <v>41931.350340821758</v>
      </c>
      <c r="H1" t="s">
        <v>13</v>
      </c>
      <c r="I1">
        <v>80</v>
      </c>
    </row>
    <row r="2" spans="1:9" x14ac:dyDescent="0.3">
      <c r="A2" s="1">
        <f t="shared" ref="A2:A20" si="0">TIME(HOUR(B2), MINUTE(B2),SECOND(B2))</f>
        <v>5.8935185185185181E-2</v>
      </c>
      <c r="B2" s="1">
        <f>G2-7/24</f>
        <v>41931.058937962967</v>
      </c>
      <c r="C2">
        <v>145</v>
      </c>
      <c r="D2">
        <v>3</v>
      </c>
      <c r="E2">
        <v>6</v>
      </c>
      <c r="F2" t="s">
        <v>14</v>
      </c>
      <c r="G2" s="1">
        <v>41931.350604629632</v>
      </c>
      <c r="H2" t="s">
        <v>13</v>
      </c>
      <c r="I2">
        <v>164</v>
      </c>
    </row>
    <row r="3" spans="1:9" x14ac:dyDescent="0.3">
      <c r="A3" s="1">
        <f t="shared" si="0"/>
        <v>5.9212962962962967E-2</v>
      </c>
      <c r="B3" s="1">
        <f>G3-7/24</f>
        <v>41931.059212731481</v>
      </c>
      <c r="C3">
        <v>146</v>
      </c>
      <c r="D3">
        <v>3</v>
      </c>
      <c r="E3">
        <v>6</v>
      </c>
      <c r="F3" t="s">
        <v>14</v>
      </c>
      <c r="G3" s="1">
        <v>41931.350879398145</v>
      </c>
      <c r="H3" t="s">
        <v>13</v>
      </c>
      <c r="I3">
        <v>140</v>
      </c>
    </row>
    <row r="4" spans="1:9" x14ac:dyDescent="0.3">
      <c r="A4" s="1">
        <f t="shared" si="0"/>
        <v>5.9479166666666666E-2</v>
      </c>
      <c r="B4" s="1">
        <f>G4-7/24</f>
        <v>41931.05948167824</v>
      </c>
      <c r="C4">
        <v>147</v>
      </c>
      <c r="D4">
        <v>3</v>
      </c>
      <c r="E4">
        <v>6</v>
      </c>
      <c r="F4" t="s">
        <v>15</v>
      </c>
      <c r="G4" s="1">
        <v>41931.351148344904</v>
      </c>
      <c r="H4" t="s">
        <v>13</v>
      </c>
      <c r="I4">
        <v>636</v>
      </c>
    </row>
    <row r="5" spans="1:9" x14ac:dyDescent="0.3">
      <c r="A5" s="1">
        <f t="shared" si="0"/>
        <v>5.9780092592592593E-2</v>
      </c>
      <c r="B5" s="1">
        <f>G5-7/24</f>
        <v>41931.059775208334</v>
      </c>
      <c r="C5">
        <v>148</v>
      </c>
      <c r="D5">
        <v>3</v>
      </c>
      <c r="E5">
        <v>6</v>
      </c>
      <c r="F5" t="s">
        <v>12</v>
      </c>
      <c r="G5" s="1">
        <v>41931.351441874998</v>
      </c>
      <c r="H5" t="s">
        <v>13</v>
      </c>
      <c r="I5">
        <v>169</v>
      </c>
    </row>
    <row r="6" spans="1:9" x14ac:dyDescent="0.3">
      <c r="A6" s="1">
        <f t="shared" si="0"/>
        <v>6.0046296296296292E-2</v>
      </c>
      <c r="B6" s="1">
        <f>G6-7/24</f>
        <v>41931.060048460648</v>
      </c>
      <c r="C6">
        <v>149</v>
      </c>
      <c r="D6">
        <v>3</v>
      </c>
      <c r="E6">
        <v>6</v>
      </c>
      <c r="F6" t="s">
        <v>14</v>
      </c>
      <c r="G6" s="1">
        <v>41931.351715127312</v>
      </c>
      <c r="H6" t="s">
        <v>13</v>
      </c>
      <c r="I6">
        <v>145</v>
      </c>
    </row>
    <row r="7" spans="1:9" x14ac:dyDescent="0.3">
      <c r="A7" s="1">
        <f t="shared" si="0"/>
        <v>6.0347222222222219E-2</v>
      </c>
      <c r="B7" s="1">
        <f>G7-7/24</f>
        <v>41931.060350231484</v>
      </c>
      <c r="C7">
        <v>150</v>
      </c>
      <c r="D7">
        <v>3</v>
      </c>
      <c r="E7">
        <v>6</v>
      </c>
      <c r="F7" t="s">
        <v>15</v>
      </c>
      <c r="G7" s="1">
        <v>41931.352016898149</v>
      </c>
      <c r="H7" t="s">
        <v>13</v>
      </c>
      <c r="I7">
        <v>131</v>
      </c>
    </row>
    <row r="8" spans="1:9" x14ac:dyDescent="0.3">
      <c r="A8" s="1">
        <f t="shared" si="0"/>
        <v>6.0625000000000005E-2</v>
      </c>
      <c r="B8" s="1">
        <f>G8-7/24</f>
        <v>41931.060629942134</v>
      </c>
      <c r="C8">
        <v>151</v>
      </c>
      <c r="D8">
        <v>3</v>
      </c>
      <c r="E8">
        <v>6</v>
      </c>
      <c r="F8" t="s">
        <v>14</v>
      </c>
      <c r="G8" s="1">
        <v>41931.352296608798</v>
      </c>
      <c r="H8" t="s">
        <v>13</v>
      </c>
      <c r="I8">
        <v>171</v>
      </c>
    </row>
    <row r="9" spans="1:9" x14ac:dyDescent="0.3">
      <c r="A9" s="1">
        <f t="shared" si="0"/>
        <v>6.0937499999999999E-2</v>
      </c>
      <c r="B9" s="1">
        <f>G9-7/24</f>
        <v>41931.060943136574</v>
      </c>
      <c r="C9">
        <v>152</v>
      </c>
      <c r="D9">
        <v>3</v>
      </c>
      <c r="E9">
        <v>6</v>
      </c>
      <c r="F9" t="s">
        <v>14</v>
      </c>
      <c r="G9" s="1">
        <v>41931.352609803238</v>
      </c>
      <c r="H9" t="s">
        <v>13</v>
      </c>
      <c r="I9">
        <v>147</v>
      </c>
    </row>
    <row r="10" spans="1:9" x14ac:dyDescent="0.3">
      <c r="A10" s="1">
        <f t="shared" si="0"/>
        <v>6.1226851851851859E-2</v>
      </c>
      <c r="B10" s="1">
        <f>G10-7/24</f>
        <v>41931.061231319443</v>
      </c>
      <c r="C10">
        <v>153</v>
      </c>
      <c r="D10">
        <v>3</v>
      </c>
      <c r="E10">
        <v>6</v>
      </c>
      <c r="F10" t="s">
        <v>15</v>
      </c>
      <c r="G10" s="1">
        <v>41931.352897986108</v>
      </c>
      <c r="H10" t="s">
        <v>13</v>
      </c>
      <c r="I10">
        <v>963</v>
      </c>
    </row>
    <row r="11" spans="1:9" x14ac:dyDescent="0.3">
      <c r="A11" s="1">
        <f t="shared" si="0"/>
        <v>6.1539351851851852E-2</v>
      </c>
      <c r="B11" s="1">
        <f>G11-7/24</f>
        <v>41931.061538472226</v>
      </c>
      <c r="C11">
        <v>154</v>
      </c>
      <c r="D11">
        <v>3</v>
      </c>
      <c r="E11">
        <v>6</v>
      </c>
      <c r="F11" t="s">
        <v>12</v>
      </c>
      <c r="G11" s="1">
        <v>41931.35320513889</v>
      </c>
      <c r="H11" t="s">
        <v>13</v>
      </c>
      <c r="I11">
        <v>172</v>
      </c>
    </row>
    <row r="12" spans="1:9" x14ac:dyDescent="0.3">
      <c r="A12" s="1">
        <f t="shared" si="0"/>
        <v>6.1805555555555558E-2</v>
      </c>
      <c r="B12" s="1">
        <f>G12-7/24</f>
        <v>41931.061801886579</v>
      </c>
      <c r="C12">
        <v>155</v>
      </c>
      <c r="D12">
        <v>3</v>
      </c>
      <c r="E12">
        <v>6</v>
      </c>
      <c r="F12" t="s">
        <v>14</v>
      </c>
      <c r="G12" s="1">
        <v>41931.353468553243</v>
      </c>
      <c r="H12" t="s">
        <v>13</v>
      </c>
      <c r="I12">
        <v>363</v>
      </c>
    </row>
    <row r="13" spans="1:9" x14ac:dyDescent="0.3">
      <c r="A13" s="1">
        <f t="shared" si="0"/>
        <v>6.2280092592592595E-2</v>
      </c>
      <c r="B13" s="1">
        <f>G13-7/24</f>
        <v>41931.062279513892</v>
      </c>
      <c r="C13">
        <v>156</v>
      </c>
      <c r="D13">
        <v>3</v>
      </c>
      <c r="E13">
        <v>6</v>
      </c>
      <c r="F13" t="s">
        <v>15</v>
      </c>
      <c r="G13" s="1">
        <v>41931.353946180556</v>
      </c>
      <c r="H13" t="s">
        <v>13</v>
      </c>
      <c r="I13">
        <v>988</v>
      </c>
    </row>
    <row r="14" spans="1:9" x14ac:dyDescent="0.3">
      <c r="A14" s="1">
        <f t="shared" si="0"/>
        <v>6.2557870370370375E-2</v>
      </c>
      <c r="B14" s="1">
        <f>G14-7/24</f>
        <v>41931.062562233798</v>
      </c>
      <c r="C14">
        <v>157</v>
      </c>
      <c r="D14">
        <v>3</v>
      </c>
      <c r="E14">
        <v>6</v>
      </c>
      <c r="F14" t="s">
        <v>15</v>
      </c>
      <c r="G14" s="1">
        <v>41931.354228900462</v>
      </c>
      <c r="H14" t="s">
        <v>13</v>
      </c>
      <c r="I14">
        <v>181</v>
      </c>
    </row>
    <row r="15" spans="1:9" x14ac:dyDescent="0.3">
      <c r="A15" s="1">
        <f t="shared" si="0"/>
        <v>6.2905092592592596E-2</v>
      </c>
      <c r="B15" s="1">
        <f>G15-7/24</f>
        <v>41931.062901423611</v>
      </c>
      <c r="C15">
        <v>158</v>
      </c>
      <c r="D15">
        <v>3</v>
      </c>
      <c r="E15">
        <v>6</v>
      </c>
      <c r="F15" t="s">
        <v>14</v>
      </c>
      <c r="G15" s="1">
        <v>41931.354568090275</v>
      </c>
      <c r="H15" t="s">
        <v>13</v>
      </c>
      <c r="I15">
        <v>367</v>
      </c>
    </row>
    <row r="16" spans="1:9" x14ac:dyDescent="0.3">
      <c r="A16" s="1">
        <f t="shared" si="0"/>
        <v>6.3194444444444442E-2</v>
      </c>
      <c r="B16" s="1">
        <f>G16-7/24</f>
        <v>41931.063191655092</v>
      </c>
      <c r="C16">
        <v>159</v>
      </c>
      <c r="D16">
        <v>3</v>
      </c>
      <c r="E16">
        <v>6</v>
      </c>
      <c r="F16" t="s">
        <v>15</v>
      </c>
      <c r="G16" s="1">
        <v>41931.354858321756</v>
      </c>
      <c r="H16" t="s">
        <v>13</v>
      </c>
      <c r="I16">
        <v>124</v>
      </c>
    </row>
    <row r="17" spans="1:9" x14ac:dyDescent="0.3">
      <c r="A17" s="1">
        <f t="shared" si="0"/>
        <v>6.3460648148148155E-2</v>
      </c>
      <c r="B17" s="1">
        <f>G17-7/24</f>
        <v>41931.063457268523</v>
      </c>
      <c r="C17">
        <v>160</v>
      </c>
      <c r="D17">
        <v>3</v>
      </c>
      <c r="E17">
        <v>6</v>
      </c>
      <c r="F17" t="s">
        <v>15</v>
      </c>
      <c r="G17" s="1">
        <v>41931.355123935187</v>
      </c>
      <c r="H17" t="s">
        <v>13</v>
      </c>
      <c r="I17">
        <v>182</v>
      </c>
    </row>
    <row r="18" spans="1:9" x14ac:dyDescent="0.3">
      <c r="A18" s="1">
        <f t="shared" si="0"/>
        <v>6.3715277777777787E-2</v>
      </c>
      <c r="B18" s="1">
        <f>G18-7/24</f>
        <v>41931.063717997691</v>
      </c>
      <c r="C18">
        <v>161</v>
      </c>
      <c r="D18">
        <v>3</v>
      </c>
      <c r="E18">
        <v>6</v>
      </c>
      <c r="F18" t="s">
        <v>14</v>
      </c>
      <c r="G18" s="1">
        <v>41931.355384664355</v>
      </c>
      <c r="H18" t="s">
        <v>13</v>
      </c>
      <c r="I18">
        <v>375</v>
      </c>
    </row>
    <row r="19" spans="1:9" x14ac:dyDescent="0.3">
      <c r="A19" s="1">
        <f t="shared" si="0"/>
        <v>6.3981481481481486E-2</v>
      </c>
      <c r="B19" s="1">
        <f>G19-7/24</f>
        <v>41931.063986134264</v>
      </c>
      <c r="C19">
        <v>162</v>
      </c>
      <c r="D19">
        <v>3</v>
      </c>
      <c r="E19">
        <v>6</v>
      </c>
      <c r="F19" t="s">
        <v>15</v>
      </c>
      <c r="G19" s="1">
        <v>41931.355652800929</v>
      </c>
      <c r="H19" t="s">
        <v>13</v>
      </c>
      <c r="I19">
        <v>125</v>
      </c>
    </row>
    <row r="20" spans="1:9" x14ac:dyDescent="0.3">
      <c r="A20" s="1">
        <f t="shared" si="0"/>
        <v>6.4270833333333333E-2</v>
      </c>
      <c r="B20" s="1">
        <f>G20-7/24</f>
        <v>41931.064267488429</v>
      </c>
      <c r="C20">
        <v>163</v>
      </c>
      <c r="D20">
        <v>3</v>
      </c>
      <c r="E20">
        <v>6</v>
      </c>
      <c r="F20" t="s">
        <v>15</v>
      </c>
      <c r="G20" s="1">
        <v>41931.355934155094</v>
      </c>
      <c r="H20" t="s">
        <v>13</v>
      </c>
      <c r="I20">
        <v>183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Results-Eman-19-Oct-2014-01-32-</vt:lpstr>
      <vt:lpstr>Sheet1</vt:lpstr>
      <vt:lpstr>responses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Hassan Jannah</dc:creator>
  <cp:lastModifiedBy>Hassan Jannah</cp:lastModifiedBy>
  <dcterms:created xsi:type="dcterms:W3CDTF">2014-10-20T07:34:01Z</dcterms:created>
  <dcterms:modified xsi:type="dcterms:W3CDTF">2014-10-20T07:45:22Z</dcterms:modified>
</cp:coreProperties>
</file>