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6A5213E6-371B-4EB7-8B57-19EB0A2DD86A}" xr6:coauthVersionLast="47" xr6:coauthVersionMax="47" xr10:uidLastSave="{00000000-0000-0000-0000-000000000000}"/>
  <bookViews>
    <workbookView xWindow="-108" yWindow="-108" windowWidth="23256" windowHeight="12456" xr2:uid="{E9F685E3-988E-4739-A06A-4D252907548F}"/>
  </bookViews>
  <sheets>
    <sheet name="Sonnet" sheetId="1" r:id="rId1"/>
    <sheet name="4o" sheetId="2" r:id="rId2"/>
    <sheet name="4o-mini" sheetId="3" r:id="rId3"/>
    <sheet name="gemini-1.5-flash" sheetId="4" r:id="rId4"/>
    <sheet name="gemini-1.5-p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6" i="2"/>
  <c r="C15" i="2"/>
  <c r="C14" i="2"/>
</calcChain>
</file>

<file path=xl/sharedStrings.xml><?xml version="1.0" encoding="utf-8"?>
<sst xmlns="http://schemas.openxmlformats.org/spreadsheetml/2006/main" count="65" uniqueCount="21">
  <si>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</si>
  <si>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</si>
  <si>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</si>
  <si>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</si>
  <si>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</si>
  <si>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</si>
  <si>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</si>
  <si>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</si>
  <si>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</si>
  <si>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</si>
  <si>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</si>
  <si>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Sonnet 3.6</t>
  </si>
  <si>
    <t>GPT-4o</t>
  </si>
  <si>
    <t>GPT-4o-mini</t>
  </si>
  <si>
    <t>gemini 1.5 pro</t>
  </si>
  <si>
    <t>gemini 1.5 flash</t>
  </si>
  <si>
    <t>mean</t>
  </si>
  <si>
    <t>median</t>
  </si>
  <si>
    <t>std.dev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</si>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</sst>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2043-A94F-4DA0-AB2D-268CA1B67267}">
  <dimension ref="A2:F21"/>
  <sheetViews>
    <sheetView tabSelected="1" workbookViewId="0">
      <selection activeCell="M15" sqref="M15"/>
    </sheetView>
  </sheetViews>
  <sheetFormatPr defaultRowHeight="14.4" x14ac:dyDescent="0.3"/>
  <sheetData>
    <row r="2" spans="1:6" x14ac:dyDescent="0.3">
      <c r="A2" t="s">
        <v>0</v>
      </c>
      <c r="B2">
        <v>9</v>
      </c>
      <c r="C2">
        <v>40</v>
      </c>
    </row>
    <row r="3" spans="1:6" x14ac:dyDescent="0.3">
      <c r="A3" t="s">
        <v>1</v>
      </c>
      <c r="B3">
        <v>9</v>
      </c>
      <c r="C3">
        <v>40</v>
      </c>
    </row>
    <row r="4" spans="1:6" x14ac:dyDescent="0.3">
      <c r="A4" t="s">
        <v>2</v>
      </c>
      <c r="B4">
        <v>9</v>
      </c>
      <c r="C4">
        <v>40</v>
      </c>
    </row>
    <row r="5" spans="1:6" x14ac:dyDescent="0.3">
      <c r="A5" t="s">
        <v>3</v>
      </c>
      <c r="B5">
        <v>9</v>
      </c>
      <c r="C5">
        <v>40</v>
      </c>
    </row>
    <row r="6" spans="1:6" x14ac:dyDescent="0.3">
      <c r="A6" t="s">
        <v>4</v>
      </c>
      <c r="B6">
        <v>9</v>
      </c>
      <c r="C6">
        <v>40</v>
      </c>
    </row>
    <row r="7" spans="1:6" x14ac:dyDescent="0.3">
      <c r="A7" t="s">
        <v>5</v>
      </c>
      <c r="B7">
        <v>9</v>
      </c>
      <c r="C7">
        <v>40</v>
      </c>
    </row>
    <row r="8" spans="1:6" x14ac:dyDescent="0.3">
      <c r="A8" t="s">
        <v>6</v>
      </c>
      <c r="B8">
        <v>9</v>
      </c>
      <c r="C8">
        <v>40</v>
      </c>
    </row>
    <row r="9" spans="1:6" x14ac:dyDescent="0.3">
      <c r="A9" t="s">
        <v>7</v>
      </c>
      <c r="B9">
        <v>9</v>
      </c>
      <c r="C9">
        <v>40</v>
      </c>
    </row>
    <row r="10" spans="1:6" x14ac:dyDescent="0.3">
      <c r="A10" t="s">
        <v>8</v>
      </c>
      <c r="B10">
        <v>9</v>
      </c>
      <c r="C10">
        <v>40</v>
      </c>
    </row>
    <row r="11" spans="1:6" x14ac:dyDescent="0.3">
      <c r="A11" t="s">
        <v>9</v>
      </c>
      <c r="B11">
        <v>9</v>
      </c>
      <c r="C11">
        <v>40</v>
      </c>
    </row>
    <row r="12" spans="1:6" x14ac:dyDescent="0.3">
      <c r="A12" t="s">
        <v>10</v>
      </c>
      <c r="B12">
        <v>9</v>
      </c>
      <c r="C12">
        <v>40</v>
      </c>
    </row>
    <row r="16" spans="1:6" x14ac:dyDescent="0.3">
      <c r="B16" t="s">
        <v>16</v>
      </c>
      <c r="C16" t="s">
        <v>17</v>
      </c>
      <c r="D16" t="s">
        <v>18</v>
      </c>
      <c r="E16" t="s">
        <v>19</v>
      </c>
      <c r="F16" t="s">
        <v>20</v>
      </c>
    </row>
    <row r="17" spans="1:6" x14ac:dyDescent="0.3">
      <c r="A17" t="s">
        <v>11</v>
      </c>
      <c r="B17">
        <v>40</v>
      </c>
      <c r="C17">
        <v>40</v>
      </c>
      <c r="D17">
        <v>0</v>
      </c>
      <c r="E17">
        <f>MAX(C2:C12)</f>
        <v>40</v>
      </c>
      <c r="F17">
        <v>40</v>
      </c>
    </row>
    <row r="18" spans="1:6" x14ac:dyDescent="0.3">
      <c r="A18" t="s">
        <v>12</v>
      </c>
      <c r="B18">
        <v>37.909999999999997</v>
      </c>
      <c r="C18">
        <v>38</v>
      </c>
      <c r="D18">
        <v>0.94</v>
      </c>
      <c r="E18">
        <v>39</v>
      </c>
      <c r="F18">
        <v>37</v>
      </c>
    </row>
    <row r="19" spans="1:6" x14ac:dyDescent="0.3">
      <c r="A19" t="s">
        <v>13</v>
      </c>
      <c r="B19">
        <v>40</v>
      </c>
      <c r="C19">
        <v>40</v>
      </c>
      <c r="D19">
        <v>0</v>
      </c>
      <c r="E19">
        <v>40</v>
      </c>
      <c r="F19">
        <v>40</v>
      </c>
    </row>
    <row r="20" spans="1:6" x14ac:dyDescent="0.3">
      <c r="A20" t="s">
        <v>14</v>
      </c>
      <c r="B20">
        <v>40</v>
      </c>
      <c r="C20">
        <v>40</v>
      </c>
      <c r="D20">
        <v>0</v>
      </c>
      <c r="E20">
        <v>40</v>
      </c>
      <c r="F20">
        <v>40</v>
      </c>
    </row>
    <row r="21" spans="1:6" x14ac:dyDescent="0.3">
      <c r="A21" t="s">
        <v>15</v>
      </c>
      <c r="B21">
        <v>40</v>
      </c>
      <c r="C21">
        <v>40</v>
      </c>
      <c r="D21">
        <v>0</v>
      </c>
      <c r="E21">
        <v>40</v>
      </c>
      <c r="F2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4D2F-4707-4EB4-B5B8-7BADCFB1DD06}">
  <dimension ref="A2:C16"/>
  <sheetViews>
    <sheetView workbookViewId="0">
      <selection activeCell="C16" sqref="C16"/>
    </sheetView>
  </sheetViews>
  <sheetFormatPr defaultRowHeight="14.4" x14ac:dyDescent="0.3"/>
  <sheetData>
    <row r="2" spans="1:3" x14ac:dyDescent="0.3">
      <c r="A2" t="s">
        <v>0</v>
      </c>
      <c r="B2">
        <v>7</v>
      </c>
      <c r="C2">
        <v>38</v>
      </c>
    </row>
    <row r="3" spans="1:3" x14ac:dyDescent="0.3">
      <c r="A3" t="s">
        <v>1</v>
      </c>
      <c r="B3">
        <v>7</v>
      </c>
      <c r="C3">
        <v>37</v>
      </c>
    </row>
    <row r="4" spans="1:3" x14ac:dyDescent="0.3">
      <c r="A4" t="s">
        <v>2</v>
      </c>
      <c r="B4">
        <v>8</v>
      </c>
      <c r="C4">
        <v>38</v>
      </c>
    </row>
    <row r="5" spans="1:3" x14ac:dyDescent="0.3">
      <c r="A5" t="s">
        <v>3</v>
      </c>
      <c r="B5">
        <v>7</v>
      </c>
      <c r="C5">
        <v>38</v>
      </c>
    </row>
    <row r="6" spans="1:3" x14ac:dyDescent="0.3">
      <c r="A6" t="s">
        <v>4</v>
      </c>
      <c r="B6">
        <v>8</v>
      </c>
      <c r="C6">
        <v>39</v>
      </c>
    </row>
    <row r="7" spans="1:3" x14ac:dyDescent="0.3">
      <c r="A7" t="s">
        <v>5</v>
      </c>
      <c r="B7">
        <v>7</v>
      </c>
      <c r="C7">
        <v>38</v>
      </c>
    </row>
    <row r="8" spans="1:3" x14ac:dyDescent="0.3">
      <c r="A8" t="s">
        <v>6</v>
      </c>
      <c r="B8">
        <v>5</v>
      </c>
      <c r="C8">
        <v>36</v>
      </c>
    </row>
    <row r="9" spans="1:3" x14ac:dyDescent="0.3">
      <c r="A9" t="s">
        <v>7</v>
      </c>
      <c r="B9">
        <v>8</v>
      </c>
      <c r="C9">
        <v>39</v>
      </c>
    </row>
    <row r="10" spans="1:3" x14ac:dyDescent="0.3">
      <c r="A10" t="s">
        <v>8</v>
      </c>
      <c r="B10">
        <v>6</v>
      </c>
      <c r="C10">
        <v>37</v>
      </c>
    </row>
    <row r="11" spans="1:3" x14ac:dyDescent="0.3">
      <c r="A11" t="s">
        <v>9</v>
      </c>
      <c r="B11">
        <v>8</v>
      </c>
      <c r="C11">
        <v>39</v>
      </c>
    </row>
    <row r="12" spans="1:3" x14ac:dyDescent="0.3">
      <c r="A12" t="s">
        <v>10</v>
      </c>
      <c r="B12">
        <v>7</v>
      </c>
      <c r="C12">
        <v>38</v>
      </c>
    </row>
    <row r="14" spans="1:3" x14ac:dyDescent="0.3">
      <c r="C14">
        <f>AVERAGE(C2:C12)</f>
        <v>37.909090909090907</v>
      </c>
    </row>
    <row r="15" spans="1:3" x14ac:dyDescent="0.3">
      <c r="C15">
        <f>MEDIAN(C2:C12)</f>
        <v>38</v>
      </c>
    </row>
    <row r="16" spans="1:3" x14ac:dyDescent="0.3">
      <c r="C16">
        <f>_xlfn.STDEV.S(C2:C12)</f>
        <v>0.94387980744853894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381A-6095-4E4D-96BA-16C303036D29}">
  <dimension ref="A2:C12"/>
  <sheetViews>
    <sheetView workbookViewId="0">
      <selection activeCell="C18" sqref="C18"/>
    </sheetView>
  </sheetViews>
  <sheetFormatPr defaultRowHeight="14.4" x14ac:dyDescent="0.3"/>
  <sheetData>
    <row r="2" spans="1:3" x14ac:dyDescent="0.3">
      <c r="A2" t="s">
        <v>0</v>
      </c>
      <c r="B2">
        <v>9</v>
      </c>
      <c r="C2">
        <v>40</v>
      </c>
    </row>
    <row r="3" spans="1:3" x14ac:dyDescent="0.3">
      <c r="A3" t="s">
        <v>1</v>
      </c>
      <c r="B3">
        <v>9</v>
      </c>
      <c r="C3">
        <v>40</v>
      </c>
    </row>
    <row r="4" spans="1:3" x14ac:dyDescent="0.3">
      <c r="A4" t="s">
        <v>2</v>
      </c>
      <c r="B4">
        <v>9</v>
      </c>
      <c r="C4">
        <v>40</v>
      </c>
    </row>
    <row r="5" spans="1:3" x14ac:dyDescent="0.3">
      <c r="A5" t="s">
        <v>3</v>
      </c>
      <c r="B5">
        <v>9</v>
      </c>
      <c r="C5">
        <v>40</v>
      </c>
    </row>
    <row r="6" spans="1:3" x14ac:dyDescent="0.3">
      <c r="A6" t="s">
        <v>4</v>
      </c>
      <c r="B6">
        <v>9</v>
      </c>
      <c r="C6">
        <v>40</v>
      </c>
    </row>
    <row r="7" spans="1:3" x14ac:dyDescent="0.3">
      <c r="A7" t="s">
        <v>5</v>
      </c>
      <c r="B7">
        <v>9</v>
      </c>
      <c r="C7">
        <v>40</v>
      </c>
    </row>
    <row r="8" spans="1:3" x14ac:dyDescent="0.3">
      <c r="A8" t="s">
        <v>6</v>
      </c>
      <c r="B8">
        <v>9</v>
      </c>
      <c r="C8">
        <v>40</v>
      </c>
    </row>
    <row r="9" spans="1:3" x14ac:dyDescent="0.3">
      <c r="A9" t="s">
        <v>7</v>
      </c>
      <c r="B9">
        <v>9</v>
      </c>
      <c r="C9">
        <v>40</v>
      </c>
    </row>
    <row r="10" spans="1:3" x14ac:dyDescent="0.3">
      <c r="A10" t="s">
        <v>8</v>
      </c>
      <c r="B10">
        <v>9</v>
      </c>
      <c r="C10">
        <v>40</v>
      </c>
    </row>
    <row r="11" spans="1:3" x14ac:dyDescent="0.3">
      <c r="A11" t="s">
        <v>9</v>
      </c>
      <c r="B11">
        <v>9</v>
      </c>
      <c r="C11">
        <v>40</v>
      </c>
    </row>
    <row r="12" spans="1:3" x14ac:dyDescent="0.3">
      <c r="A12" t="s">
        <v>10</v>
      </c>
      <c r="B12">
        <v>9</v>
      </c>
      <c r="C1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2AE1-E8C8-4AE3-8605-42A9BB2187B4}">
  <dimension ref="A2:C12"/>
  <sheetViews>
    <sheetView workbookViewId="0">
      <selection activeCell="C16" sqref="C16"/>
    </sheetView>
  </sheetViews>
  <sheetFormatPr defaultRowHeight="14.4" x14ac:dyDescent="0.3"/>
  <sheetData>
    <row r="2" spans="1:3" x14ac:dyDescent="0.3">
      <c r="A2" t="s">
        <v>0</v>
      </c>
      <c r="B2">
        <v>9</v>
      </c>
      <c r="C2">
        <v>40</v>
      </c>
    </row>
    <row r="3" spans="1:3" x14ac:dyDescent="0.3">
      <c r="A3" t="s">
        <v>1</v>
      </c>
      <c r="B3">
        <v>9</v>
      </c>
      <c r="C3">
        <v>40</v>
      </c>
    </row>
    <row r="4" spans="1:3" x14ac:dyDescent="0.3">
      <c r="A4" t="s">
        <v>2</v>
      </c>
      <c r="B4">
        <v>9</v>
      </c>
      <c r="C4">
        <v>40</v>
      </c>
    </row>
    <row r="5" spans="1:3" x14ac:dyDescent="0.3">
      <c r="A5" t="s">
        <v>3</v>
      </c>
      <c r="B5">
        <v>9</v>
      </c>
      <c r="C5">
        <v>40</v>
      </c>
    </row>
    <row r="6" spans="1:3" x14ac:dyDescent="0.3">
      <c r="A6" t="s">
        <v>4</v>
      </c>
      <c r="B6">
        <v>9</v>
      </c>
      <c r="C6">
        <v>40</v>
      </c>
    </row>
    <row r="7" spans="1:3" x14ac:dyDescent="0.3">
      <c r="A7" t="s">
        <v>5</v>
      </c>
      <c r="B7">
        <v>9</v>
      </c>
      <c r="C7">
        <v>40</v>
      </c>
    </row>
    <row r="8" spans="1:3" x14ac:dyDescent="0.3">
      <c r="A8" t="s">
        <v>6</v>
      </c>
      <c r="B8">
        <v>9</v>
      </c>
      <c r="C8">
        <v>40</v>
      </c>
    </row>
    <row r="9" spans="1:3" x14ac:dyDescent="0.3">
      <c r="A9" t="s">
        <v>7</v>
      </c>
      <c r="B9">
        <v>9</v>
      </c>
      <c r="C9">
        <v>40</v>
      </c>
    </row>
    <row r="10" spans="1:3" x14ac:dyDescent="0.3">
      <c r="A10" t="s">
        <v>8</v>
      </c>
      <c r="B10">
        <v>9</v>
      </c>
      <c r="C10">
        <v>40</v>
      </c>
    </row>
    <row r="11" spans="1:3" x14ac:dyDescent="0.3">
      <c r="A11" t="s">
        <v>9</v>
      </c>
      <c r="B11">
        <v>9</v>
      </c>
      <c r="C11">
        <v>40</v>
      </c>
    </row>
    <row r="12" spans="1:3" x14ac:dyDescent="0.3">
      <c r="A12" t="s">
        <v>10</v>
      </c>
      <c r="B12">
        <v>9</v>
      </c>
      <c r="C1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7B7F-8FE1-4C1A-B580-25B601D5B68A}">
  <dimension ref="A2:C12"/>
  <sheetViews>
    <sheetView workbookViewId="0">
      <selection activeCell="E8" sqref="E8"/>
    </sheetView>
  </sheetViews>
  <sheetFormatPr defaultRowHeight="14.4" x14ac:dyDescent="0.3"/>
  <sheetData>
    <row r="2" spans="1:3" x14ac:dyDescent="0.3">
      <c r="A2" t="s">
        <v>0</v>
      </c>
      <c r="B2">
        <v>9</v>
      </c>
      <c r="C2">
        <v>40</v>
      </c>
    </row>
    <row r="3" spans="1:3" x14ac:dyDescent="0.3">
      <c r="A3" t="s">
        <v>1</v>
      </c>
      <c r="B3">
        <v>9</v>
      </c>
      <c r="C3">
        <v>40</v>
      </c>
    </row>
    <row r="4" spans="1:3" x14ac:dyDescent="0.3">
      <c r="A4" t="s">
        <v>2</v>
      </c>
      <c r="B4">
        <v>9</v>
      </c>
      <c r="C4">
        <v>40</v>
      </c>
    </row>
    <row r="5" spans="1:3" x14ac:dyDescent="0.3">
      <c r="A5" t="s">
        <v>3</v>
      </c>
      <c r="B5">
        <v>9</v>
      </c>
      <c r="C5">
        <v>40</v>
      </c>
    </row>
    <row r="6" spans="1:3" x14ac:dyDescent="0.3">
      <c r="A6" t="s">
        <v>4</v>
      </c>
      <c r="B6">
        <v>9</v>
      </c>
      <c r="C6">
        <v>40</v>
      </c>
    </row>
    <row r="7" spans="1:3" x14ac:dyDescent="0.3">
      <c r="A7" t="s">
        <v>5</v>
      </c>
      <c r="B7">
        <v>9</v>
      </c>
      <c r="C7">
        <v>40</v>
      </c>
    </row>
    <row r="8" spans="1:3" x14ac:dyDescent="0.3">
      <c r="A8" t="s">
        <v>6</v>
      </c>
      <c r="B8">
        <v>9</v>
      </c>
      <c r="C8">
        <v>40</v>
      </c>
    </row>
    <row r="9" spans="1:3" x14ac:dyDescent="0.3">
      <c r="A9" t="s">
        <v>7</v>
      </c>
      <c r="B9">
        <v>9</v>
      </c>
      <c r="C9">
        <v>40</v>
      </c>
    </row>
    <row r="10" spans="1:3" x14ac:dyDescent="0.3">
      <c r="A10" t="s">
        <v>8</v>
      </c>
      <c r="B10">
        <v>9</v>
      </c>
      <c r="C10">
        <v>40</v>
      </c>
    </row>
    <row r="11" spans="1:3" x14ac:dyDescent="0.3">
      <c r="A11" t="s">
        <v>9</v>
      </c>
      <c r="B11">
        <v>9</v>
      </c>
      <c r="C11">
        <v>40</v>
      </c>
    </row>
    <row r="12" spans="1:3" x14ac:dyDescent="0.3">
      <c r="A12" t="s">
        <v>10</v>
      </c>
      <c r="B12">
        <v>9</v>
      </c>
      <c r="C1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Sonnet</vt:lpstr>
      <vt:lpstr>4o</vt:lpstr>
      <vt:lpstr>4o-mini</vt:lpstr>
      <vt:lpstr>gemini-1.5-flash</vt:lpstr>
      <vt:lpstr>gemini-1.5-pro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2024-12-02T17:27:54Z</dcterms:created>
  <dcterms:modified xsi:type="dcterms:W3CDTF">2024-12-03T18:42:17Z</dcterms:modified>
</cp:coreProperties>
</file>