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Cases'!$I$8</definedName>
    <definedName name="mm">'Test Cases'!$I$8</definedName>
  </definedNames>
  <calcPr/>
</workbook>
</file>

<file path=xl/sharedStrings.xml><?xml version="1.0" encoding="utf-8"?>
<sst xmlns="http://schemas.openxmlformats.org/spreadsheetml/2006/main" count="97" uniqueCount="73">
  <si>
    <t>Product Name</t>
  </si>
  <si>
    <t>Banglashoppers</t>
  </si>
  <si>
    <t>TC Start Date</t>
  </si>
  <si>
    <t>TC Execution Start Date</t>
  </si>
  <si>
    <t>15/04/2021</t>
  </si>
  <si>
    <t>TEST CASE SUMMARY</t>
  </si>
  <si>
    <t>Module Name</t>
  </si>
  <si>
    <t>TC End Date</t>
  </si>
  <si>
    <t>28/4/2021</t>
  </si>
  <si>
    <t>TC Execution End Date</t>
  </si>
  <si>
    <t>28/04/2021</t>
  </si>
  <si>
    <t>PASS</t>
  </si>
  <si>
    <t>Test Case Developed By</t>
  </si>
  <si>
    <t>Jannat -E- Noor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</si>
  <si>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</si>
  <si>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</si>
  <si>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</si>
  <si>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</si>
  <si>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</si>
  <si>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</si>
  <si>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</si>
  <si>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</si>
  <si>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</si>
  <si>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</si>
  <si>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</si>
  <si>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</si>
  <si>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</si>
  <si>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Precondition</t>
  </si>
  <si>
    <t>Step Description</t>
  </si>
  <si>
    <t>Expected Result</t>
  </si>
  <si>
    <t>Actual Result</t>
  </si>
  <si>
    <t>Status</t>
  </si>
  <si>
    <t>Remarks</t>
  </si>
  <si>
    <t>TC001</t>
  </si>
  <si>
    <t>Check Registration data..</t>
  </si>
  <si>
    <t>First name :ami, last name:mew
email: kittymao@gmail.com
password: 123456Aa</t>
  </si>
  <si>
    <t>go to registration page.</t>
  </si>
  <si>
    <t xml:space="preserve">goto  Banglashoppers-&gt; click on register-&gt; fill up the form -&gt; click on registration. </t>
  </si>
  <si>
    <t>All the input data should be shown as valid.</t>
  </si>
  <si>
    <t>As expected.</t>
  </si>
  <si>
    <t>proof</t>
  </si>
  <si>
    <t>TC002</t>
  </si>
  <si>
    <t>Check first name and last name textfield.</t>
  </si>
  <si>
    <t>First name :111, last name:222</t>
  </si>
  <si>
    <t>goto  Banglashoppers-&gt; click on register-&gt; fill up the registration form -&gt; click on registration.</t>
  </si>
  <si>
    <t>should be shown as invalid first name and last name.</t>
  </si>
  <si>
    <t>doesn't show as invalid first name and last name.</t>
  </si>
  <si>
    <t>TC003</t>
  </si>
  <si>
    <t>keep all the text field empty.</t>
  </si>
  <si>
    <t xml:space="preserve">username: 
email:
password: </t>
  </si>
  <si>
    <t>should ask for providing valid information.</t>
  </si>
  <si>
    <t>TC004</t>
  </si>
  <si>
    <t>Validity check for email.</t>
  </si>
  <si>
    <t>email : 111@gmail.com</t>
  </si>
  <si>
    <t>should ask for providing valid email id.</t>
  </si>
  <si>
    <t>TC005</t>
  </si>
  <si>
    <t>Validity check for password field.</t>
  </si>
  <si>
    <t>6 digit password : 123456</t>
  </si>
  <si>
    <t>should ask for 8 digit characters for password.</t>
  </si>
  <si>
    <t>TC006</t>
  </si>
  <si>
    <t>check captcha section</t>
  </si>
  <si>
    <t>goto  Banglashoppers-&gt; click on register-&gt; fill up the registration form -&gt; click on registration</t>
  </si>
  <si>
    <t>should take us to the registration.</t>
  </si>
  <si>
    <t>shows invalid captcha after typing correctly.</t>
  </si>
  <si>
    <t>TC007</t>
  </si>
  <si>
    <t>check social media icons.</t>
  </si>
  <si>
    <t>N/A</t>
  </si>
  <si>
    <t>go to banglashoppers website.</t>
  </si>
  <si>
    <t>goto  Banglashoppers-&gt; click on facebook,youtube twitter,skype,instagram,linkedin icons.</t>
  </si>
  <si>
    <t>should work properly.</t>
  </si>
  <si>
    <t>TC008</t>
  </si>
  <si>
    <t>check buttons on navigation bar</t>
  </si>
  <si>
    <t>go to Banglashoppers-&gt;click all the buttons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</si>
</sst>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FF"/>
      <name val="Arial"/>
    </font>
    <font>
      <sz val="10.0"/>
      <color theme="10"/>
      <name val="Arial"/>
    </font>
    <font>
      <u/>
      <sz val="10.0"/>
      <color theme="1"/>
      <name val="Calibri"/>
    </font>
    <font>
      <u/>
      <sz val="10.0"/>
      <color theme="1"/>
      <name val="Calibri"/>
    </font>
    <font>
      <u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2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2" fontId="3" numFmtId="1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3" fillId="2" fontId="3" numFmtId="0" xfId="0" applyAlignment="1" applyBorder="1" applyFont="1">
      <alignment readingOrder="0" shrinkToFit="0" vertical="center" wrapText="1"/>
    </xf>
    <xf borderId="4" fillId="2" fontId="4" numFmtId="0" xfId="0" applyAlignment="1" applyBorder="1" applyFont="1">
      <alignment vertical="center"/>
    </xf>
    <xf borderId="3" fillId="2" fontId="5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0" fillId="2" fontId="3" numFmtId="0" xfId="0" applyAlignment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5" fillId="2" fontId="1" numFmtId="0" xfId="0" applyAlignment="1" applyBorder="1" applyFont="1">
      <alignment readingOrder="0" shrinkToFit="0" vertical="center" wrapText="1"/>
    </xf>
    <xf borderId="0" fillId="2" fontId="5" numFmtId="0" xfId="0" applyAlignment="1" applyFont="1">
      <alignment vertical="center"/>
    </xf>
    <xf borderId="7" fillId="2" fontId="5" numFmtId="0" xfId="0" applyAlignment="1" applyBorder="1" applyFont="1">
      <alignment vertical="center"/>
    </xf>
    <xf borderId="8" fillId="2" fontId="5" numFmtId="0" xfId="0" applyAlignment="1" applyBorder="1" applyFont="1">
      <alignment readingOrder="0" shrinkToFit="0" vertical="center" wrapText="1"/>
    </xf>
    <xf borderId="3" fillId="2" fontId="5" numFmtId="0" xfId="0" applyAlignment="1" applyBorder="1" applyFont="1">
      <alignment readingOrder="0" shrinkToFit="0" vertical="center" wrapText="1"/>
    </xf>
    <xf borderId="8" fillId="2" fontId="6" numFmtId="0" xfId="0" applyAlignment="1" applyBorder="1" applyFont="1">
      <alignment readingOrder="0" vertical="center"/>
    </xf>
    <xf borderId="3" fillId="2" fontId="5" numFmtId="0" xfId="0" applyAlignment="1" applyBorder="1" applyFont="1">
      <alignment shrinkToFit="0" vertical="center" wrapText="1"/>
    </xf>
    <xf borderId="8" fillId="2" fontId="7" numFmtId="0" xfId="0" applyAlignment="1" applyBorder="1" applyFont="1">
      <alignment vertical="center"/>
    </xf>
    <xf borderId="7" fillId="2" fontId="5" numFmtId="0" xfId="0" applyAlignment="1" applyBorder="1" applyFont="1">
      <alignment readingOrder="0" vertical="center"/>
    </xf>
    <xf borderId="8" fillId="2" fontId="3" numFmtId="0" xfId="0" applyAlignment="1" applyBorder="1" applyFont="1">
      <alignment vertical="center"/>
    </xf>
    <xf borderId="7" fillId="2" fontId="3" numFmtId="0" xfId="0" applyAlignment="1" applyBorder="1" applyFont="1">
      <alignment readingOrder="0" vertical="center"/>
    </xf>
    <xf borderId="8" fillId="2" fontId="8" numFmtId="0" xfId="0" applyAlignment="1" applyBorder="1" applyFont="1">
      <alignment vertical="center"/>
    </xf>
    <xf borderId="8" fillId="2" fontId="5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8" fillId="0" fontId="9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3" fillId="0" fontId="3" numFmtId="0" xfId="0" applyAlignment="1" applyBorder="1" applyFont="1">
      <alignment shrinkToFit="0" vertical="center" wrapText="1"/>
    </xf>
    <xf borderId="3" fillId="3" fontId="5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3" fillId="0" fontId="10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5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gVwW0yqMvMzgKwsCFjaxC9Yf0wQFJaJl/view?usp=share_li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3.25"/>
    <col customWidth="1" min="4" max="5" width="34.88"/>
    <col customWidth="1" min="6" max="6" width="37.88"/>
    <col customWidth="1" min="7" max="7" width="28.38"/>
    <col customWidth="1" min="8" max="8" width="30.0"/>
    <col customWidth="1" min="9" max="9" width="13.63"/>
    <col customWidth="1" min="10" max="10" width="25.0"/>
    <col customWidth="1" min="11" max="27" width="14.5"/>
  </cols>
  <sheetData>
    <row r="1" ht="18.0" customHeight="1">
      <c r="A1" s="1" t="s">
        <v>0</v>
      </c>
      <c r="B1" s="2"/>
      <c r="C1" s="3" t="s">
        <v>1</v>
      </c>
      <c r="D1" s="4"/>
      <c r="E1" s="4" t="s">
        <v>2</v>
      </c>
      <c r="F1" s="5">
        <v>44504.0</v>
      </c>
      <c r="G1" s="6" t="s">
        <v>3</v>
      </c>
      <c r="H1" s="5" t="s">
        <v>4</v>
      </c>
      <c r="I1" s="7" t="s">
        <v>5</v>
      </c>
      <c r="J1" s="2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7" t="s">
        <v>6</v>
      </c>
      <c r="B2" s="2"/>
      <c r="C2" s="9"/>
      <c r="D2" s="4"/>
      <c r="E2" s="4" t="s">
        <v>7</v>
      </c>
      <c r="F2" s="5" t="s">
        <v>8</v>
      </c>
      <c r="G2" s="10" t="s">
        <v>9</v>
      </c>
      <c r="H2" s="5" t="s">
        <v>10</v>
      </c>
      <c r="I2" s="4" t="s">
        <v>11</v>
      </c>
      <c r="J2" s="11">
        <f>COUNTIF(H7:H46, "PASS")</f>
        <v>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8.0" customHeight="1">
      <c r="A3" s="7"/>
      <c r="B3" s="2"/>
      <c r="C3" s="12"/>
      <c r="D3" s="13"/>
      <c r="E3" s="14" t="s">
        <v>12</v>
      </c>
      <c r="F3" s="15" t="s">
        <v>13</v>
      </c>
      <c r="G3" s="4" t="s">
        <v>14</v>
      </c>
      <c r="H3" s="12">
        <v>1.0</v>
      </c>
      <c r="I3" s="14" t="s">
        <v>15</v>
      </c>
      <c r="J3" s="11">
        <f>COUNTIF(H8:H46, "Fail")</f>
        <v>2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8.0" customHeight="1">
      <c r="A4" s="7" t="s">
        <v>16</v>
      </c>
      <c r="B4" s="2"/>
      <c r="C4" s="12" t="s">
        <v>17</v>
      </c>
      <c r="D4" s="13"/>
      <c r="E4" s="14" t="s">
        <v>18</v>
      </c>
      <c r="F4" s="12"/>
      <c r="G4" s="4" t="s">
        <v>19</v>
      </c>
      <c r="H4" s="16" t="s">
        <v>20</v>
      </c>
      <c r="I4" s="4" t="s">
        <v>21</v>
      </c>
      <c r="J4" s="17">
        <f>COUNTIF(H8:H46, "WARNING")</f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8.0" customHeight="1">
      <c r="A5" s="7" t="s">
        <v>22</v>
      </c>
      <c r="B5" s="2"/>
      <c r="C5" s="7"/>
      <c r="D5" s="18"/>
      <c r="E5" s="18"/>
      <c r="F5" s="18"/>
      <c r="G5" s="18"/>
      <c r="H5" s="2"/>
      <c r="I5" s="4" t="s">
        <v>23</v>
      </c>
      <c r="J5" s="17">
        <f>SUM(J2:J3:J4)</f>
        <v>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8.0" customHeight="1">
      <c r="A6" s="4" t="s">
        <v>24</v>
      </c>
      <c r="B6" s="14" t="s">
        <v>25</v>
      </c>
      <c r="C6" s="14" t="s">
        <v>26</v>
      </c>
      <c r="D6" s="19" t="s">
        <v>27</v>
      </c>
      <c r="E6" s="14" t="s">
        <v>28</v>
      </c>
      <c r="F6" s="14" t="s">
        <v>29</v>
      </c>
      <c r="G6" s="19" t="s">
        <v>30</v>
      </c>
      <c r="H6" s="14" t="s">
        <v>31</v>
      </c>
      <c r="I6" s="14" t="s">
        <v>32</v>
      </c>
      <c r="J6" s="2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60.0" customHeight="1">
      <c r="A7" s="21" t="s">
        <v>33</v>
      </c>
      <c r="B7" s="22" t="s">
        <v>34</v>
      </c>
      <c r="C7" s="22" t="s">
        <v>35</v>
      </c>
      <c r="D7" s="22" t="s">
        <v>36</v>
      </c>
      <c r="E7" s="23" t="s">
        <v>37</v>
      </c>
      <c r="F7" s="22" t="s">
        <v>38</v>
      </c>
      <c r="G7" s="23" t="s">
        <v>39</v>
      </c>
      <c r="H7" s="23" t="s">
        <v>11</v>
      </c>
      <c r="I7" s="24" t="s">
        <v>40</v>
      </c>
      <c r="J7" s="2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1" t="s">
        <v>41</v>
      </c>
      <c r="B8" s="22" t="s">
        <v>42</v>
      </c>
      <c r="C8" s="22" t="s">
        <v>43</v>
      </c>
      <c r="D8" s="22" t="s">
        <v>36</v>
      </c>
      <c r="E8" s="23" t="s">
        <v>44</v>
      </c>
      <c r="F8" s="22" t="s">
        <v>45</v>
      </c>
      <c r="G8" s="23" t="s">
        <v>46</v>
      </c>
      <c r="H8" s="25" t="s">
        <v>15</v>
      </c>
      <c r="I8" s="26"/>
      <c r="J8" s="20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7" t="s">
        <v>47</v>
      </c>
      <c r="B9" s="22" t="s">
        <v>48</v>
      </c>
      <c r="C9" s="22" t="s">
        <v>49</v>
      </c>
      <c r="D9" s="22" t="s">
        <v>36</v>
      </c>
      <c r="E9" s="22" t="s">
        <v>44</v>
      </c>
      <c r="F9" s="22" t="s">
        <v>50</v>
      </c>
      <c r="G9" s="22" t="s">
        <v>39</v>
      </c>
      <c r="H9" s="23" t="s">
        <v>11</v>
      </c>
      <c r="I9" s="28"/>
      <c r="J9" s="20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9" t="s">
        <v>51</v>
      </c>
      <c r="B10" s="22" t="s">
        <v>52</v>
      </c>
      <c r="C10" s="22" t="s">
        <v>53</v>
      </c>
      <c r="D10" s="22" t="s">
        <v>36</v>
      </c>
      <c r="E10" s="22" t="s">
        <v>44</v>
      </c>
      <c r="F10" s="22" t="s">
        <v>54</v>
      </c>
      <c r="G10" s="22" t="s">
        <v>39</v>
      </c>
      <c r="H10" s="23" t="s">
        <v>11</v>
      </c>
      <c r="I10" s="28"/>
      <c r="J10" s="20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7" t="s">
        <v>55</v>
      </c>
      <c r="B11" s="22" t="s">
        <v>56</v>
      </c>
      <c r="C11" s="22" t="s">
        <v>57</v>
      </c>
      <c r="D11" s="22" t="s">
        <v>36</v>
      </c>
      <c r="E11" s="23" t="s">
        <v>44</v>
      </c>
      <c r="F11" s="22" t="s">
        <v>58</v>
      </c>
      <c r="G11" s="23" t="s">
        <v>39</v>
      </c>
      <c r="H11" s="23" t="s">
        <v>11</v>
      </c>
      <c r="I11" s="30"/>
      <c r="J11" s="20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9" t="s">
        <v>59</v>
      </c>
      <c r="B12" s="22" t="s">
        <v>60</v>
      </c>
      <c r="C12" s="31"/>
      <c r="D12" s="22" t="s">
        <v>36</v>
      </c>
      <c r="E12" s="22" t="s">
        <v>61</v>
      </c>
      <c r="F12" s="22" t="s">
        <v>62</v>
      </c>
      <c r="G12" s="23" t="s">
        <v>63</v>
      </c>
      <c r="H12" s="23" t="s">
        <v>15</v>
      </c>
      <c r="I12" s="28"/>
      <c r="J12" s="20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9" t="s">
        <v>64</v>
      </c>
      <c r="B13" s="22" t="s">
        <v>65</v>
      </c>
      <c r="C13" s="31" t="s">
        <v>66</v>
      </c>
      <c r="D13" s="22" t="s">
        <v>67</v>
      </c>
      <c r="E13" s="22" t="s">
        <v>68</v>
      </c>
      <c r="F13" s="22" t="s">
        <v>69</v>
      </c>
      <c r="G13" s="23" t="s">
        <v>39</v>
      </c>
      <c r="H13" s="23" t="s">
        <v>11</v>
      </c>
      <c r="I13" s="28"/>
      <c r="J13" s="20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32" t="s">
        <v>70</v>
      </c>
      <c r="B14" s="33" t="s">
        <v>71</v>
      </c>
      <c r="C14" s="34" t="s">
        <v>66</v>
      </c>
      <c r="D14" s="33" t="s">
        <v>67</v>
      </c>
      <c r="E14" s="33" t="s">
        <v>72</v>
      </c>
      <c r="F14" s="33" t="s">
        <v>69</v>
      </c>
      <c r="G14" s="35" t="s">
        <v>39</v>
      </c>
      <c r="H14" s="23" t="s">
        <v>11</v>
      </c>
      <c r="I14" s="3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37"/>
      <c r="B15" s="38"/>
      <c r="C15" s="39"/>
      <c r="D15" s="38"/>
      <c r="E15" s="40"/>
      <c r="F15" s="38"/>
      <c r="G15" s="40"/>
      <c r="H15" s="36"/>
      <c r="I15" s="4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42"/>
      <c r="B16" s="40"/>
      <c r="C16" s="42"/>
      <c r="D16" s="38"/>
      <c r="E16" s="38"/>
      <c r="F16" s="40"/>
      <c r="G16" s="40"/>
      <c r="H16" s="40"/>
      <c r="I16" s="4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37"/>
      <c r="B17" s="40"/>
      <c r="C17" s="39"/>
      <c r="D17" s="38"/>
      <c r="E17" s="38"/>
      <c r="F17" s="40"/>
      <c r="G17" s="40"/>
      <c r="H17" s="44"/>
      <c r="I17" s="4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37"/>
      <c r="B18" s="40"/>
      <c r="C18" s="42"/>
      <c r="D18" s="38"/>
      <c r="E18" s="38"/>
      <c r="F18" s="40"/>
      <c r="G18" s="40"/>
      <c r="H18" s="40"/>
      <c r="I18" s="4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37"/>
      <c r="B19" s="38"/>
      <c r="C19" s="8"/>
      <c r="D19" s="45"/>
      <c r="E19" s="40"/>
      <c r="F19" s="38"/>
      <c r="G19" s="40"/>
      <c r="H19" s="40"/>
      <c r="I19" s="4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42"/>
      <c r="B20" s="40"/>
      <c r="C20" s="42"/>
      <c r="D20" s="38"/>
      <c r="E20" s="38"/>
      <c r="F20" s="40"/>
      <c r="G20" s="40"/>
      <c r="H20" s="44"/>
      <c r="I20" s="4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37"/>
      <c r="B21" s="38"/>
      <c r="C21" s="42"/>
      <c r="D21" s="38"/>
      <c r="E21" s="38"/>
      <c r="F21" s="38"/>
      <c r="G21" s="40"/>
      <c r="H21" s="40"/>
      <c r="I21" s="4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37"/>
      <c r="B22" s="38"/>
      <c r="C22" s="8"/>
      <c r="D22" s="45"/>
      <c r="E22" s="40"/>
      <c r="F22" s="38"/>
      <c r="G22" s="40"/>
      <c r="H22" s="40"/>
      <c r="I22" s="4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42"/>
      <c r="B23" s="40"/>
      <c r="C23" s="42"/>
      <c r="D23" s="38"/>
      <c r="E23" s="38"/>
      <c r="F23" s="40"/>
      <c r="G23" s="40"/>
      <c r="H23" s="44"/>
      <c r="I23" s="4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37"/>
      <c r="B24" s="38"/>
      <c r="C24" s="42"/>
      <c r="D24" s="38"/>
      <c r="E24" s="38"/>
      <c r="F24" s="38"/>
      <c r="G24" s="40"/>
      <c r="H24" s="40"/>
      <c r="I24" s="4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37"/>
      <c r="B25" s="38"/>
      <c r="C25" s="47"/>
      <c r="D25" s="40"/>
      <c r="E25" s="40"/>
      <c r="F25" s="38"/>
      <c r="G25" s="40"/>
      <c r="H25" s="40"/>
      <c r="I25" s="4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42"/>
      <c r="B26" s="40"/>
      <c r="C26" s="42"/>
      <c r="D26" s="38"/>
      <c r="E26" s="38"/>
      <c r="F26" s="40"/>
      <c r="G26" s="40"/>
      <c r="H26" s="44"/>
      <c r="I26" s="4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37"/>
      <c r="B27" s="38"/>
      <c r="C27" s="42"/>
      <c r="D27" s="38"/>
      <c r="E27" s="38"/>
      <c r="F27" s="38"/>
      <c r="G27" s="40"/>
      <c r="H27" s="40"/>
      <c r="I27" s="4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37"/>
      <c r="B28" s="38"/>
      <c r="C28" s="47"/>
      <c r="D28" s="40"/>
      <c r="E28" s="40"/>
      <c r="F28" s="38"/>
      <c r="G28" s="40"/>
      <c r="H28" s="40"/>
      <c r="I28" s="46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42"/>
      <c r="B29" s="40"/>
      <c r="C29" s="42"/>
      <c r="D29" s="38"/>
      <c r="E29" s="38"/>
      <c r="F29" s="40"/>
      <c r="G29" s="40"/>
      <c r="H29" s="44"/>
      <c r="I29" s="4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37"/>
      <c r="B30" s="38"/>
      <c r="C30" s="42"/>
      <c r="D30" s="38"/>
      <c r="E30" s="38"/>
      <c r="F30" s="38"/>
      <c r="G30" s="40"/>
      <c r="H30" s="40"/>
      <c r="I30" s="4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37"/>
      <c r="B31" s="38"/>
      <c r="C31" s="47"/>
      <c r="D31" s="40"/>
      <c r="E31" s="40"/>
      <c r="F31" s="38"/>
      <c r="G31" s="40"/>
      <c r="H31" s="40"/>
      <c r="I31" s="4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42"/>
      <c r="B32" s="40"/>
      <c r="C32" s="42"/>
      <c r="D32" s="38"/>
      <c r="E32" s="38"/>
      <c r="F32" s="40"/>
      <c r="G32" s="40"/>
      <c r="H32" s="44"/>
      <c r="I32" s="4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37"/>
      <c r="B33" s="38"/>
      <c r="C33" s="42"/>
      <c r="D33" s="38"/>
      <c r="E33" s="38"/>
      <c r="F33" s="38"/>
      <c r="G33" s="40"/>
      <c r="H33" s="40"/>
      <c r="I33" s="4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37"/>
      <c r="B34" s="38"/>
      <c r="C34" s="47"/>
      <c r="D34" s="40"/>
      <c r="E34" s="40"/>
      <c r="F34" s="38"/>
      <c r="G34" s="40"/>
      <c r="H34" s="40"/>
      <c r="I34" s="4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42"/>
      <c r="B35" s="40"/>
      <c r="C35" s="42"/>
      <c r="D35" s="38"/>
      <c r="E35" s="38"/>
      <c r="F35" s="40"/>
      <c r="G35" s="40"/>
      <c r="H35" s="44"/>
      <c r="I35" s="4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30.75" customHeight="1">
      <c r="A36" s="37"/>
      <c r="B36" s="38"/>
      <c r="C36" s="42"/>
      <c r="D36" s="38"/>
      <c r="E36" s="38"/>
      <c r="F36" s="38"/>
      <c r="G36" s="40"/>
      <c r="H36" s="40"/>
      <c r="I36" s="4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37"/>
      <c r="B37" s="38"/>
      <c r="C37" s="47"/>
      <c r="D37" s="40"/>
      <c r="E37" s="40"/>
      <c r="F37" s="38"/>
      <c r="G37" s="40"/>
      <c r="H37" s="40"/>
      <c r="I37" s="4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42"/>
      <c r="B38" s="40"/>
      <c r="C38" s="42"/>
      <c r="D38" s="38"/>
      <c r="E38" s="38"/>
      <c r="F38" s="40"/>
      <c r="G38" s="40"/>
      <c r="H38" s="44"/>
      <c r="I38" s="4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30.75" customHeight="1">
      <c r="A39" s="37"/>
      <c r="B39" s="38"/>
      <c r="C39" s="42"/>
      <c r="D39" s="38"/>
      <c r="E39" s="38"/>
      <c r="F39" s="38"/>
      <c r="G39" s="40"/>
      <c r="H39" s="40"/>
      <c r="I39" s="4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37"/>
      <c r="B40" s="38"/>
      <c r="C40" s="47"/>
      <c r="D40" s="40"/>
      <c r="E40" s="40"/>
      <c r="F40" s="38"/>
      <c r="G40" s="40"/>
      <c r="H40" s="40"/>
      <c r="I40" s="4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42"/>
      <c r="B41" s="40"/>
      <c r="C41" s="40"/>
      <c r="D41" s="38"/>
      <c r="E41" s="38"/>
      <c r="F41" s="40"/>
      <c r="G41" s="40"/>
      <c r="H41" s="44"/>
      <c r="I41" s="4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31.5" customHeight="1">
      <c r="A42" s="37"/>
      <c r="B42" s="38"/>
      <c r="C42" s="42"/>
      <c r="D42" s="38"/>
      <c r="E42" s="38"/>
      <c r="F42" s="38"/>
      <c r="G42" s="40"/>
      <c r="H42" s="40"/>
      <c r="I42" s="4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37"/>
      <c r="B43" s="38"/>
      <c r="C43" s="47"/>
      <c r="D43" s="40"/>
      <c r="E43" s="40"/>
      <c r="F43" s="38"/>
      <c r="G43" s="40"/>
      <c r="H43" s="40"/>
      <c r="I43" s="4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42"/>
      <c r="B44" s="40"/>
      <c r="C44" s="42"/>
      <c r="D44" s="38"/>
      <c r="E44" s="38"/>
      <c r="F44" s="40"/>
      <c r="G44" s="40"/>
      <c r="H44" s="44"/>
      <c r="I44" s="4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37.5" customHeight="1">
      <c r="A45" s="37"/>
      <c r="B45" s="38"/>
      <c r="C45" s="42"/>
      <c r="D45" s="38"/>
      <c r="E45" s="38"/>
      <c r="F45" s="38"/>
      <c r="G45" s="40"/>
      <c r="H45" s="40"/>
      <c r="I45" s="4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37"/>
      <c r="B46" s="38"/>
      <c r="C46" s="47"/>
      <c r="D46" s="40"/>
      <c r="E46" s="40"/>
      <c r="F46" s="38"/>
      <c r="G46" s="40"/>
      <c r="H46" s="40"/>
      <c r="I46" s="4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42"/>
      <c r="B47" s="40"/>
      <c r="C47" s="42"/>
      <c r="D47" s="38"/>
      <c r="E47" s="38"/>
      <c r="F47" s="40"/>
      <c r="G47" s="40"/>
      <c r="H47" s="8"/>
      <c r="I47" s="4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38.25" customHeight="1">
      <c r="A48" s="37"/>
      <c r="B48" s="38"/>
      <c r="C48" s="42"/>
      <c r="D48" s="38"/>
      <c r="E48" s="38"/>
      <c r="F48" s="38"/>
      <c r="G48" s="40"/>
      <c r="H48" s="8"/>
      <c r="I48" s="4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30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</sheetData>
  <mergeCells count="7">
    <mergeCell ref="A1:B1"/>
    <mergeCell ref="I1:J1"/>
    <mergeCell ref="A2:B2"/>
    <mergeCell ref="A3:B3"/>
    <mergeCell ref="A4:B4"/>
    <mergeCell ref="A5:B5"/>
    <mergeCell ref="C5:H5"/>
  </mergeCells>
  <conditionalFormatting sqref="H8:H14 H20">
    <cfRule type="cellIs" dxfId="0" priority="1" operator="equal">
      <formula>"FAIL"</formula>
    </cfRule>
  </conditionalFormatting>
  <conditionalFormatting sqref="H8:H14 H20">
    <cfRule type="cellIs" dxfId="1" priority="2" operator="equal">
      <formula>"PASS"</formula>
    </cfRule>
  </conditionalFormatting>
  <conditionalFormatting sqref="H8:H14 H20">
    <cfRule type="cellIs" dxfId="2" priority="3" operator="equal">
      <formula>"WARNING"</formula>
    </cfRule>
  </conditionalFormatting>
  <conditionalFormatting sqref="H8:H14 H20">
    <cfRule type="containsBlanks" dxfId="3" priority="4">
      <formula>LEN(TRIM(H8))=0</formula>
    </cfRule>
  </conditionalFormatting>
  <conditionalFormatting sqref="H23">
    <cfRule type="cellIs" dxfId="0" priority="5" operator="equal">
      <formula>"FAIL"</formula>
    </cfRule>
  </conditionalFormatting>
  <conditionalFormatting sqref="H23">
    <cfRule type="cellIs" dxfId="1" priority="6" operator="equal">
      <formula>"PASS"</formula>
    </cfRule>
  </conditionalFormatting>
  <conditionalFormatting sqref="H23">
    <cfRule type="cellIs" dxfId="2" priority="7" operator="equal">
      <formula>"WARNING"</formula>
    </cfRule>
  </conditionalFormatting>
  <conditionalFormatting sqref="H23">
    <cfRule type="containsBlanks" dxfId="3" priority="8">
      <formula>LEN(TRIM(H23))=0</formula>
    </cfRule>
  </conditionalFormatting>
  <conditionalFormatting sqref="H26">
    <cfRule type="cellIs" dxfId="0" priority="9" operator="equal">
      <formula>"FAIL"</formula>
    </cfRule>
  </conditionalFormatting>
  <conditionalFormatting sqref="H26">
    <cfRule type="cellIs" dxfId="1" priority="10" operator="equal">
      <formula>"PASS"</formula>
    </cfRule>
  </conditionalFormatting>
  <conditionalFormatting sqref="H26">
    <cfRule type="cellIs" dxfId="2" priority="11" operator="equal">
      <formula>"WARNING"</formula>
    </cfRule>
  </conditionalFormatting>
  <conditionalFormatting sqref="H26">
    <cfRule type="containsBlanks" dxfId="3" priority="12">
      <formula>LEN(TRIM(H26))=0</formula>
    </cfRule>
  </conditionalFormatting>
  <conditionalFormatting sqref="H32">
    <cfRule type="cellIs" dxfId="0" priority="13" operator="equal">
      <formula>"FAIL"</formula>
    </cfRule>
  </conditionalFormatting>
  <conditionalFormatting sqref="H32">
    <cfRule type="cellIs" dxfId="1" priority="14" operator="equal">
      <formula>"PASS"</formula>
    </cfRule>
  </conditionalFormatting>
  <conditionalFormatting sqref="H32">
    <cfRule type="cellIs" dxfId="2" priority="15" operator="equal">
      <formula>"WARNING"</formula>
    </cfRule>
  </conditionalFormatting>
  <conditionalFormatting sqref="H32">
    <cfRule type="containsBlanks" dxfId="3" priority="16">
      <formula>LEN(TRIM(H32))=0</formula>
    </cfRule>
  </conditionalFormatting>
  <conditionalFormatting sqref="H35">
    <cfRule type="cellIs" dxfId="0" priority="17" operator="equal">
      <formula>"FAIL"</formula>
    </cfRule>
  </conditionalFormatting>
  <conditionalFormatting sqref="H35">
    <cfRule type="cellIs" dxfId="1" priority="18" operator="equal">
      <formula>"PASS"</formula>
    </cfRule>
  </conditionalFormatting>
  <conditionalFormatting sqref="H35">
    <cfRule type="cellIs" dxfId="2" priority="19" operator="equal">
      <formula>"WARNING"</formula>
    </cfRule>
  </conditionalFormatting>
  <conditionalFormatting sqref="H35">
    <cfRule type="containsBlanks" dxfId="3" priority="20">
      <formula>LEN(TRIM(H35))=0</formula>
    </cfRule>
  </conditionalFormatting>
  <conditionalFormatting sqref="H38">
    <cfRule type="cellIs" dxfId="0" priority="21" operator="equal">
      <formula>"FAIL"</formula>
    </cfRule>
  </conditionalFormatting>
  <conditionalFormatting sqref="H38">
    <cfRule type="cellIs" dxfId="1" priority="22" operator="equal">
      <formula>"PASS"</formula>
    </cfRule>
  </conditionalFormatting>
  <conditionalFormatting sqref="H38">
    <cfRule type="cellIs" dxfId="2" priority="23" operator="equal">
      <formula>"WARNING"</formula>
    </cfRule>
  </conditionalFormatting>
  <conditionalFormatting sqref="H38">
    <cfRule type="containsBlanks" dxfId="3" priority="24">
      <formula>LEN(TRIM(H38))=0</formula>
    </cfRule>
  </conditionalFormatting>
  <conditionalFormatting sqref="J2">
    <cfRule type="cellIs" dxfId="0" priority="25" operator="equal">
      <formula>"FAIL"</formula>
    </cfRule>
  </conditionalFormatting>
  <conditionalFormatting sqref="J2">
    <cfRule type="cellIs" dxfId="1" priority="26" operator="equal">
      <formula>"PASS"</formula>
    </cfRule>
  </conditionalFormatting>
  <conditionalFormatting sqref="J2">
    <cfRule type="cellIs" dxfId="2" priority="27" operator="equal">
      <formula>"WARNING"</formula>
    </cfRule>
  </conditionalFormatting>
  <conditionalFormatting sqref="J2">
    <cfRule type="containsBlanks" dxfId="3" priority="28">
      <formula>LEN(TRIM(J2))=0</formula>
    </cfRule>
  </conditionalFormatting>
  <conditionalFormatting sqref="J3">
    <cfRule type="cellIs" dxfId="0" priority="29" operator="equal">
      <formula>"FAIL"</formula>
    </cfRule>
  </conditionalFormatting>
  <conditionalFormatting sqref="J3">
    <cfRule type="cellIs" dxfId="1" priority="30" operator="equal">
      <formula>"PASS"</formula>
    </cfRule>
  </conditionalFormatting>
  <conditionalFormatting sqref="J3">
    <cfRule type="cellIs" dxfId="2" priority="31" operator="equal">
      <formula>"WARNING"</formula>
    </cfRule>
  </conditionalFormatting>
  <conditionalFormatting sqref="J3">
    <cfRule type="containsBlanks" dxfId="3" priority="32">
      <formula>LEN(TRIM(J3))=0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17">
    <cfRule type="cellIs" dxfId="0" priority="37" operator="equal">
      <formula>"FAIL"</formula>
    </cfRule>
  </conditionalFormatting>
  <conditionalFormatting sqref="H17">
    <cfRule type="cellIs" dxfId="1" priority="38" operator="equal">
      <formula>"PASS"</formula>
    </cfRule>
  </conditionalFormatting>
  <conditionalFormatting sqref="H17">
    <cfRule type="cellIs" dxfId="2" priority="39" operator="equal">
      <formula>"WARNING"</formula>
    </cfRule>
  </conditionalFormatting>
  <conditionalFormatting sqref="H17">
    <cfRule type="containsBlanks" dxfId="3" priority="40">
      <formula>LEN(TRIM(H17))=0</formula>
    </cfRule>
  </conditionalFormatting>
  <conditionalFormatting sqref="H29">
    <cfRule type="cellIs" dxfId="0" priority="41" operator="equal">
      <formula>"FAIL"</formula>
    </cfRule>
  </conditionalFormatting>
  <conditionalFormatting sqref="H29">
    <cfRule type="cellIs" dxfId="1" priority="42" operator="equal">
      <formula>"PASS"</formula>
    </cfRule>
  </conditionalFormatting>
  <conditionalFormatting sqref="H29">
    <cfRule type="cellIs" dxfId="2" priority="43" operator="equal">
      <formula>"WARNING"</formula>
    </cfRule>
  </conditionalFormatting>
  <conditionalFormatting sqref="H29">
    <cfRule type="containsBlanks" dxfId="3" priority="44">
      <formula>LEN(TRIM(H29))=0</formula>
    </cfRule>
  </conditionalFormatting>
  <conditionalFormatting sqref="H41">
    <cfRule type="cellIs" dxfId="0" priority="45" operator="equal">
      <formula>"FAIL"</formula>
    </cfRule>
  </conditionalFormatting>
  <conditionalFormatting sqref="H41">
    <cfRule type="cellIs" dxfId="1" priority="46" operator="equal">
      <formula>"PASS"</formula>
    </cfRule>
  </conditionalFormatting>
  <conditionalFormatting sqref="H41">
    <cfRule type="cellIs" dxfId="2" priority="47" operator="equal">
      <formula>"WARNING"</formula>
    </cfRule>
  </conditionalFormatting>
  <conditionalFormatting sqref="H41">
    <cfRule type="containsBlanks" dxfId="3" priority="48">
      <formula>LEN(TRIM(H41))=0</formula>
    </cfRule>
  </conditionalFormatting>
  <conditionalFormatting sqref="H44">
    <cfRule type="cellIs" dxfId="0" priority="49" operator="equal">
      <formula>"FAIL"</formula>
    </cfRule>
  </conditionalFormatting>
  <conditionalFormatting sqref="H44">
    <cfRule type="cellIs" dxfId="1" priority="50" operator="equal">
      <formula>"PASS"</formula>
    </cfRule>
  </conditionalFormatting>
  <conditionalFormatting sqref="H44">
    <cfRule type="cellIs" dxfId="2" priority="51" operator="equal">
      <formula>"WARNING"</formula>
    </cfRule>
  </conditionalFormatting>
  <conditionalFormatting sqref="H44">
    <cfRule type="containsBlanks" dxfId="3" priority="52">
      <formula>LEN(TRIM(H44))=0</formula>
    </cfRule>
  </conditionalFormatting>
  <conditionalFormatting sqref="H11">
    <cfRule type="notContainsBlanks" dxfId="4" priority="53">
      <formula>LEN(TRIM(H11))&gt;0</formula>
    </cfRule>
  </conditionalFormatting>
  <conditionalFormatting sqref="H11">
    <cfRule type="notContainsBlanks" dxfId="4" priority="54">
      <formula>LEN(TRIM(H11))&gt;0</formula>
    </cfRule>
  </conditionalFormatting>
  <dataValidations>
    <dataValidation type="list" allowBlank="1" showInputMessage="1" showErrorMessage="1" prompt="Click and enter a value from the list of items" sqref="H7:H14 H17 H20 H23 H26 H29 H32 H35 H38 H41 H44">
      <formula1>"PASS,FAIL,WARNING"</formula1>
    </dataValidation>
  </dataValidations>
  <hyperlinks>
    <hyperlink r:id="rId1" ref="I7"/>
  </hyperlinks>
  <printOptions/>
  <pageMargins bottom="0.75" footer="0.0" header="0.0" left="0.7" right="0.7" top="0.75"/>
  <pageSetup orientation="landscape"/>
  <drawing r:id="rId2"/>
</worksheet>
</file>