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2" sheetId="2" r:id="rId1"/>
    <sheet name="Sheet4" sheetId="4" r:id="rId2"/>
    <sheet name="Sheet5" sheetId="5" r:id="rId3"/>
    <sheet name="Sheet6" sheetId="7" r:id="rId4"/>
    <sheet name="Sheet1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<sst xmlns="http://schemas.openxmlformats.org/spreadsheetml/2006/main" count="245" uniqueCount="53">
  <si>
    <t>Using COUNTIFS Function to Count Cells with Single Criteria</t>
  </si>
  <si>
    <t>Student Name</t>
  </si>
  <si>
    <t>Examination Record</t>
  </si>
  <si>
    <t>Students with At Least</t>
  </si>
  <si>
    <t>Physics</t>
  </si>
  <si>
    <t>Chemistry</t>
  </si>
  <si>
    <t>80 in Physics</t>
  </si>
  <si>
    <t>Ricky Hopkings</t>
  </si>
  <si>
    <t>Stuart Johnson</t>
  </si>
  <si>
    <t>Natalia Austin</t>
  </si>
  <si>
    <t>Ricardo Benjamin</t>
  </si>
  <si>
    <t>Alisha Moor</t>
  </si>
  <si>
    <t>Anjela Morris</t>
  </si>
  <si>
    <t>Murcus North</t>
  </si>
  <si>
    <t>Shaun Broad</t>
  </si>
  <si>
    <t>Alfred Moyes</t>
  </si>
  <si>
    <t>Gregory Simpson</t>
  </si>
  <si>
    <t>Richard Hick</t>
  </si>
  <si>
    <t>Steven Smith</t>
  </si>
  <si>
    <t>Peter Boon</t>
  </si>
  <si>
    <t>Kevin Orwell</t>
  </si>
  <si>
    <t>George Embappe</t>
  </si>
  <si>
    <t>Christina Georgina</t>
  </si>
  <si>
    <t>Practice Yourself</t>
  </si>
  <si>
    <t>Inserting COUNTIFS Function to Count Cells with Multiple Criteria</t>
  </si>
  <si>
    <t>Students with At Least 80</t>
  </si>
  <si>
    <t>in Physics and Chemistry</t>
  </si>
  <si>
    <t>Using COUNTIFS Array Formula for Counting Grades</t>
  </si>
  <si>
    <t>Grades in Physics</t>
  </si>
  <si>
    <t>Grade</t>
  </si>
  <si>
    <t>Criteria</t>
  </si>
  <si>
    <t>Students</t>
  </si>
  <si>
    <t>A+</t>
  </si>
  <si>
    <t>&gt;=80</t>
  </si>
  <si>
    <t>&lt;100</t>
  </si>
  <si>
    <t>A</t>
  </si>
  <si>
    <t>&gt;=70</t>
  </si>
  <si>
    <t>&lt;80</t>
  </si>
  <si>
    <t>A-</t>
  </si>
  <si>
    <t>&gt;=60</t>
  </si>
  <si>
    <t>&lt;70</t>
  </si>
  <si>
    <t>B</t>
  </si>
  <si>
    <t>&gt;=50</t>
  </si>
  <si>
    <t>&lt;60</t>
  </si>
  <si>
    <t>C</t>
  </si>
  <si>
    <t>&gt;=40</t>
  </si>
  <si>
    <t>&lt;50</t>
  </si>
  <si>
    <t>F</t>
  </si>
  <si>
    <t>&gt;=00</t>
  </si>
  <si>
    <t>&lt;40</t>
  </si>
  <si>
    <t>Applying Excel COUNTIFS Function in Range for Counting Ranks</t>
  </si>
  <si>
    <t>Ranks in</t>
  </si>
  <si>
    <t>Overview of Data 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</si>
</sst>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rgb="FFFFC000"/>
      <name val="Calibri"/>
      <charset val="134"/>
      <scheme val="minor"/>
    </font>
    <font>
      <b/>
      <i/>
      <sz val="14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3"/>
      <color theme="0"/>
      <name val="Times New Roman"/>
      <charset val="134"/>
    </font>
    <font>
      <b/>
      <sz val="13"/>
      <color theme="1"/>
      <name val="Times New Roman"/>
      <charset val="134"/>
    </font>
    <font>
      <b/>
      <sz val="12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b/>
      <sz val="13"/>
      <color theme="0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0" fontId="18" fillId="0" borderId="26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28" applyNumberFormat="0" applyAlignment="0" applyProtection="0">
      <alignment vertical="center"/>
    </xf>
    <xf numFmtId="0" fontId="21" fillId="9" borderId="29" applyNumberFormat="0" applyAlignment="0" applyProtection="0">
      <alignment vertical="center"/>
    </xf>
    <xf numFmtId="0" fontId="22" fillId="9" borderId="28" applyNumberFormat="0" applyAlignment="0" applyProtection="0">
      <alignment vertical="center"/>
    </xf>
    <xf numFmtId="0" fontId="23" fillId="10" borderId="30" applyNumberFormat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2" borderId="1" xfId="12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0" xfId="0" applyFont="1"/>
    <xf numFmtId="0" fontId="6" fillId="5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wrapText="1"/>
    </xf>
    <xf numFmtId="0" fontId="12" fillId="4" borderId="7" xfId="0" applyFont="1" applyFill="1" applyBorder="1" applyAlignment="1">
      <alignment horizontal="center"/>
    </xf>
    <xf numFmtId="0" fontId="12" fillId="4" borderId="12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1" fillId="2" borderId="1" xfId="12" applyFill="1" applyAlignment="1">
      <alignment horizontal="center"/>
    </xf>
    <xf numFmtId="0" fontId="10" fillId="5" borderId="19" xfId="0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Medium9"/>
  <colors>
    <mruColors>
      <color rgb="000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43"/>
  <sheetViews>
    <sheetView showGridLines="0" tabSelected="1" topLeftCell="A15" workbookViewId="0">
      <selection activeCell="H29" sqref="H29"/>
    </sheetView>
  </sheetViews>
  <sheetFormatPr defaultColWidth="9" defaultRowHeight="20.1" customHeight="1" outlineLevelCol="6"/>
  <cols>
    <col min="1" max="1" width="3" style="13" customWidth="1"/>
    <col min="2" max="2" width="20.7142857142857" style="13" customWidth="1"/>
    <col min="3" max="3" width="16.7142857142857" style="13" customWidth="1"/>
    <col min="4" max="4" width="16.4285714285714" style="13" customWidth="1"/>
    <col min="5" max="5" width="2.71428571428571" style="13" customWidth="1"/>
    <col min="6" max="6" width="13.4285714285714" style="13" customWidth="1"/>
    <col min="7" max="7" width="12.7142857142857" style="13" customWidth="1"/>
    <col min="8" max="8" width="42.1428571428571" style="13" customWidth="1"/>
    <col min="9" max="14" width="9.14285714285714" style="13"/>
    <col min="15" max="15" width="40.1428571428571" style="13" customWidth="1"/>
    <col min="16" max="16384" width="9.14285714285714" style="13"/>
  </cols>
  <sheetData>
    <row r="2" customHeight="1" spans="2:7">
      <c r="B2" s="45" t="s">
        <v>0</v>
      </c>
      <c r="C2" s="45"/>
      <c r="D2" s="45"/>
      <c r="E2" s="45"/>
      <c r="F2" s="45"/>
      <c r="G2" s="45"/>
    </row>
    <row r="4" customHeight="1" spans="2:7">
      <c r="B4" s="2" t="s">
        <v>1</v>
      </c>
      <c r="C4" s="3" t="s">
        <v>2</v>
      </c>
      <c r="D4" s="4"/>
      <c r="F4" s="46" t="s">
        <v>3</v>
      </c>
      <c r="G4" s="47"/>
    </row>
    <row r="5" customHeight="1" spans="2:7">
      <c r="B5" s="5"/>
      <c r="C5" s="6" t="s">
        <v>4</v>
      </c>
      <c r="D5" s="7" t="s">
        <v>5</v>
      </c>
      <c r="F5" s="48" t="s">
        <v>6</v>
      </c>
      <c r="G5" s="49"/>
    </row>
    <row r="6" customHeight="1" spans="2:7">
      <c r="B6" s="8" t="s">
        <v>7</v>
      </c>
      <c r="C6" s="10">
        <v>75</v>
      </c>
      <c r="D6" s="31">
        <v>79</v>
      </c>
      <c r="F6" s="54">
        <f>COUNTIFS(C6:C21,"&gt;=80")</f>
        <v>6</v>
      </c>
      <c r="G6" s="55"/>
    </row>
    <row r="7" customHeight="1" spans="2:4">
      <c r="B7" s="8" t="s">
        <v>8</v>
      </c>
      <c r="C7" s="10">
        <v>82</v>
      </c>
      <c r="D7" s="31">
        <v>80</v>
      </c>
    </row>
    <row r="8" customHeight="1" spans="2:4">
      <c r="B8" s="8" t="s">
        <v>9</v>
      </c>
      <c r="C8" s="10">
        <v>54</v>
      </c>
      <c r="D8" s="31">
        <v>88</v>
      </c>
    </row>
    <row r="9" customHeight="1" spans="2:4">
      <c r="B9" s="8" t="s">
        <v>10</v>
      </c>
      <c r="C9" s="10">
        <v>98</v>
      </c>
      <c r="D9" s="31">
        <v>79</v>
      </c>
    </row>
    <row r="10" customHeight="1" spans="2:4">
      <c r="B10" s="8" t="s">
        <v>11</v>
      </c>
      <c r="C10" s="10">
        <v>83</v>
      </c>
      <c r="D10" s="31">
        <v>81</v>
      </c>
    </row>
    <row r="11" customHeight="1" spans="2:4">
      <c r="B11" s="8" t="s">
        <v>12</v>
      </c>
      <c r="C11" s="10">
        <v>39</v>
      </c>
      <c r="D11" s="31">
        <v>39</v>
      </c>
    </row>
    <row r="12" customHeight="1" spans="2:4">
      <c r="B12" s="8" t="s">
        <v>13</v>
      </c>
      <c r="C12" s="10">
        <v>99</v>
      </c>
      <c r="D12" s="31">
        <v>79</v>
      </c>
    </row>
    <row r="13" customHeight="1" spans="2:4">
      <c r="B13" s="8" t="s">
        <v>14</v>
      </c>
      <c r="C13" s="10">
        <v>74</v>
      </c>
      <c r="D13" s="31">
        <v>80</v>
      </c>
    </row>
    <row r="14" customHeight="1" spans="2:4">
      <c r="B14" s="8" t="s">
        <v>15</v>
      </c>
      <c r="C14" s="10">
        <v>69</v>
      </c>
      <c r="D14" s="31">
        <v>68</v>
      </c>
    </row>
    <row r="15" customHeight="1" spans="2:4">
      <c r="B15" s="8" t="s">
        <v>16</v>
      </c>
      <c r="C15" s="10">
        <v>42</v>
      </c>
      <c r="D15" s="31">
        <v>40</v>
      </c>
    </row>
    <row r="16" customHeight="1" spans="2:4">
      <c r="B16" s="8" t="s">
        <v>17</v>
      </c>
      <c r="C16" s="10">
        <v>37</v>
      </c>
      <c r="D16" s="31">
        <v>39</v>
      </c>
    </row>
    <row r="17" customHeight="1" spans="2:4">
      <c r="B17" s="8" t="s">
        <v>18</v>
      </c>
      <c r="C17" s="10">
        <v>89</v>
      </c>
      <c r="D17" s="31">
        <v>93</v>
      </c>
    </row>
    <row r="18" customHeight="1" spans="2:4">
      <c r="B18" s="8" t="s">
        <v>19</v>
      </c>
      <c r="C18" s="10">
        <v>79</v>
      </c>
      <c r="D18" s="31">
        <v>80</v>
      </c>
    </row>
    <row r="19" customHeight="1" spans="2:4">
      <c r="B19" s="8" t="s">
        <v>20</v>
      </c>
      <c r="C19" s="10">
        <v>80</v>
      </c>
      <c r="D19" s="31">
        <v>80</v>
      </c>
    </row>
    <row r="20" customHeight="1" spans="2:4">
      <c r="B20" s="8" t="s">
        <v>21</v>
      </c>
      <c r="C20" s="10">
        <v>79</v>
      </c>
      <c r="D20" s="31">
        <v>78</v>
      </c>
    </row>
    <row r="21" customHeight="1" spans="2:4">
      <c r="B21" s="11" t="s">
        <v>22</v>
      </c>
      <c r="C21" s="12">
        <v>39</v>
      </c>
      <c r="D21" s="37">
        <v>39</v>
      </c>
    </row>
    <row r="22" ht="46.5" customHeight="1"/>
    <row r="24" customHeight="1" spans="2:7">
      <c r="B24" s="45" t="s">
        <v>23</v>
      </c>
      <c r="C24" s="45"/>
      <c r="D24" s="45"/>
      <c r="E24" s="45"/>
      <c r="F24" s="45"/>
      <c r="G24" s="45"/>
    </row>
    <row r="26" customHeight="1" spans="2:7">
      <c r="B26" s="2" t="s">
        <v>1</v>
      </c>
      <c r="C26" s="3" t="s">
        <v>2</v>
      </c>
      <c r="D26" s="4"/>
      <c r="F26" s="46" t="s">
        <v>3</v>
      </c>
      <c r="G26" s="47"/>
    </row>
    <row r="27" customHeight="1" spans="2:7">
      <c r="B27" s="5"/>
      <c r="C27" s="6" t="s">
        <v>4</v>
      </c>
      <c r="D27" s="7" t="s">
        <v>5</v>
      </c>
      <c r="F27" s="48" t="s">
        <v>6</v>
      </c>
      <c r="G27" s="49"/>
    </row>
    <row r="28" customHeight="1" spans="2:7">
      <c r="B28" s="8" t="s">
        <v>7</v>
      </c>
      <c r="C28" s="10">
        <v>75</v>
      </c>
      <c r="D28" s="31">
        <v>79</v>
      </c>
      <c r="F28" s="52">
        <f>COUNTIF(C28:C43,"&gt;=80")</f>
        <v>11</v>
      </c>
      <c r="G28" s="53"/>
    </row>
    <row r="29" customHeight="1" spans="2:4">
      <c r="B29" s="8" t="s">
        <v>8</v>
      </c>
      <c r="C29" s="10">
        <v>76</v>
      </c>
      <c r="D29" s="31">
        <v>80</v>
      </c>
    </row>
    <row r="30" customHeight="1" spans="2:4">
      <c r="B30" s="8" t="s">
        <v>9</v>
      </c>
      <c r="C30" s="10">
        <v>77</v>
      </c>
      <c r="D30" s="31">
        <v>88</v>
      </c>
    </row>
    <row r="31" customHeight="1" spans="2:4">
      <c r="B31" s="8" t="s">
        <v>10</v>
      </c>
      <c r="C31" s="10">
        <v>78</v>
      </c>
      <c r="D31" s="31">
        <v>79</v>
      </c>
    </row>
    <row r="32" customHeight="1" spans="2:4">
      <c r="B32" s="8" t="s">
        <v>11</v>
      </c>
      <c r="C32" s="10">
        <v>79</v>
      </c>
      <c r="D32" s="31">
        <v>81</v>
      </c>
    </row>
    <row r="33" customHeight="1" spans="2:4">
      <c r="B33" s="8" t="s">
        <v>12</v>
      </c>
      <c r="C33" s="10">
        <v>80</v>
      </c>
      <c r="D33" s="31">
        <v>39</v>
      </c>
    </row>
    <row r="34" customHeight="1" spans="2:4">
      <c r="B34" s="8" t="s">
        <v>13</v>
      </c>
      <c r="C34" s="10">
        <v>81</v>
      </c>
      <c r="D34" s="31">
        <v>79</v>
      </c>
    </row>
    <row r="35" customHeight="1" spans="2:4">
      <c r="B35" s="8" t="s">
        <v>14</v>
      </c>
      <c r="C35" s="10">
        <v>82</v>
      </c>
      <c r="D35" s="31">
        <v>80</v>
      </c>
    </row>
    <row r="36" customHeight="1" spans="2:4">
      <c r="B36" s="8" t="s">
        <v>15</v>
      </c>
      <c r="C36" s="10">
        <v>83</v>
      </c>
      <c r="D36" s="31">
        <v>68</v>
      </c>
    </row>
    <row r="37" customHeight="1" spans="2:4">
      <c r="B37" s="8" t="s">
        <v>16</v>
      </c>
      <c r="C37" s="10">
        <v>84</v>
      </c>
      <c r="D37" s="31">
        <v>40</v>
      </c>
    </row>
    <row r="38" customHeight="1" spans="2:4">
      <c r="B38" s="8" t="s">
        <v>17</v>
      </c>
      <c r="C38" s="10">
        <v>85</v>
      </c>
      <c r="D38" s="31">
        <v>39</v>
      </c>
    </row>
    <row r="39" customHeight="1" spans="2:4">
      <c r="B39" s="8" t="s">
        <v>18</v>
      </c>
      <c r="C39" s="10">
        <v>86</v>
      </c>
      <c r="D39" s="31">
        <v>93</v>
      </c>
    </row>
    <row r="40" customHeight="1" spans="2:4">
      <c r="B40" s="8" t="s">
        <v>19</v>
      </c>
      <c r="C40" s="10">
        <v>87</v>
      </c>
      <c r="D40" s="31">
        <v>80</v>
      </c>
    </row>
    <row r="41" customHeight="1" spans="2:4">
      <c r="B41" s="8" t="s">
        <v>20</v>
      </c>
      <c r="C41" s="10">
        <v>88</v>
      </c>
      <c r="D41" s="31">
        <v>80</v>
      </c>
    </row>
    <row r="42" customHeight="1" spans="2:4">
      <c r="B42" s="8" t="s">
        <v>21</v>
      </c>
      <c r="C42" s="10">
        <v>89</v>
      </c>
      <c r="D42" s="31">
        <v>78</v>
      </c>
    </row>
    <row r="43" customHeight="1" spans="2:4">
      <c r="B43" s="11" t="s">
        <v>22</v>
      </c>
      <c r="C43" s="10">
        <v>90</v>
      </c>
      <c r="D43" s="37">
        <v>39</v>
      </c>
    </row>
  </sheetData>
  <mergeCells count="12">
    <mergeCell ref="B2:G2"/>
    <mergeCell ref="C4:D4"/>
    <mergeCell ref="F4:G4"/>
    <mergeCell ref="F5:G5"/>
    <mergeCell ref="F6:G6"/>
    <mergeCell ref="B24:G24"/>
    <mergeCell ref="C26:D26"/>
    <mergeCell ref="F26:G26"/>
    <mergeCell ref="F27:G27"/>
    <mergeCell ref="F28:G28"/>
    <mergeCell ref="B4:B5"/>
    <mergeCell ref="B26:B27"/>
  </mergeCells>
  <conditionalFormatting sqref="C6:C21">
    <cfRule type="expression" dxfId="0" priority="2">
      <formula>$C6&gt;=80</formula>
    </cfRule>
  </conditionalFormatting>
  <conditionalFormatting sqref="C28:C43">
    <cfRule type="expression" dxfId="0" priority="1">
      <formula>$C28&gt;=80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43"/>
  <sheetViews>
    <sheetView showGridLines="0" workbookViewId="0">
      <selection activeCell="S32" sqref="S32"/>
    </sheetView>
  </sheetViews>
  <sheetFormatPr defaultColWidth="9" defaultRowHeight="20.1" customHeight="1" outlineLevelCol="6"/>
  <cols>
    <col min="1" max="1" width="3.71428571428571" style="13" customWidth="1"/>
    <col min="2" max="2" width="20.7142857142857" style="13" customWidth="1"/>
    <col min="3" max="3" width="17.4285714285714" style="13" customWidth="1"/>
    <col min="4" max="4" width="18.2857142857143" style="13" customWidth="1"/>
    <col min="5" max="5" width="2.42857142857143" style="13" customWidth="1"/>
    <col min="6" max="6" width="13.4285714285714" style="13" customWidth="1"/>
    <col min="7" max="7" width="16.4285714285714" style="13" customWidth="1"/>
    <col min="8" max="8" width="27.1428571428571" style="13" customWidth="1"/>
    <col min="9" max="16384" width="9.14285714285714" style="13"/>
  </cols>
  <sheetData>
    <row r="2" customHeight="1" spans="2:7">
      <c r="B2" s="45" t="s">
        <v>24</v>
      </c>
      <c r="C2" s="45"/>
      <c r="D2" s="45"/>
      <c r="E2" s="45"/>
      <c r="F2" s="45"/>
      <c r="G2" s="45"/>
    </row>
    <row r="4" customHeight="1" spans="2:7">
      <c r="B4" s="2" t="s">
        <v>1</v>
      </c>
      <c r="C4" s="3" t="s">
        <v>2</v>
      </c>
      <c r="D4" s="4"/>
      <c r="F4" s="46" t="s">
        <v>25</v>
      </c>
      <c r="G4" s="47"/>
    </row>
    <row r="5" customHeight="1" spans="2:7">
      <c r="B5" s="5"/>
      <c r="C5" s="6" t="s">
        <v>4</v>
      </c>
      <c r="D5" s="7" t="s">
        <v>5</v>
      </c>
      <c r="F5" s="48" t="s">
        <v>26</v>
      </c>
      <c r="G5" s="49"/>
    </row>
    <row r="6" customHeight="1" spans="2:7">
      <c r="B6" s="8" t="s">
        <v>7</v>
      </c>
      <c r="C6" s="10">
        <v>75</v>
      </c>
      <c r="D6" s="31">
        <v>79</v>
      </c>
      <c r="F6" s="50">
        <f>COUNTIFS(C6:C21,"&gt;=80",D6:D21,"&gt;=80")</f>
        <v>4</v>
      </c>
      <c r="G6" s="51"/>
    </row>
    <row r="7" customHeight="1" spans="2:4">
      <c r="B7" s="8" t="s">
        <v>8</v>
      </c>
      <c r="C7" s="10">
        <v>82</v>
      </c>
      <c r="D7" s="31">
        <v>80</v>
      </c>
    </row>
    <row r="8" customHeight="1" spans="2:4">
      <c r="B8" s="8" t="s">
        <v>9</v>
      </c>
      <c r="C8" s="10">
        <v>54</v>
      </c>
      <c r="D8" s="31">
        <v>88</v>
      </c>
    </row>
    <row r="9" customHeight="1" spans="2:4">
      <c r="B9" s="8" t="s">
        <v>10</v>
      </c>
      <c r="C9" s="10">
        <v>98</v>
      </c>
      <c r="D9" s="31">
        <v>79</v>
      </c>
    </row>
    <row r="10" customHeight="1" spans="2:4">
      <c r="B10" s="8" t="s">
        <v>11</v>
      </c>
      <c r="C10" s="10">
        <v>83</v>
      </c>
      <c r="D10" s="31">
        <v>81</v>
      </c>
    </row>
    <row r="11" customHeight="1" spans="2:4">
      <c r="B11" s="8" t="s">
        <v>12</v>
      </c>
      <c r="C11" s="10">
        <v>39</v>
      </c>
      <c r="D11" s="31">
        <v>39</v>
      </c>
    </row>
    <row r="12" customHeight="1" spans="2:4">
      <c r="B12" s="8" t="s">
        <v>13</v>
      </c>
      <c r="C12" s="10">
        <v>99</v>
      </c>
      <c r="D12" s="31">
        <v>79</v>
      </c>
    </row>
    <row r="13" customHeight="1" spans="2:4">
      <c r="B13" s="8" t="s">
        <v>14</v>
      </c>
      <c r="C13" s="10">
        <v>74</v>
      </c>
      <c r="D13" s="31">
        <v>80</v>
      </c>
    </row>
    <row r="14" customHeight="1" spans="2:4">
      <c r="B14" s="8" t="s">
        <v>15</v>
      </c>
      <c r="C14" s="10">
        <v>69</v>
      </c>
      <c r="D14" s="31">
        <v>68</v>
      </c>
    </row>
    <row r="15" customHeight="1" spans="2:4">
      <c r="B15" s="8" t="s">
        <v>16</v>
      </c>
      <c r="C15" s="10">
        <v>42</v>
      </c>
      <c r="D15" s="31">
        <v>40</v>
      </c>
    </row>
    <row r="16" customHeight="1" spans="2:4">
      <c r="B16" s="8" t="s">
        <v>17</v>
      </c>
      <c r="C16" s="10">
        <v>37</v>
      </c>
      <c r="D16" s="31">
        <v>39</v>
      </c>
    </row>
    <row r="17" customHeight="1" spans="2:4">
      <c r="B17" s="8" t="s">
        <v>18</v>
      </c>
      <c r="C17" s="10">
        <v>89</v>
      </c>
      <c r="D17" s="31">
        <v>93</v>
      </c>
    </row>
    <row r="18" customHeight="1" spans="2:4">
      <c r="B18" s="8" t="s">
        <v>19</v>
      </c>
      <c r="C18" s="10">
        <v>79</v>
      </c>
      <c r="D18" s="31">
        <v>80</v>
      </c>
    </row>
    <row r="19" customHeight="1" spans="2:4">
      <c r="B19" s="8" t="s">
        <v>20</v>
      </c>
      <c r="C19" s="10">
        <v>80</v>
      </c>
      <c r="D19" s="31">
        <v>80</v>
      </c>
    </row>
    <row r="20" customHeight="1" spans="2:4">
      <c r="B20" s="8" t="s">
        <v>21</v>
      </c>
      <c r="C20" s="10">
        <v>79</v>
      </c>
      <c r="D20" s="31">
        <v>78</v>
      </c>
    </row>
    <row r="21" customHeight="1" spans="2:4">
      <c r="B21" s="11" t="s">
        <v>22</v>
      </c>
      <c r="C21" s="12">
        <v>39</v>
      </c>
      <c r="D21" s="37">
        <v>39</v>
      </c>
    </row>
    <row r="22" ht="85.5" customHeight="1"/>
    <row r="24" customHeight="1" spans="2:7">
      <c r="B24" s="45" t="s">
        <v>23</v>
      </c>
      <c r="C24" s="45"/>
      <c r="D24" s="45"/>
      <c r="E24" s="45"/>
      <c r="F24" s="45"/>
      <c r="G24" s="45"/>
    </row>
    <row r="26" customHeight="1" spans="2:7">
      <c r="B26" s="2" t="s">
        <v>1</v>
      </c>
      <c r="C26" s="3" t="s">
        <v>2</v>
      </c>
      <c r="D26" s="4"/>
      <c r="F26" s="46" t="s">
        <v>25</v>
      </c>
      <c r="G26" s="47"/>
    </row>
    <row r="27" customHeight="1" spans="2:7">
      <c r="B27" s="5"/>
      <c r="C27" s="6" t="s">
        <v>4</v>
      </c>
      <c r="D27" s="7" t="s">
        <v>5</v>
      </c>
      <c r="F27" s="48" t="s">
        <v>26</v>
      </c>
      <c r="G27" s="49"/>
    </row>
    <row r="28" customHeight="1" spans="2:7">
      <c r="B28" s="8" t="s">
        <v>7</v>
      </c>
      <c r="C28" s="10">
        <v>75</v>
      </c>
      <c r="D28" s="31">
        <v>79</v>
      </c>
      <c r="F28" s="52"/>
      <c r="G28" s="53"/>
    </row>
    <row r="29" customHeight="1" spans="2:4">
      <c r="B29" s="8" t="s">
        <v>8</v>
      </c>
      <c r="C29" s="10">
        <v>82</v>
      </c>
      <c r="D29" s="31">
        <v>80</v>
      </c>
    </row>
    <row r="30" customHeight="1" spans="2:4">
      <c r="B30" s="8" t="s">
        <v>9</v>
      </c>
      <c r="C30" s="10">
        <v>54</v>
      </c>
      <c r="D30" s="31">
        <v>88</v>
      </c>
    </row>
    <row r="31" customHeight="1" spans="2:4">
      <c r="B31" s="8" t="s">
        <v>10</v>
      </c>
      <c r="C31" s="10">
        <v>98</v>
      </c>
      <c r="D31" s="31">
        <v>79</v>
      </c>
    </row>
    <row r="32" customHeight="1" spans="2:4">
      <c r="B32" s="8" t="s">
        <v>11</v>
      </c>
      <c r="C32" s="10">
        <v>83</v>
      </c>
      <c r="D32" s="31">
        <v>81</v>
      </c>
    </row>
    <row r="33" customHeight="1" spans="2:4">
      <c r="B33" s="8" t="s">
        <v>12</v>
      </c>
      <c r="C33" s="10">
        <v>39</v>
      </c>
      <c r="D33" s="31">
        <v>39</v>
      </c>
    </row>
    <row r="34" customHeight="1" spans="2:4">
      <c r="B34" s="8" t="s">
        <v>13</v>
      </c>
      <c r="C34" s="10">
        <v>99</v>
      </c>
      <c r="D34" s="31">
        <v>79</v>
      </c>
    </row>
    <row r="35" customHeight="1" spans="2:4">
      <c r="B35" s="8" t="s">
        <v>14</v>
      </c>
      <c r="C35" s="10">
        <v>74</v>
      </c>
      <c r="D35" s="31">
        <v>80</v>
      </c>
    </row>
    <row r="36" customHeight="1" spans="2:4">
      <c r="B36" s="8" t="s">
        <v>15</v>
      </c>
      <c r="C36" s="10">
        <v>69</v>
      </c>
      <c r="D36" s="31">
        <v>68</v>
      </c>
    </row>
    <row r="37" customHeight="1" spans="2:4">
      <c r="B37" s="8" t="s">
        <v>16</v>
      </c>
      <c r="C37" s="10">
        <v>42</v>
      </c>
      <c r="D37" s="31">
        <v>40</v>
      </c>
    </row>
    <row r="38" customHeight="1" spans="2:4">
      <c r="B38" s="8" t="s">
        <v>17</v>
      </c>
      <c r="C38" s="10">
        <v>37</v>
      </c>
      <c r="D38" s="31">
        <v>39</v>
      </c>
    </row>
    <row r="39" customHeight="1" spans="2:4">
      <c r="B39" s="8" t="s">
        <v>18</v>
      </c>
      <c r="C39" s="10">
        <v>89</v>
      </c>
      <c r="D39" s="31">
        <v>93</v>
      </c>
    </row>
    <row r="40" customHeight="1" spans="2:4">
      <c r="B40" s="8" t="s">
        <v>19</v>
      </c>
      <c r="C40" s="10">
        <v>79</v>
      </c>
      <c r="D40" s="31">
        <v>80</v>
      </c>
    </row>
    <row r="41" customHeight="1" spans="2:4">
      <c r="B41" s="8" t="s">
        <v>20</v>
      </c>
      <c r="C41" s="10">
        <v>80</v>
      </c>
      <c r="D41" s="31">
        <v>80</v>
      </c>
    </row>
    <row r="42" customHeight="1" spans="2:4">
      <c r="B42" s="8" t="s">
        <v>21</v>
      </c>
      <c r="C42" s="10">
        <v>79</v>
      </c>
      <c r="D42" s="31">
        <v>78</v>
      </c>
    </row>
    <row r="43" customHeight="1" spans="2:4">
      <c r="B43" s="11" t="s">
        <v>22</v>
      </c>
      <c r="C43" s="12">
        <v>39</v>
      </c>
      <c r="D43" s="37">
        <v>39</v>
      </c>
    </row>
  </sheetData>
  <mergeCells count="12">
    <mergeCell ref="B2:G2"/>
    <mergeCell ref="C4:D4"/>
    <mergeCell ref="F4:G4"/>
    <mergeCell ref="F5:G5"/>
    <mergeCell ref="F6:G6"/>
    <mergeCell ref="B24:G24"/>
    <mergeCell ref="C26:D26"/>
    <mergeCell ref="F26:G26"/>
    <mergeCell ref="F27:G27"/>
    <mergeCell ref="F28:G28"/>
    <mergeCell ref="B4:B5"/>
    <mergeCell ref="B26:B27"/>
  </mergeCells>
  <conditionalFormatting sqref="C6:D21">
    <cfRule type="expression" dxfId="0" priority="2">
      <formula>($C6&gt;=80)*($D6&gt;=80)</formula>
    </cfRule>
  </conditionalFormatting>
  <conditionalFormatting sqref="C28:D43">
    <cfRule type="expression" dxfId="0" priority="1">
      <formula>($C28&gt;=80)*($D28&gt;=80)</formula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3"/>
  <sheetViews>
    <sheetView showGridLines="0" workbookViewId="0">
      <selection activeCell="V26" sqref="V26"/>
    </sheetView>
  </sheetViews>
  <sheetFormatPr defaultColWidth="9" defaultRowHeight="20.1" customHeight="1"/>
  <cols>
    <col min="1" max="1" width="3.42857142857143" style="13" customWidth="1"/>
    <col min="2" max="2" width="19.8571428571429" style="13" customWidth="1"/>
    <col min="3" max="3" width="16.8571428571429" style="13" customWidth="1"/>
    <col min="4" max="4" width="17.4285714285714" style="13" customWidth="1"/>
    <col min="5" max="5" width="2.57142857142857" style="13" customWidth="1"/>
    <col min="6" max="6" width="8" style="13" customWidth="1"/>
    <col min="7" max="7" width="8.71428571428571" style="13" customWidth="1"/>
    <col min="8" max="8" width="9.85714285714286" style="13" customWidth="1"/>
    <col min="9" max="9" width="13.4285714285714" style="13" customWidth="1"/>
    <col min="10" max="10" width="16.4285714285714" style="13" customWidth="1"/>
    <col min="11" max="16384" width="9.14285714285714" style="13"/>
  </cols>
  <sheetData>
    <row r="2" customHeight="1" spans="1:9">
      <c r="A2" s="25"/>
      <c r="B2" s="1" t="s">
        <v>27</v>
      </c>
      <c r="C2" s="1"/>
      <c r="D2" s="1"/>
      <c r="E2" s="1"/>
      <c r="F2" s="1"/>
      <c r="G2" s="1"/>
      <c r="H2" s="1"/>
      <c r="I2" s="1"/>
    </row>
    <row r="4" customHeight="1" spans="2:9">
      <c r="B4" s="2" t="s">
        <v>1</v>
      </c>
      <c r="C4" s="3" t="s">
        <v>2</v>
      </c>
      <c r="D4" s="4"/>
      <c r="F4" s="26" t="s">
        <v>28</v>
      </c>
      <c r="G4" s="27"/>
      <c r="H4" s="27"/>
      <c r="I4" s="38"/>
    </row>
    <row r="5" customHeight="1" spans="2:9">
      <c r="B5" s="5"/>
      <c r="C5" s="6" t="s">
        <v>4</v>
      </c>
      <c r="D5" s="7" t="s">
        <v>5</v>
      </c>
      <c r="F5" s="28" t="s">
        <v>29</v>
      </c>
      <c r="G5" s="29" t="s">
        <v>30</v>
      </c>
      <c r="H5" s="30"/>
      <c r="I5" s="39" t="s">
        <v>31</v>
      </c>
    </row>
    <row r="6" customHeight="1" spans="2:9">
      <c r="B6" s="8" t="s">
        <v>7</v>
      </c>
      <c r="C6" s="9">
        <v>75</v>
      </c>
      <c r="D6" s="31">
        <v>79</v>
      </c>
      <c r="F6" s="32" t="s">
        <v>32</v>
      </c>
      <c r="G6" s="33" t="s">
        <v>33</v>
      </c>
      <c r="H6" s="33" t="s">
        <v>34</v>
      </c>
      <c r="I6" s="40">
        <f t="array" ref="I6:I11">COUNTIFS(C6:C21,G6:G11,C6:C21,H6:H11)</f>
        <v>6</v>
      </c>
    </row>
    <row r="7" customHeight="1" spans="2:9">
      <c r="B7" s="8" t="s">
        <v>8</v>
      </c>
      <c r="C7" s="9">
        <v>82</v>
      </c>
      <c r="D7" s="31">
        <v>80</v>
      </c>
      <c r="F7" s="32" t="s">
        <v>35</v>
      </c>
      <c r="G7" s="33" t="s">
        <v>36</v>
      </c>
      <c r="H7" s="33" t="s">
        <v>37</v>
      </c>
      <c r="I7" s="41">
        <v>4</v>
      </c>
    </row>
    <row r="8" customHeight="1" spans="2:9">
      <c r="B8" s="8" t="s">
        <v>9</v>
      </c>
      <c r="C8" s="9">
        <v>54</v>
      </c>
      <c r="D8" s="31">
        <v>88</v>
      </c>
      <c r="F8" s="32" t="s">
        <v>38</v>
      </c>
      <c r="G8" s="33" t="s">
        <v>39</v>
      </c>
      <c r="H8" s="33" t="s">
        <v>40</v>
      </c>
      <c r="I8" s="41">
        <v>1</v>
      </c>
    </row>
    <row r="9" customHeight="1" spans="2:9">
      <c r="B9" s="8" t="s">
        <v>10</v>
      </c>
      <c r="C9" s="9">
        <v>98</v>
      </c>
      <c r="D9" s="31">
        <v>79</v>
      </c>
      <c r="F9" s="32" t="s">
        <v>41</v>
      </c>
      <c r="G9" s="33" t="s">
        <v>42</v>
      </c>
      <c r="H9" s="33" t="s">
        <v>43</v>
      </c>
      <c r="I9" s="41">
        <v>1</v>
      </c>
    </row>
    <row r="10" customHeight="1" spans="2:9">
      <c r="B10" s="8" t="s">
        <v>11</v>
      </c>
      <c r="C10" s="9">
        <v>83</v>
      </c>
      <c r="D10" s="31">
        <v>81</v>
      </c>
      <c r="F10" s="32" t="s">
        <v>44</v>
      </c>
      <c r="G10" s="33" t="s">
        <v>45</v>
      </c>
      <c r="H10" s="33" t="s">
        <v>46</v>
      </c>
      <c r="I10" s="41">
        <v>1</v>
      </c>
    </row>
    <row r="11" customHeight="1" spans="2:9">
      <c r="B11" s="8" t="s">
        <v>12</v>
      </c>
      <c r="C11" s="9">
        <v>39</v>
      </c>
      <c r="D11" s="31">
        <v>39</v>
      </c>
      <c r="F11" s="34" t="s">
        <v>47</v>
      </c>
      <c r="G11" s="35" t="s">
        <v>48</v>
      </c>
      <c r="H11" s="35" t="s">
        <v>49</v>
      </c>
      <c r="I11" s="42">
        <v>3</v>
      </c>
    </row>
    <row r="12" customHeight="1" spans="2:4">
      <c r="B12" s="8" t="s">
        <v>13</v>
      </c>
      <c r="C12" s="9">
        <v>99</v>
      </c>
      <c r="D12" s="31">
        <v>79</v>
      </c>
    </row>
    <row r="13" customHeight="1" spans="2:4">
      <c r="B13" s="8" t="s">
        <v>14</v>
      </c>
      <c r="C13" s="9">
        <v>74</v>
      </c>
      <c r="D13" s="31">
        <v>80</v>
      </c>
    </row>
    <row r="14" customHeight="1" spans="2:4">
      <c r="B14" s="8" t="s">
        <v>15</v>
      </c>
      <c r="C14" s="9">
        <v>69</v>
      </c>
      <c r="D14" s="31">
        <v>68</v>
      </c>
    </row>
    <row r="15" customHeight="1" spans="2:4">
      <c r="B15" s="8" t="s">
        <v>16</v>
      </c>
      <c r="C15" s="9">
        <v>42</v>
      </c>
      <c r="D15" s="31">
        <v>40</v>
      </c>
    </row>
    <row r="16" customHeight="1" spans="2:4">
      <c r="B16" s="8" t="s">
        <v>17</v>
      </c>
      <c r="C16" s="9">
        <v>37</v>
      </c>
      <c r="D16" s="31">
        <v>39</v>
      </c>
    </row>
    <row r="17" customHeight="1" spans="2:4">
      <c r="B17" s="8" t="s">
        <v>18</v>
      </c>
      <c r="C17" s="9">
        <v>89</v>
      </c>
      <c r="D17" s="31">
        <v>93</v>
      </c>
    </row>
    <row r="18" customHeight="1" spans="2:4">
      <c r="B18" s="8" t="s">
        <v>19</v>
      </c>
      <c r="C18" s="9">
        <v>79</v>
      </c>
      <c r="D18" s="31">
        <v>80</v>
      </c>
    </row>
    <row r="19" customHeight="1" spans="2:4">
      <c r="B19" s="8" t="s">
        <v>20</v>
      </c>
      <c r="C19" s="9">
        <v>80</v>
      </c>
      <c r="D19" s="31">
        <v>80</v>
      </c>
    </row>
    <row r="20" customHeight="1" spans="2:4">
      <c r="B20" s="8" t="s">
        <v>21</v>
      </c>
      <c r="C20" s="9">
        <v>79</v>
      </c>
      <c r="D20" s="31">
        <v>78</v>
      </c>
    </row>
    <row r="21" customHeight="1" spans="2:4">
      <c r="B21" s="11" t="s">
        <v>22</v>
      </c>
      <c r="C21" s="36">
        <v>39</v>
      </c>
      <c r="D21" s="37">
        <v>39</v>
      </c>
    </row>
    <row r="22" ht="49.5" customHeight="1"/>
    <row r="24" customHeight="1" spans="2:9">
      <c r="B24" s="1" t="s">
        <v>23</v>
      </c>
      <c r="C24" s="1"/>
      <c r="D24" s="1"/>
      <c r="E24" s="1"/>
      <c r="F24" s="1"/>
      <c r="G24" s="1"/>
      <c r="H24" s="1"/>
      <c r="I24" s="1"/>
    </row>
    <row r="26" customHeight="1" spans="2:9">
      <c r="B26" s="2" t="s">
        <v>1</v>
      </c>
      <c r="C26" s="3" t="s">
        <v>2</v>
      </c>
      <c r="D26" s="4"/>
      <c r="F26" s="26" t="s">
        <v>28</v>
      </c>
      <c r="G26" s="27"/>
      <c r="H26" s="27"/>
      <c r="I26" s="38"/>
    </row>
    <row r="27" customHeight="1" spans="2:9">
      <c r="B27" s="5"/>
      <c r="C27" s="6" t="s">
        <v>4</v>
      </c>
      <c r="D27" s="7" t="s">
        <v>5</v>
      </c>
      <c r="F27" s="28" t="s">
        <v>29</v>
      </c>
      <c r="G27" s="29" t="s">
        <v>30</v>
      </c>
      <c r="H27" s="30"/>
      <c r="I27" s="39" t="s">
        <v>31</v>
      </c>
    </row>
    <row r="28" customHeight="1" spans="2:9">
      <c r="B28" s="8" t="s">
        <v>7</v>
      </c>
      <c r="C28" s="9">
        <v>75</v>
      </c>
      <c r="D28" s="31">
        <v>79</v>
      </c>
      <c r="F28" s="32" t="s">
        <v>32</v>
      </c>
      <c r="G28" s="33" t="s">
        <v>33</v>
      </c>
      <c r="H28" s="33" t="s">
        <v>34</v>
      </c>
      <c r="I28" s="43"/>
    </row>
    <row r="29" customHeight="1" spans="2:9">
      <c r="B29" s="8" t="s">
        <v>8</v>
      </c>
      <c r="C29" s="9">
        <v>82</v>
      </c>
      <c r="D29" s="31">
        <v>80</v>
      </c>
      <c r="F29" s="32" t="s">
        <v>35</v>
      </c>
      <c r="G29" s="33" t="s">
        <v>36</v>
      </c>
      <c r="H29" s="33" t="s">
        <v>37</v>
      </c>
      <c r="I29" s="43"/>
    </row>
    <row r="30" customHeight="1" spans="2:9">
      <c r="B30" s="8" t="s">
        <v>9</v>
      </c>
      <c r="C30" s="9">
        <v>54</v>
      </c>
      <c r="D30" s="31">
        <v>88</v>
      </c>
      <c r="F30" s="32" t="s">
        <v>38</v>
      </c>
      <c r="G30" s="33" t="s">
        <v>39</v>
      </c>
      <c r="H30" s="33" t="s">
        <v>40</v>
      </c>
      <c r="I30" s="43"/>
    </row>
    <row r="31" customHeight="1" spans="2:9">
      <c r="B31" s="8" t="s">
        <v>10</v>
      </c>
      <c r="C31" s="9">
        <v>98</v>
      </c>
      <c r="D31" s="31">
        <v>79</v>
      </c>
      <c r="F31" s="32" t="s">
        <v>41</v>
      </c>
      <c r="G31" s="33" t="s">
        <v>42</v>
      </c>
      <c r="H31" s="33" t="s">
        <v>43</v>
      </c>
      <c r="I31" s="43"/>
    </row>
    <row r="32" customHeight="1" spans="2:9">
      <c r="B32" s="8" t="s">
        <v>11</v>
      </c>
      <c r="C32" s="9">
        <v>83</v>
      </c>
      <c r="D32" s="31">
        <v>81</v>
      </c>
      <c r="F32" s="32" t="s">
        <v>44</v>
      </c>
      <c r="G32" s="33" t="s">
        <v>45</v>
      </c>
      <c r="H32" s="33" t="s">
        <v>46</v>
      </c>
      <c r="I32" s="43"/>
    </row>
    <row r="33" customHeight="1" spans="2:9">
      <c r="B33" s="8" t="s">
        <v>12</v>
      </c>
      <c r="C33" s="9">
        <v>39</v>
      </c>
      <c r="D33" s="31">
        <v>39</v>
      </c>
      <c r="F33" s="34" t="s">
        <v>47</v>
      </c>
      <c r="G33" s="35" t="s">
        <v>48</v>
      </c>
      <c r="H33" s="35" t="s">
        <v>49</v>
      </c>
      <c r="I33" s="44"/>
    </row>
    <row r="34" customHeight="1" spans="2:4">
      <c r="B34" s="8" t="s">
        <v>13</v>
      </c>
      <c r="C34" s="9">
        <v>99</v>
      </c>
      <c r="D34" s="31">
        <v>79</v>
      </c>
    </row>
    <row r="35" customHeight="1" spans="2:4">
      <c r="B35" s="8" t="s">
        <v>14</v>
      </c>
      <c r="C35" s="9">
        <v>74</v>
      </c>
      <c r="D35" s="31">
        <v>80</v>
      </c>
    </row>
    <row r="36" customHeight="1" spans="2:4">
      <c r="B36" s="8" t="s">
        <v>15</v>
      </c>
      <c r="C36" s="9">
        <v>69</v>
      </c>
      <c r="D36" s="31">
        <v>68</v>
      </c>
    </row>
    <row r="37" customHeight="1" spans="2:4">
      <c r="B37" s="8" t="s">
        <v>16</v>
      </c>
      <c r="C37" s="9">
        <v>42</v>
      </c>
      <c r="D37" s="31">
        <v>40</v>
      </c>
    </row>
    <row r="38" customHeight="1" spans="2:4">
      <c r="B38" s="8" t="s">
        <v>17</v>
      </c>
      <c r="C38" s="9">
        <v>37</v>
      </c>
      <c r="D38" s="31">
        <v>39</v>
      </c>
    </row>
    <row r="39" customHeight="1" spans="2:4">
      <c r="B39" s="8" t="s">
        <v>18</v>
      </c>
      <c r="C39" s="9">
        <v>89</v>
      </c>
      <c r="D39" s="31">
        <v>93</v>
      </c>
    </row>
    <row r="40" customHeight="1" spans="2:4">
      <c r="B40" s="8" t="s">
        <v>19</v>
      </c>
      <c r="C40" s="9">
        <v>79</v>
      </c>
      <c r="D40" s="31">
        <v>80</v>
      </c>
    </row>
    <row r="41" customHeight="1" spans="2:4">
      <c r="B41" s="8" t="s">
        <v>20</v>
      </c>
      <c r="C41" s="9">
        <v>80</v>
      </c>
      <c r="D41" s="31">
        <v>80</v>
      </c>
    </row>
    <row r="42" customHeight="1" spans="2:4">
      <c r="B42" s="8" t="s">
        <v>21</v>
      </c>
      <c r="C42" s="9">
        <v>79</v>
      </c>
      <c r="D42" s="31">
        <v>78</v>
      </c>
    </row>
    <row r="43" customHeight="1" spans="2:4">
      <c r="B43" s="11" t="s">
        <v>22</v>
      </c>
      <c r="C43" s="36">
        <v>39</v>
      </c>
      <c r="D43" s="37">
        <v>39</v>
      </c>
    </row>
  </sheetData>
  <mergeCells count="10">
    <mergeCell ref="B2:I2"/>
    <mergeCell ref="C4:D4"/>
    <mergeCell ref="F4:I4"/>
    <mergeCell ref="G5:H5"/>
    <mergeCell ref="B24:I24"/>
    <mergeCell ref="C26:D26"/>
    <mergeCell ref="F26:I26"/>
    <mergeCell ref="G27:H27"/>
    <mergeCell ref="B4:B5"/>
    <mergeCell ref="B26:B27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4"/>
  <sheetViews>
    <sheetView showGridLines="0" workbookViewId="0">
      <selection activeCell="B2" sqref="B2:E2"/>
    </sheetView>
  </sheetViews>
  <sheetFormatPr defaultColWidth="9" defaultRowHeight="20.1" customHeight="1" outlineLevelCol="4"/>
  <cols>
    <col min="1" max="1" width="3.28571428571429" style="13" customWidth="1"/>
    <col min="2" max="2" width="21" style="13" customWidth="1"/>
    <col min="3" max="3" width="19" style="13" customWidth="1"/>
    <col min="4" max="4" width="18.4285714285714" style="13" customWidth="1"/>
    <col min="5" max="5" width="20.4285714285714" style="13" customWidth="1"/>
    <col min="6" max="6" width="14.5714285714286" style="13" customWidth="1"/>
    <col min="7" max="16384" width="9.14285714285714" style="13"/>
  </cols>
  <sheetData>
    <row r="2" customHeight="1" spans="2:5">
      <c r="B2" s="1" t="s">
        <v>50</v>
      </c>
      <c r="C2" s="1"/>
      <c r="D2" s="1"/>
      <c r="E2" s="1"/>
    </row>
    <row r="4" customHeight="1" spans="2:5">
      <c r="B4" s="2" t="s">
        <v>1</v>
      </c>
      <c r="C4" s="3" t="s">
        <v>2</v>
      </c>
      <c r="D4" s="4"/>
      <c r="E4" s="14" t="s">
        <v>51</v>
      </c>
    </row>
    <row r="5" customHeight="1" spans="2:5">
      <c r="B5" s="5"/>
      <c r="C5" s="6" t="s">
        <v>4</v>
      </c>
      <c r="D5" s="7" t="s">
        <v>5</v>
      </c>
      <c r="E5" s="15" t="s">
        <v>5</v>
      </c>
    </row>
    <row r="6" customHeight="1" spans="2:5">
      <c r="B6" s="8" t="s">
        <v>7</v>
      </c>
      <c r="C6" s="9">
        <v>75</v>
      </c>
      <c r="D6" s="10">
        <v>79</v>
      </c>
      <c r="E6" s="16">
        <f t="array" ref="E6:E21">COUNTIFS(D6:D21,"&gt;="&amp;D6:D21)</f>
        <v>10</v>
      </c>
    </row>
    <row r="7" customHeight="1" spans="2:5">
      <c r="B7" s="8" t="s">
        <v>8</v>
      </c>
      <c r="C7" s="9">
        <v>82</v>
      </c>
      <c r="D7" s="10">
        <v>80</v>
      </c>
      <c r="E7" s="17">
        <v>7</v>
      </c>
    </row>
    <row r="8" customHeight="1" spans="2:5">
      <c r="B8" s="8" t="s">
        <v>9</v>
      </c>
      <c r="C8" s="9">
        <v>54</v>
      </c>
      <c r="D8" s="10">
        <v>88</v>
      </c>
      <c r="E8" s="17">
        <v>2</v>
      </c>
    </row>
    <row r="9" customHeight="1" spans="2:5">
      <c r="B9" s="8" t="s">
        <v>10</v>
      </c>
      <c r="C9" s="9">
        <v>98</v>
      </c>
      <c r="D9" s="10">
        <v>79</v>
      </c>
      <c r="E9" s="17">
        <v>10</v>
      </c>
    </row>
    <row r="10" customHeight="1" spans="2:5">
      <c r="B10" s="8" t="s">
        <v>11</v>
      </c>
      <c r="C10" s="9">
        <v>83</v>
      </c>
      <c r="D10" s="10">
        <v>81</v>
      </c>
      <c r="E10" s="17">
        <v>3</v>
      </c>
    </row>
    <row r="11" customHeight="1" spans="2:5">
      <c r="B11" s="8" t="s">
        <v>12</v>
      </c>
      <c r="C11" s="9">
        <v>39</v>
      </c>
      <c r="D11" s="10">
        <v>39</v>
      </c>
      <c r="E11" s="17">
        <v>16</v>
      </c>
    </row>
    <row r="12" customHeight="1" spans="2:5">
      <c r="B12" s="8" t="s">
        <v>13</v>
      </c>
      <c r="C12" s="9">
        <v>99</v>
      </c>
      <c r="D12" s="10">
        <v>79</v>
      </c>
      <c r="E12" s="17">
        <v>10</v>
      </c>
    </row>
    <row r="13" customHeight="1" spans="2:5">
      <c r="B13" s="8" t="s">
        <v>14</v>
      </c>
      <c r="C13" s="9">
        <v>74</v>
      </c>
      <c r="D13" s="10">
        <v>80</v>
      </c>
      <c r="E13" s="17">
        <v>7</v>
      </c>
    </row>
    <row r="14" customHeight="1" spans="2:5">
      <c r="B14" s="8" t="s">
        <v>15</v>
      </c>
      <c r="C14" s="9">
        <v>69</v>
      </c>
      <c r="D14" s="10">
        <v>68</v>
      </c>
      <c r="E14" s="17">
        <v>12</v>
      </c>
    </row>
    <row r="15" customHeight="1" spans="2:5">
      <c r="B15" s="8" t="s">
        <v>16</v>
      </c>
      <c r="C15" s="9">
        <v>42</v>
      </c>
      <c r="D15" s="10">
        <v>40</v>
      </c>
      <c r="E15" s="17">
        <v>13</v>
      </c>
    </row>
    <row r="16" customHeight="1" spans="2:5">
      <c r="B16" s="8" t="s">
        <v>17</v>
      </c>
      <c r="C16" s="9">
        <v>37</v>
      </c>
      <c r="D16" s="10">
        <v>39</v>
      </c>
      <c r="E16" s="17">
        <v>16</v>
      </c>
    </row>
    <row r="17" customHeight="1" spans="2:5">
      <c r="B17" s="8" t="s">
        <v>18</v>
      </c>
      <c r="C17" s="9">
        <v>89</v>
      </c>
      <c r="D17" s="10">
        <v>93</v>
      </c>
      <c r="E17" s="17">
        <v>1</v>
      </c>
    </row>
    <row r="18" customHeight="1" spans="2:5">
      <c r="B18" s="8" t="s">
        <v>19</v>
      </c>
      <c r="C18" s="9">
        <v>79</v>
      </c>
      <c r="D18" s="10">
        <v>80</v>
      </c>
      <c r="E18" s="17">
        <v>7</v>
      </c>
    </row>
    <row r="19" customHeight="1" spans="2:5">
      <c r="B19" s="8" t="s">
        <v>20</v>
      </c>
      <c r="C19" s="9">
        <v>80</v>
      </c>
      <c r="D19" s="10">
        <v>80</v>
      </c>
      <c r="E19" s="17">
        <v>7</v>
      </c>
    </row>
    <row r="20" customHeight="1" spans="2:5">
      <c r="B20" s="8" t="s">
        <v>21</v>
      </c>
      <c r="C20" s="9">
        <v>79</v>
      </c>
      <c r="D20" s="10">
        <v>78</v>
      </c>
      <c r="E20" s="17">
        <v>11</v>
      </c>
    </row>
    <row r="21" customHeight="1" spans="2:5">
      <c r="B21" s="11" t="s">
        <v>22</v>
      </c>
      <c r="C21" s="12">
        <v>39</v>
      </c>
      <c r="D21" s="12">
        <v>39</v>
      </c>
      <c r="E21" s="18">
        <v>16</v>
      </c>
    </row>
    <row r="22" ht="63" customHeight="1"/>
    <row r="25" customHeight="1" spans="2:5">
      <c r="B25" s="1" t="s">
        <v>23</v>
      </c>
      <c r="C25" s="1"/>
      <c r="D25" s="1"/>
      <c r="E25" s="1"/>
    </row>
    <row r="27" customHeight="1" spans="2:5">
      <c r="B27" s="2" t="s">
        <v>1</v>
      </c>
      <c r="C27" s="19" t="s">
        <v>2</v>
      </c>
      <c r="D27" s="20"/>
      <c r="E27" s="21" t="s">
        <v>51</v>
      </c>
    </row>
    <row r="28" customHeight="1" spans="2:5">
      <c r="B28" s="5"/>
      <c r="C28" s="22" t="s">
        <v>4</v>
      </c>
      <c r="D28" s="23" t="s">
        <v>5</v>
      </c>
      <c r="E28" s="24" t="s">
        <v>5</v>
      </c>
    </row>
    <row r="29" customHeight="1" spans="2:5">
      <c r="B29" s="8" t="s">
        <v>7</v>
      </c>
      <c r="C29" s="9">
        <v>75</v>
      </c>
      <c r="D29" s="10">
        <v>79</v>
      </c>
      <c r="E29" s="16"/>
    </row>
    <row r="30" customHeight="1" spans="2:5">
      <c r="B30" s="8" t="s">
        <v>8</v>
      </c>
      <c r="C30" s="9">
        <v>82</v>
      </c>
      <c r="D30" s="10">
        <v>80</v>
      </c>
      <c r="E30" s="17"/>
    </row>
    <row r="31" customHeight="1" spans="2:5">
      <c r="B31" s="8" t="s">
        <v>9</v>
      </c>
      <c r="C31" s="9">
        <v>54</v>
      </c>
      <c r="D31" s="10">
        <v>88</v>
      </c>
      <c r="E31" s="17"/>
    </row>
    <row r="32" customHeight="1" spans="2:5">
      <c r="B32" s="8" t="s">
        <v>10</v>
      </c>
      <c r="C32" s="9">
        <v>98</v>
      </c>
      <c r="D32" s="10">
        <v>79</v>
      </c>
      <c r="E32" s="17"/>
    </row>
    <row r="33" customHeight="1" spans="2:5">
      <c r="B33" s="8" t="s">
        <v>11</v>
      </c>
      <c r="C33" s="9">
        <v>83</v>
      </c>
      <c r="D33" s="10">
        <v>81</v>
      </c>
      <c r="E33" s="17"/>
    </row>
    <row r="34" customHeight="1" spans="2:5">
      <c r="B34" s="8" t="s">
        <v>12</v>
      </c>
      <c r="C34" s="9">
        <v>39</v>
      </c>
      <c r="D34" s="10">
        <v>39</v>
      </c>
      <c r="E34" s="17"/>
    </row>
    <row r="35" customHeight="1" spans="2:5">
      <c r="B35" s="8" t="s">
        <v>13</v>
      </c>
      <c r="C35" s="9">
        <v>99</v>
      </c>
      <c r="D35" s="10">
        <v>79</v>
      </c>
      <c r="E35" s="17"/>
    </row>
    <row r="36" customHeight="1" spans="2:5">
      <c r="B36" s="8" t="s">
        <v>14</v>
      </c>
      <c r="C36" s="9">
        <v>74</v>
      </c>
      <c r="D36" s="10">
        <v>80</v>
      </c>
      <c r="E36" s="17"/>
    </row>
    <row r="37" customHeight="1" spans="2:5">
      <c r="B37" s="8" t="s">
        <v>15</v>
      </c>
      <c r="C37" s="9">
        <v>69</v>
      </c>
      <c r="D37" s="10">
        <v>68</v>
      </c>
      <c r="E37" s="17"/>
    </row>
    <row r="38" customHeight="1" spans="2:5">
      <c r="B38" s="8" t="s">
        <v>16</v>
      </c>
      <c r="C38" s="9">
        <v>42</v>
      </c>
      <c r="D38" s="10">
        <v>40</v>
      </c>
      <c r="E38" s="17"/>
    </row>
    <row r="39" customHeight="1" spans="2:5">
      <c r="B39" s="8" t="s">
        <v>17</v>
      </c>
      <c r="C39" s="9">
        <v>37</v>
      </c>
      <c r="D39" s="10">
        <v>39</v>
      </c>
      <c r="E39" s="17"/>
    </row>
    <row r="40" customHeight="1" spans="2:5">
      <c r="B40" s="8" t="s">
        <v>18</v>
      </c>
      <c r="C40" s="9">
        <v>89</v>
      </c>
      <c r="D40" s="10">
        <v>93</v>
      </c>
      <c r="E40" s="17"/>
    </row>
    <row r="41" customHeight="1" spans="2:5">
      <c r="B41" s="8" t="s">
        <v>19</v>
      </c>
      <c r="C41" s="9">
        <v>79</v>
      </c>
      <c r="D41" s="10">
        <v>80</v>
      </c>
      <c r="E41" s="17"/>
    </row>
    <row r="42" customHeight="1" spans="2:5">
      <c r="B42" s="8" t="s">
        <v>20</v>
      </c>
      <c r="C42" s="9">
        <v>80</v>
      </c>
      <c r="D42" s="10">
        <v>80</v>
      </c>
      <c r="E42" s="17"/>
    </row>
    <row r="43" customHeight="1" spans="2:5">
      <c r="B43" s="8" t="s">
        <v>21</v>
      </c>
      <c r="C43" s="9">
        <v>79</v>
      </c>
      <c r="D43" s="10">
        <v>78</v>
      </c>
      <c r="E43" s="17"/>
    </row>
    <row r="44" customHeight="1" spans="2:5">
      <c r="B44" s="11" t="s">
        <v>22</v>
      </c>
      <c r="C44" s="12">
        <v>39</v>
      </c>
      <c r="D44" s="12">
        <v>39</v>
      </c>
      <c r="E44" s="18"/>
    </row>
  </sheetData>
  <mergeCells count="6">
    <mergeCell ref="B2:E2"/>
    <mergeCell ref="C4:D4"/>
    <mergeCell ref="B25:E25"/>
    <mergeCell ref="C27:D27"/>
    <mergeCell ref="B4:B5"/>
    <mergeCell ref="B27:B28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2"/>
  <sheetViews>
    <sheetView showGridLines="0" topLeftCell="A11" workbookViewId="0">
      <selection activeCell="G14" sqref="G14"/>
    </sheetView>
  </sheetViews>
  <sheetFormatPr defaultColWidth="15.2857142857143" defaultRowHeight="20.1" customHeight="1" outlineLevelCol="3"/>
  <cols>
    <col min="1" max="1" width="3.28571428571429" customWidth="1"/>
    <col min="2" max="2" width="23.2857142857143" customWidth="1"/>
    <col min="3" max="4" width="19.8571428571429" customWidth="1"/>
    <col min="5" max="5" width="24.5714285714286" customWidth="1"/>
  </cols>
  <sheetData>
    <row r="2" customHeight="1" spans="2:4">
      <c r="B2" s="1" t="s">
        <v>52</v>
      </c>
      <c r="C2" s="1"/>
      <c r="D2" s="1"/>
    </row>
    <row r="4" customHeight="1" spans="2:4">
      <c r="B4" s="2" t="s">
        <v>1</v>
      </c>
      <c r="C4" s="3" t="s">
        <v>2</v>
      </c>
      <c r="D4" s="4"/>
    </row>
    <row r="5" customHeight="1" spans="2:4">
      <c r="B5" s="5"/>
      <c r="C5" s="6" t="s">
        <v>4</v>
      </c>
      <c r="D5" s="7" t="s">
        <v>5</v>
      </c>
    </row>
    <row r="6" customHeight="1" spans="2:4">
      <c r="B6" s="8" t="s">
        <v>7</v>
      </c>
      <c r="C6" s="9">
        <v>75</v>
      </c>
      <c r="D6" s="10">
        <v>79</v>
      </c>
    </row>
    <row r="7" customHeight="1" spans="2:4">
      <c r="B7" s="8" t="s">
        <v>8</v>
      </c>
      <c r="C7" s="9">
        <v>82</v>
      </c>
      <c r="D7" s="10">
        <v>80</v>
      </c>
    </row>
    <row r="8" customHeight="1" spans="2:4">
      <c r="B8" s="8" t="s">
        <v>9</v>
      </c>
      <c r="C8" s="9">
        <v>54</v>
      </c>
      <c r="D8" s="10">
        <v>88</v>
      </c>
    </row>
    <row r="9" customHeight="1" spans="2:4">
      <c r="B9" s="8" t="s">
        <v>10</v>
      </c>
      <c r="C9" s="9">
        <v>98</v>
      </c>
      <c r="D9" s="10">
        <v>79</v>
      </c>
    </row>
    <row r="10" customHeight="1" spans="2:4">
      <c r="B10" s="8" t="s">
        <v>11</v>
      </c>
      <c r="C10" s="9">
        <v>83</v>
      </c>
      <c r="D10" s="10">
        <v>81</v>
      </c>
    </row>
    <row r="11" customHeight="1" spans="2:4">
      <c r="B11" s="8" t="s">
        <v>12</v>
      </c>
      <c r="C11" s="9">
        <v>39</v>
      </c>
      <c r="D11" s="10">
        <v>39</v>
      </c>
    </row>
    <row r="12" customHeight="1" spans="2:4">
      <c r="B12" s="8" t="s">
        <v>13</v>
      </c>
      <c r="C12" s="9">
        <v>99</v>
      </c>
      <c r="D12" s="10">
        <v>79</v>
      </c>
    </row>
    <row r="13" customHeight="1" spans="2:4">
      <c r="B13" s="8" t="s">
        <v>14</v>
      </c>
      <c r="C13" s="9">
        <v>74</v>
      </c>
      <c r="D13" s="10">
        <v>80</v>
      </c>
    </row>
    <row r="14" customHeight="1" spans="2:4">
      <c r="B14" s="8" t="s">
        <v>15</v>
      </c>
      <c r="C14" s="9">
        <v>69</v>
      </c>
      <c r="D14" s="10">
        <v>68</v>
      </c>
    </row>
    <row r="15" customHeight="1" spans="2:4">
      <c r="B15" s="8" t="s">
        <v>16</v>
      </c>
      <c r="C15" s="9">
        <v>42</v>
      </c>
      <c r="D15" s="10">
        <v>40</v>
      </c>
    </row>
    <row r="16" customHeight="1" spans="2:4">
      <c r="B16" s="8" t="s">
        <v>17</v>
      </c>
      <c r="C16" s="9">
        <v>37</v>
      </c>
      <c r="D16" s="10">
        <v>39</v>
      </c>
    </row>
    <row r="17" customHeight="1" spans="2:4">
      <c r="B17" s="8" t="s">
        <v>18</v>
      </c>
      <c r="C17" s="9">
        <v>89</v>
      </c>
      <c r="D17" s="10">
        <v>93</v>
      </c>
    </row>
    <row r="18" customHeight="1" spans="2:4">
      <c r="B18" s="8" t="s">
        <v>19</v>
      </c>
      <c r="C18" s="9">
        <v>79</v>
      </c>
      <c r="D18" s="10">
        <v>80</v>
      </c>
    </row>
    <row r="19" customHeight="1" spans="2:4">
      <c r="B19" s="8" t="s">
        <v>20</v>
      </c>
      <c r="C19" s="9">
        <v>80</v>
      </c>
      <c r="D19" s="10">
        <v>80</v>
      </c>
    </row>
    <row r="20" customHeight="1" spans="2:4">
      <c r="B20" s="8" t="s">
        <v>21</v>
      </c>
      <c r="C20" s="9">
        <v>79</v>
      </c>
      <c r="D20" s="10">
        <v>78</v>
      </c>
    </row>
    <row r="21" customHeight="1" spans="2:4">
      <c r="B21" s="11" t="s">
        <v>22</v>
      </c>
      <c r="C21" s="12">
        <v>39</v>
      </c>
      <c r="D21" s="12">
        <v>39</v>
      </c>
    </row>
    <row r="22" ht="54" customHeight="1"/>
  </sheetData>
  <mergeCells count="3">
    <mergeCell ref="B2:D2"/>
    <mergeCell ref="C4:D4"/>
    <mergeCell ref="B4:B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Sheet4</vt:lpstr>
      <vt:lpstr>Sheet5</vt:lpstr>
      <vt:lpstr>Sheet6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CSEian</cp:lastModifiedBy>
  <dcterms:created xsi:type="dcterms:W3CDTF">2006-09-16T00:00:00Z</dcterms:created>
  <dcterms:modified xsi:type="dcterms:W3CDTF">2025-01-07T12:03:00Z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38B2196EC8F1499CA561D48A95F8C9E7_12</vt:lpwstr>
  </property>
  <property fmtid="{D5CDD505-2E9C-101B-9397-08002B2CF9AE}" pid="3" name="KSOProductBuildVer">
    <vt:lpwstr>1033-12.2.0.19307</vt:lpwstr>
  </property>
</Properties>
</file>