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HGVHV\"/>
    </mc:Choice>
  </mc:AlternateContent>
  <xr:revisionPtr revIDLastSave="0" documentId="13_ncr:1_{E20E68CE-69E1-4E2B-8A87-6CFC81BE6FA2}" xr6:coauthVersionLast="47" xr6:coauthVersionMax="47" xr10:uidLastSave="{00000000-0000-0000-0000-000000000000}"/>
  <bookViews>
    <workbookView xWindow="-110" yWindow="-110" windowWidth="19420" windowHeight="10300" activeTab="1" xr2:uid="{7929BA3F-1BC7-48BD-9818-A9F818EFEB6E}"/>
  </bookViews>
  <sheets>
    <sheet name="Sheet1" sheetId="1" r:id="rId1"/>
    <sheet name="Sheet2" sheetId="2" r:id="rId2"/>
  </sheets>
  <definedNames>
    <definedName name="_xlchart.v1.0" hidden="1">Sheet1!$B$6:$B$20</definedName>
    <definedName name="_xlchart.v1.1" hidden="1">Sheet1!$C$4:$C$5</definedName>
    <definedName name="_xlchart.v1.2" hidden="1">Sheet1!$C$6:$C$20</definedName>
    <definedName name="_xlchart.v1.3" hidden="1">Sheet1!$D$4:$D$5</definedName>
    <definedName name="_xlchart.v1.4" hidden="1">Sheet1!$D$6:$D$20</definedName>
    <definedName name="_xlchart.v1.5" hidden="1">Sheet1!$E$4:$E$5</definedName>
    <definedName name="_xlchart.v1.6" hidden="1">Sheet1!$E$6:$E$20</definedName>
    <definedName name="_xlchart.v1.7" hidden="1">Sheet1!$F$4:$F$5</definedName>
    <definedName name="_xlchart.v1.8" hidden="1">Sheet1!$F$6:$F$20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F21" i="1"/>
  <c r="E21" i="1"/>
  <c r="D21" i="1"/>
  <c r="C21" i="1"/>
  <c r="F29" i="1"/>
  <c r="F28" i="1"/>
  <c r="G28" i="1"/>
  <c r="G29" i="1"/>
  <c r="F30" i="1"/>
  <c r="G30" i="1"/>
</calcChain>
</file>

<file path=xl/sharedStrings.xml><?xml version="1.0" encoding="utf-8"?>
<sst xmlns="http://schemas.openxmlformats.org/spreadsheetml/2006/main" count="36" uniqueCount="30">
  <si>
    <t>Country</t>
  </si>
  <si>
    <t>Unemployment Rate, %</t>
  </si>
  <si>
    <t>Employment Rate, %</t>
  </si>
  <si>
    <t>Economic Growth Rate, %</t>
  </si>
  <si>
    <t>!999</t>
  </si>
  <si>
    <t>1999-2005</t>
  </si>
  <si>
    <t>Belgium</t>
  </si>
  <si>
    <t>Germany</t>
  </si>
  <si>
    <t>Greece</t>
  </si>
  <si>
    <t>Spain</t>
  </si>
  <si>
    <t>France</t>
  </si>
  <si>
    <t>Ireland</t>
  </si>
  <si>
    <t>Italy</t>
  </si>
  <si>
    <t>Netherlands</t>
  </si>
  <si>
    <t>Austria</t>
  </si>
  <si>
    <t>Portugal</t>
  </si>
  <si>
    <t>Finland</t>
  </si>
  <si>
    <t>Denmark</t>
  </si>
  <si>
    <t>Sweden</t>
  </si>
  <si>
    <t>UK</t>
  </si>
  <si>
    <t>USA</t>
  </si>
  <si>
    <t xml:space="preserve"> Variable</t>
  </si>
  <si>
    <t xml:space="preserve"> Min</t>
  </si>
  <si>
    <t xml:space="preserve"> Max</t>
  </si>
  <si>
    <t xml:space="preserve"> Unemploymen~19992005</t>
  </si>
  <si>
    <t xml:space="preserve"> EmploymentRate2005</t>
  </si>
  <si>
    <t xml:space="preserve"> EconomicGrowt~199920</t>
  </si>
  <si>
    <t xml:space="preserve">Sum </t>
  </si>
  <si>
    <t xml:space="preserve">      Unemployment Rate and Economic Growth Rate Data (1999-2005)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</si>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</sst>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5B9BD5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ED7D31"/>
      <name val="Calibri"/>
      <family val="2"/>
      <scheme val="minor"/>
    </font>
    <font>
      <sz val="10"/>
      <color rgb="FF000000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3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4" borderId="0" xfId="0" applyFill="1"/>
    <xf numFmtId="0" fontId="8" fillId="4" borderId="9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Unemployment Rate and Economic Growth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13-40CE-AFF8-9769D7E78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13-40CE-AFF8-9769D7E78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13-40CE-AFF8-9769D7E78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13-40CE-AFF8-9769D7E780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13-40CE-AFF8-9769D7E780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13-40CE-AFF8-9769D7E78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Sheet1!$B$27:$G$27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</c:v>
                </c:pt>
                <c:pt idx="4">
                  <c:v>3.8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6-4283-BC00-B883BF0D14D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13-40CE-AFF8-9769D7E78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13-40CE-AFF8-9769D7E78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E13-40CE-AFF8-9769D7E78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E13-40CE-AFF8-9769D7E780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E13-40CE-AFF8-9769D7E780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E13-40CE-AFF8-9769D7E78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Sheet1!$B$27:$G$27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0</c:v>
                </c:pt>
                <c:pt idx="4">
                  <c:v>55.5</c:v>
                </c:pt>
                <c:pt idx="5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6-4283-BC00-B883BF0D14D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E13-40CE-AFF8-9769D7E78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E13-40CE-AFF8-9769D7E78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E13-40CE-AFF8-9769D7E78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EE13-40CE-AFF8-9769D7E780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EE13-40CE-AFF8-9769D7E780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EE13-40CE-AFF8-9769D7E78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Sheet1!$B$27:$G$27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0</c:v>
                </c:pt>
                <c:pt idx="4">
                  <c:v>0.3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6-4283-BC00-B883BF0D14D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EE13-40CE-AFF8-9769D7E78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EE13-40CE-AFF8-9769D7E78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EE13-40CE-AFF8-9769D7E78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EE13-40CE-AFF8-9769D7E780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EE13-40CE-AFF8-9769D7E780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EE13-40CE-AFF8-9769D7E78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Sheet1!$B$27:$G$27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Sheet1!$B$31:$G$31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B06-4283-BC00-B883BF0D14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Unemployment Rate and Economic Growth Rate </a:t>
            </a:r>
          </a:p>
        </c:rich>
      </c:tx>
      <c:layout>
        <c:manualLayout>
          <c:xMode val="edge"/>
          <c:yMode val="edge"/>
          <c:x val="0.14186098618994272"/>
          <c:y val="3.648802736602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Sheet2!$C$6:$H$6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Sheet2!$C$7:$H$7</c:f>
              <c:numCache>
                <c:formatCode>General</c:formatCode>
                <c:ptCount val="6"/>
                <c:pt idx="0">
                  <c:v>0</c:v>
                </c:pt>
                <c:pt idx="4">
                  <c:v>3.8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2-46F7-89B5-30BF3F277F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Sheet2!$C$6:$H$6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Sheet2!$C$8:$H$8</c:f>
              <c:numCache>
                <c:formatCode>General</c:formatCode>
                <c:ptCount val="6"/>
                <c:pt idx="0">
                  <c:v>0</c:v>
                </c:pt>
                <c:pt idx="4">
                  <c:v>55.5</c:v>
                </c:pt>
                <c:pt idx="5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2-46F7-89B5-30BF3F277F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Sheet2!$C$6:$H$6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Sheet2!$C$9:$H$9</c:f>
              <c:numCache>
                <c:formatCode>General</c:formatCode>
                <c:ptCount val="6"/>
                <c:pt idx="0">
                  <c:v>0</c:v>
                </c:pt>
                <c:pt idx="4">
                  <c:v>0.3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6F7-89B5-30BF3F277F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Sheet2!$C$6:$H$6</c:f>
              <c:strCache>
                <c:ptCount val="6"/>
                <c:pt idx="0">
                  <c:v> Variable</c:v>
                </c:pt>
                <c:pt idx="4">
                  <c:v> Min</c:v>
                </c:pt>
                <c:pt idx="5">
                  <c:v> Max</c:v>
                </c:pt>
              </c:strCache>
            </c:strRef>
          </c:cat>
          <c:val>
            <c:numRef>
              <c:f>Sheet2!$C$10:$H$10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2-46F7-89B5-30BF3F27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25656"/>
        <c:axId val="376626736"/>
        <c:axId val="604866072"/>
      </c:line3DChart>
      <c:catAx>
        <c:axId val="3766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6736"/>
        <c:crosses val="autoZero"/>
        <c:auto val="1"/>
        <c:lblAlgn val="ctr"/>
        <c:lblOffset val="100"/>
        <c:noMultiLvlLbl val="0"/>
      </c:catAx>
      <c:valAx>
        <c:axId val="376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5656"/>
        <c:crosses val="autoZero"/>
        <c:crossBetween val="between"/>
      </c:valAx>
      <c:serAx>
        <c:axId val="604866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6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Unemployment Rate and Economic Growth Rate Data (1999-2005)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Unemployment Rate and Economic Growth Rate Data (1999-2005)</a:t>
          </a:r>
        </a:p>
      </cx:txPr>
    </cx:title>
    <cx:plotArea>
      <cx:plotAreaRegion>
        <cx:series layoutId="clusteredColumn" uniqueId="{2A6887DC-3FC7-45EE-8670-24AFCDAE4C5A}" formatIdx="0">
          <cx:tx>
            <cx:txData>
              <cx:f>_xlchart.v1.1</cx:f>
              <cx:v>Unemployment Rate, % !999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2B92899-0CD8-490E-AA01-42C8F7823FED}" formatIdx="1">
          <cx:axisId val="2"/>
        </cx:series>
        <cx:series layoutId="clusteredColumn" hidden="1" uniqueId="{C830AA7B-2920-4941-85C5-E74E4F1DB52B}" formatIdx="2">
          <cx:tx>
            <cx:txData>
              <cx:f>_xlchart.v1.3</cx:f>
              <cx:v>2005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449230ED-0FBA-4B71-83B7-1D8B0C76D322}" formatIdx="3">
          <cx:axisId val="2"/>
        </cx:series>
        <cx:series layoutId="clusteredColumn" hidden="1" uniqueId="{AB3C7A8B-8A9C-42D1-95C4-550BB017A3E0}" formatIdx="4">
          <cx:tx>
            <cx:txData>
              <cx:f>_xlchart.v1.5</cx:f>
              <cx:v>Employment Rate, % 2005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0D0D3C2-48F3-4AB4-8851-E351AF817366}" formatIdx="5">
          <cx:axisId val="2"/>
        </cx:series>
        <cx:series layoutId="clusteredColumn" hidden="1" uniqueId="{4E57114F-1646-4AA9-A804-5F4585056C50}" formatIdx="6">
          <cx:tx>
            <cx:txData>
              <cx:f>_xlchart.v1.7</cx:f>
              <cx:v>Economic Growth Rate, % 1999-2005</cx:v>
            </cx:txData>
          </cx:tx>
          <cx:dataId val="3"/>
          <cx:layoutPr>
            <cx:aggregation/>
          </cx:layoutPr>
          <cx:axisId val="1"/>
        </cx:series>
        <cx:series layoutId="paretoLine" ownerIdx="6" uniqueId="{9587DEB4-6788-490B-8523-0FD5A3449F47}" formatIdx="7">
          <cx:axisId val="2"/>
        </cx:series>
      </cx:plotAreaRegion>
      <cx:axis id="0">
        <cx:catScaling gapWidth="0"/>
        <cx:title>
          <cx:tx>
            <cx:txData>
              <cx:v>Country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Country</a:t>
              </a:r>
            </a:p>
          </cx:txPr>
        </cx:title>
        <cx:tickLabels/>
      </cx:axis>
      <cx:axis id="1">
        <cx:valScaling/>
        <cx:title>
          <cx:tx>
            <cx:txData>
              <cx:v>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Rate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320674</xdr:colOff>
      <xdr:row>3</xdr:row>
      <xdr:rowOff>203200</xdr:rowOff>
    </xdr:from>
    <xdr:to>
      <xdr:col>15</xdr:col>
      <xdr:colOff>501650</xdr:colOff>
      <xdr:row>19</xdr:row>
      <xdr:rowOff>203199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76B706-D8DA-27BF-0373-3FF790739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9774" y="901700"/>
              <a:ext cx="5667376" cy="4629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3175</xdr:colOff>
      <xdr:row>24</xdr:row>
      <xdr:rowOff>50799</xdr:rowOff>
    </xdr:from>
    <xdr:to>
      <xdr:col>15</xdr:col>
      <xdr:colOff>307975</xdr:colOff>
      <xdr:row>32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F9033-B36D-4CE4-F566-2851E9E30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34924</xdr:colOff>
      <xdr:row>3</xdr:row>
      <xdr:rowOff>22224</xdr:rowOff>
    </xdr:from>
    <xdr:to>
      <xdr:col>16</xdr:col>
      <xdr:colOff>476249</xdr:colOff>
      <xdr:row>11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B9837-D9D5-49E0-456E-F6941297E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C0C2-C8C9-4C1A-8CA2-14C932125668}">
  <dimension ref="B2:G31"/>
  <sheetViews>
    <sheetView topLeftCell="A8" workbookViewId="0">
      <selection activeCell="I22" sqref="I22"/>
    </sheetView>
  </sheetViews>
  <sheetFormatPr defaultRowHeight="14.5" x14ac:dyDescent="0.35"/>
  <cols>
    <col min="2" max="2" width="12" customWidth="1"/>
    <col min="3" max="3" width="12.36328125" customWidth="1"/>
    <col min="4" max="4" width="15.08984375" customWidth="1"/>
    <col min="5" max="5" width="14.08984375" customWidth="1"/>
    <col min="6" max="6" width="16.453125" customWidth="1"/>
    <col min="9" max="12" width="8.7265625" customWidth="1"/>
  </cols>
  <sheetData>
    <row r="2" spans="2:6" ht="25.5" customHeight="1" x14ac:dyDescent="0.45">
      <c r="B2" s="17" t="s">
        <v>28</v>
      </c>
      <c r="C2" s="17"/>
      <c r="D2" s="17"/>
      <c r="E2" s="17"/>
      <c r="F2" s="17"/>
    </row>
    <row r="3" spans="2:6" ht="15" thickBot="1" x14ac:dyDescent="0.4"/>
    <row r="4" spans="2:6" ht="62.5" customHeight="1" thickBot="1" x14ac:dyDescent="0.4">
      <c r="B4" s="13" t="s">
        <v>0</v>
      </c>
      <c r="C4" s="15" t="s">
        <v>1</v>
      </c>
      <c r="D4" s="16"/>
      <c r="E4" s="1" t="s">
        <v>2</v>
      </c>
      <c r="F4" s="1" t="s">
        <v>3</v>
      </c>
    </row>
    <row r="5" spans="2:6" ht="31.5" customHeight="1" thickBot="1" x14ac:dyDescent="0.4">
      <c r="B5" s="14"/>
      <c r="C5" s="2" t="s">
        <v>4</v>
      </c>
      <c r="D5" s="2">
        <v>2005</v>
      </c>
      <c r="E5" s="2">
        <v>2005</v>
      </c>
      <c r="F5" s="2" t="s">
        <v>5</v>
      </c>
    </row>
    <row r="6" spans="2:6" ht="16" thickBot="1" x14ac:dyDescent="0.4">
      <c r="B6" s="3" t="s">
        <v>6</v>
      </c>
      <c r="C6" s="2">
        <v>9.3000000000000007</v>
      </c>
      <c r="D6" s="2">
        <v>8.4</v>
      </c>
      <c r="E6" s="2">
        <v>57.1</v>
      </c>
      <c r="F6" s="2">
        <v>1.2</v>
      </c>
    </row>
    <row r="7" spans="2:6" ht="31.5" customHeight="1" thickBot="1" x14ac:dyDescent="0.4">
      <c r="B7" s="3" t="s">
        <v>7</v>
      </c>
      <c r="C7" s="2">
        <v>8.8000000000000007</v>
      </c>
      <c r="D7" s="2">
        <v>9.5</v>
      </c>
      <c r="E7" s="2">
        <v>60.4</v>
      </c>
      <c r="F7" s="2">
        <v>1.6</v>
      </c>
    </row>
    <row r="8" spans="2:6" ht="16" thickBot="1" x14ac:dyDescent="0.4">
      <c r="B8" s="3" t="s">
        <v>8</v>
      </c>
      <c r="C8" s="2">
        <v>10.9</v>
      </c>
      <c r="D8" s="2">
        <v>9.8000000000000007</v>
      </c>
      <c r="E8" s="2">
        <v>59.2</v>
      </c>
      <c r="F8" s="2">
        <v>3.5</v>
      </c>
    </row>
    <row r="9" spans="2:6" ht="16" thickBot="1" x14ac:dyDescent="0.4">
      <c r="B9" s="3" t="s">
        <v>9</v>
      </c>
      <c r="C9" s="2">
        <v>15</v>
      </c>
      <c r="D9" s="2">
        <v>9.1999999999999993</v>
      </c>
      <c r="E9" s="2">
        <v>60.9</v>
      </c>
      <c r="F9" s="2">
        <v>0.3</v>
      </c>
    </row>
    <row r="10" spans="2:6" ht="16" thickBot="1" x14ac:dyDescent="0.4">
      <c r="B10" s="3" t="s">
        <v>10</v>
      </c>
      <c r="C10" s="2">
        <v>11.1</v>
      </c>
      <c r="D10" s="2">
        <v>9.5</v>
      </c>
      <c r="E10" s="2">
        <v>59.7</v>
      </c>
      <c r="F10" s="2">
        <v>1.1000000000000001</v>
      </c>
    </row>
    <row r="11" spans="2:6" ht="16" thickBot="1" x14ac:dyDescent="0.4">
      <c r="B11" s="3" t="s">
        <v>11</v>
      </c>
      <c r="C11" s="2">
        <v>7.5</v>
      </c>
      <c r="D11" s="2">
        <v>4.3</v>
      </c>
      <c r="E11" s="2">
        <v>64.599999999999994</v>
      </c>
      <c r="F11" s="2">
        <v>2.8</v>
      </c>
    </row>
    <row r="12" spans="2:6" ht="16" thickBot="1" x14ac:dyDescent="0.4">
      <c r="B12" s="3" t="s">
        <v>12</v>
      </c>
      <c r="C12" s="2">
        <v>11.3</v>
      </c>
      <c r="D12" s="2">
        <v>7.7</v>
      </c>
      <c r="E12" s="2">
        <v>55.5</v>
      </c>
      <c r="F12" s="2">
        <v>0.4</v>
      </c>
    </row>
    <row r="13" spans="2:6" ht="31.5" thickBot="1" x14ac:dyDescent="0.4">
      <c r="B13" s="3" t="s">
        <v>13</v>
      </c>
      <c r="C13" s="2">
        <v>3.8</v>
      </c>
      <c r="D13" s="2">
        <v>4.7</v>
      </c>
      <c r="E13" s="2">
        <v>60.9</v>
      </c>
      <c r="F13" s="2">
        <v>1.3</v>
      </c>
    </row>
    <row r="14" spans="2:6" ht="16" thickBot="1" x14ac:dyDescent="0.4">
      <c r="B14" s="3" t="s">
        <v>14</v>
      </c>
      <c r="C14" s="2">
        <v>4.5</v>
      </c>
      <c r="D14" s="2">
        <v>5.2</v>
      </c>
      <c r="E14" s="2">
        <v>63.7</v>
      </c>
      <c r="F14" s="2">
        <v>1.5</v>
      </c>
    </row>
    <row r="15" spans="2:6" ht="16" thickBot="1" x14ac:dyDescent="0.4">
      <c r="B15" s="3" t="s">
        <v>15</v>
      </c>
      <c r="C15" s="2">
        <v>5.0999999999999996</v>
      </c>
      <c r="D15" s="2">
        <v>7.6</v>
      </c>
      <c r="E15" s="2">
        <v>65.599999999999994</v>
      </c>
      <c r="F15" s="2">
        <v>0.8</v>
      </c>
    </row>
    <row r="16" spans="2:6" ht="16" thickBot="1" x14ac:dyDescent="0.4">
      <c r="B16" s="3" t="s">
        <v>16</v>
      </c>
      <c r="C16" s="2">
        <v>11.4</v>
      </c>
      <c r="D16" s="2">
        <v>8.4</v>
      </c>
      <c r="E16" s="2">
        <v>65.3</v>
      </c>
      <c r="F16" s="2">
        <v>1.5</v>
      </c>
    </row>
    <row r="17" spans="2:7" ht="31.5" thickBot="1" x14ac:dyDescent="0.4">
      <c r="B17" s="3" t="s">
        <v>17</v>
      </c>
      <c r="C17" s="2">
        <v>4.9000000000000004</v>
      </c>
      <c r="D17" s="2">
        <v>4.8</v>
      </c>
      <c r="E17" s="2">
        <v>69.400000000000006</v>
      </c>
      <c r="F17" s="2">
        <v>1.6</v>
      </c>
    </row>
    <row r="18" spans="2:7" ht="16" thickBot="1" x14ac:dyDescent="0.4">
      <c r="B18" s="3" t="s">
        <v>18</v>
      </c>
      <c r="C18" s="2">
        <v>8.1999999999999993</v>
      </c>
      <c r="D18" s="2">
        <v>7.8</v>
      </c>
      <c r="E18" s="2">
        <v>68</v>
      </c>
      <c r="F18" s="2">
        <v>1.9</v>
      </c>
    </row>
    <row r="19" spans="2:7" ht="16" thickBot="1" x14ac:dyDescent="0.4">
      <c r="B19" s="3" t="s">
        <v>19</v>
      </c>
      <c r="C19" s="2">
        <v>6.1</v>
      </c>
      <c r="D19" s="2">
        <v>4.7</v>
      </c>
      <c r="E19" s="2">
        <v>65.400000000000006</v>
      </c>
      <c r="F19" s="2">
        <v>1.7</v>
      </c>
    </row>
    <row r="20" spans="2:7" ht="16" thickBot="1" x14ac:dyDescent="0.4">
      <c r="B20" s="3" t="s">
        <v>20</v>
      </c>
      <c r="C20" s="2">
        <v>4.5</v>
      </c>
      <c r="D20" s="2">
        <v>5.0999999999999996</v>
      </c>
      <c r="E20" s="2">
        <v>67</v>
      </c>
      <c r="F20" s="2">
        <v>2.2000000000000002</v>
      </c>
    </row>
    <row r="21" spans="2:7" ht="18.5" x14ac:dyDescent="0.35">
      <c r="B21" s="10" t="s">
        <v>27</v>
      </c>
      <c r="C21" s="9">
        <f>SUM(C6:C20)</f>
        <v>122.4</v>
      </c>
      <c r="D21" s="9">
        <f>SUM(D6:D20)</f>
        <v>106.69999999999999</v>
      </c>
      <c r="E21" s="9">
        <f>SUM(E6:E20)</f>
        <v>942.69999999999993</v>
      </c>
      <c r="F21" s="9">
        <f>SUM(F6:F20)</f>
        <v>23.4</v>
      </c>
    </row>
    <row r="22" spans="2:7" ht="18.5" x14ac:dyDescent="0.45">
      <c r="B22" s="18" t="s">
        <v>29</v>
      </c>
      <c r="C22" s="19">
        <f>AVERAGE(C9:C20)</f>
        <v>7.7833333333333341</v>
      </c>
      <c r="D22" s="19">
        <f>AVERAGE(D6:D20)</f>
        <v>7.1133333333333324</v>
      </c>
      <c r="E22" s="19">
        <f>AVERAGE(E6:E20)</f>
        <v>62.846666666666664</v>
      </c>
      <c r="F22" s="19">
        <f>AVERAGE(F6:F20)</f>
        <v>1.5599999999999998</v>
      </c>
    </row>
    <row r="25" spans="2:7" ht="21" x14ac:dyDescent="0.5">
      <c r="B25" s="8"/>
      <c r="C25" s="8"/>
      <c r="D25" s="8"/>
      <c r="E25" s="8"/>
      <c r="F25" s="8"/>
      <c r="G25" s="8"/>
    </row>
    <row r="26" spans="2:7" ht="15" thickBot="1" x14ac:dyDescent="0.4">
      <c r="B26" s="7"/>
    </row>
    <row r="27" spans="2:7" ht="15" thickBot="1" x14ac:dyDescent="0.4">
      <c r="B27" s="6" t="s">
        <v>21</v>
      </c>
      <c r="C27" s="4"/>
      <c r="D27" s="4"/>
      <c r="E27" s="4"/>
      <c r="F27" s="4" t="s">
        <v>22</v>
      </c>
      <c r="G27" s="4" t="s">
        <v>23</v>
      </c>
    </row>
    <row r="28" spans="2:7" ht="39.5" thickTop="1" x14ac:dyDescent="0.35">
      <c r="B28" s="6" t="s">
        <v>24</v>
      </c>
      <c r="C28" s="5"/>
      <c r="D28" s="5"/>
      <c r="E28" s="5"/>
      <c r="F28" s="5">
        <f>MIN(C6:D20)</f>
        <v>3.8</v>
      </c>
      <c r="G28" s="5">
        <f>MAX(C6:D20)</f>
        <v>15</v>
      </c>
    </row>
    <row r="29" spans="2:7" ht="39" x14ac:dyDescent="0.35">
      <c r="B29" s="6" t="s">
        <v>25</v>
      </c>
      <c r="C29" s="5"/>
      <c r="D29" s="5"/>
      <c r="E29" s="5"/>
      <c r="F29" s="5">
        <f>MIN(E6:E20)</f>
        <v>55.5</v>
      </c>
      <c r="G29" s="5">
        <f>MAX(E6:E20)</f>
        <v>69.400000000000006</v>
      </c>
    </row>
    <row r="30" spans="2:7" ht="39.5" thickBot="1" x14ac:dyDescent="0.4">
      <c r="B30" s="6" t="s">
        <v>26</v>
      </c>
      <c r="C30" s="5"/>
      <c r="D30" s="5"/>
      <c r="E30" s="5"/>
      <c r="F30" s="5">
        <f>MIN(F6:F20)</f>
        <v>0.3</v>
      </c>
      <c r="G30" s="5">
        <f>MAX(F6:F20)</f>
        <v>3.5</v>
      </c>
    </row>
    <row r="31" spans="2:7" x14ac:dyDescent="0.35">
      <c r="B31" s="11"/>
      <c r="C31" s="12"/>
      <c r="D31" s="12"/>
      <c r="E31" s="12"/>
      <c r="F31" s="12"/>
      <c r="G31" s="12"/>
    </row>
  </sheetData>
  <mergeCells count="4">
    <mergeCell ref="B31:G31"/>
    <mergeCell ref="B4:B5"/>
    <mergeCell ref="C4:D4"/>
    <mergeCell ref="B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FA86-34A5-44F0-A0CF-86A2FCD69960}">
  <dimension ref="C5:H10"/>
  <sheetViews>
    <sheetView tabSelected="1" workbookViewId="0">
      <selection activeCell="R9" sqref="R9"/>
    </sheetView>
  </sheetViews>
  <sheetFormatPr defaultRowHeight="14.5" x14ac:dyDescent="0.35"/>
  <sheetData>
    <row r="5" spans="3:8" ht="15" thickBot="1" x14ac:dyDescent="0.4"/>
    <row r="6" spans="3:8" ht="15" thickBot="1" x14ac:dyDescent="0.4">
      <c r="C6" s="6" t="s">
        <v>21</v>
      </c>
      <c r="D6" s="4"/>
      <c r="E6" s="4"/>
      <c r="F6" s="4"/>
      <c r="G6" s="4" t="s">
        <v>22</v>
      </c>
      <c r="H6" s="4" t="s">
        <v>23</v>
      </c>
    </row>
    <row r="7" spans="3:8" ht="52.5" thickTop="1" x14ac:dyDescent="0.35">
      <c r="C7" s="6" t="s">
        <v>24</v>
      </c>
      <c r="D7" s="5"/>
      <c r="E7" s="5"/>
      <c r="F7" s="5"/>
      <c r="G7" s="5">
        <v>3.8</v>
      </c>
      <c r="H7" s="5">
        <v>15</v>
      </c>
    </row>
    <row r="8" spans="3:8" ht="39" x14ac:dyDescent="0.35">
      <c r="C8" s="6" t="s">
        <v>25</v>
      </c>
      <c r="D8" s="5"/>
      <c r="E8" s="5"/>
      <c r="F8" s="5"/>
      <c r="G8" s="5">
        <v>55.5</v>
      </c>
      <c r="H8" s="5">
        <v>69.400000000000006</v>
      </c>
    </row>
    <row r="9" spans="3:8" ht="52.5" thickBot="1" x14ac:dyDescent="0.4">
      <c r="C9" s="6" t="s">
        <v>26</v>
      </c>
      <c r="D9" s="5"/>
      <c r="E9" s="5"/>
      <c r="F9" s="5"/>
      <c r="G9" s="5">
        <v>0.3</v>
      </c>
      <c r="H9" s="5">
        <v>3.5</v>
      </c>
    </row>
    <row r="10" spans="3:8" x14ac:dyDescent="0.35">
      <c r="C10" s="11"/>
      <c r="D10" s="12"/>
      <c r="E10" s="12"/>
      <c r="F10" s="12"/>
      <c r="G10" s="12"/>
      <c r="H10" s="12"/>
    </row>
  </sheetData>
  <mergeCells count="1">
    <mergeCell ref="C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Selim Daptari</dc:creator>
  <cp:lastModifiedBy>Md Selim Daptari</cp:lastModifiedBy>
  <dcterms:created xsi:type="dcterms:W3CDTF">2024-12-04T12:23:42Z</dcterms:created>
  <dcterms:modified xsi:type="dcterms:W3CDTF">2024-12-05T13:07:25Z</dcterms:modified>
</cp:coreProperties>
</file>