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E:\Dropbox\3_Projects\z_MikeG\Cambridge\"/>
    </mc:Choice>
  </mc:AlternateContent>
  <xr:revisionPtr revIDLastSave="0" documentId="13_ncr:1_{FB4DF7CF-2FB4-48A5-AB3C-E4F728FDEBD4}" xr6:coauthVersionLast="36" xr6:coauthVersionMax="47" xr10:uidLastSave="{00000000-0000-0000-0000-000000000000}"/>
  <bookViews>
    <workbookView xWindow="0" yWindow="495" windowWidth="28800" windowHeight="14955" activeTab="1" xr2:uid="{00000000-000D-0000-FFFF-FFFF00000000}"/>
  </bookViews>
  <sheets>
    <sheet name="Bi2Zr2O7" sheetId="1" r:id="rId1"/>
    <sheet name="CsTaTeO6" sheetId="8" r:id="rId2"/>
    <sheet name="DE_out" sheetId="6" r:id="rId3"/>
    <sheet name="RX_out" sheetId="7" r:id="rId4"/>
  </sheets>
  <calcPr calcId="191029"/>
</workbook>
</file>

<file path=xl/calcChain.xml><?xml version="1.0" encoding="utf-8"?>
<calcChain xmlns="http://schemas.openxmlformats.org/spreadsheetml/2006/main">
  <c r="Q206" i="8" l="1"/>
  <c r="P206" i="8"/>
  <c r="H206" i="8"/>
  <c r="G206" i="8"/>
  <c r="I206" i="8" s="1"/>
  <c r="F206" i="8"/>
  <c r="Q205" i="8"/>
  <c r="P205" i="8"/>
  <c r="H205" i="8"/>
  <c r="I205" i="8" s="1"/>
  <c r="G205" i="8"/>
  <c r="F205" i="8"/>
  <c r="Q204" i="8"/>
  <c r="P204" i="8"/>
  <c r="H204" i="8"/>
  <c r="G204" i="8"/>
  <c r="I204" i="8" s="1"/>
  <c r="F204" i="8"/>
  <c r="Q203" i="8"/>
  <c r="P203" i="8"/>
  <c r="H203" i="8"/>
  <c r="G203" i="8"/>
  <c r="F203" i="8"/>
  <c r="Q202" i="8"/>
  <c r="P202" i="8"/>
  <c r="H202" i="8"/>
  <c r="G202" i="8"/>
  <c r="I202" i="8" s="1"/>
  <c r="F202" i="8"/>
  <c r="Q201" i="8"/>
  <c r="P201" i="8"/>
  <c r="H201" i="8"/>
  <c r="I201" i="8" s="1"/>
  <c r="G201" i="8"/>
  <c r="F201" i="8"/>
  <c r="Q200" i="8"/>
  <c r="P200" i="8"/>
  <c r="H200" i="8"/>
  <c r="G200" i="8"/>
  <c r="I200" i="8" s="1"/>
  <c r="F200" i="8"/>
  <c r="Q199" i="8"/>
  <c r="P199" i="8"/>
  <c r="H199" i="8"/>
  <c r="G199" i="8"/>
  <c r="I199" i="8" s="1"/>
  <c r="F199" i="8"/>
  <c r="Q198" i="8"/>
  <c r="P198" i="8"/>
  <c r="H198" i="8"/>
  <c r="G198" i="8"/>
  <c r="I198" i="8" s="1"/>
  <c r="F198" i="8"/>
  <c r="Q197" i="8"/>
  <c r="P197" i="8"/>
  <c r="H197" i="8"/>
  <c r="G197" i="8"/>
  <c r="F197" i="8"/>
  <c r="Q196" i="8"/>
  <c r="P196" i="8"/>
  <c r="H196" i="8"/>
  <c r="G196" i="8"/>
  <c r="I196" i="8" s="1"/>
  <c r="F196" i="8"/>
  <c r="Q195" i="8"/>
  <c r="P195" i="8"/>
  <c r="H195" i="8"/>
  <c r="G195" i="8"/>
  <c r="F195" i="8"/>
  <c r="Q194" i="8"/>
  <c r="P194" i="8"/>
  <c r="H194" i="8"/>
  <c r="G194" i="8"/>
  <c r="I194" i="8" s="1"/>
  <c r="F194" i="8"/>
  <c r="Q193" i="8"/>
  <c r="P193" i="8"/>
  <c r="H193" i="8"/>
  <c r="I193" i="8" s="1"/>
  <c r="G193" i="8"/>
  <c r="F193" i="8"/>
  <c r="Q192" i="8"/>
  <c r="P192" i="8"/>
  <c r="H192" i="8"/>
  <c r="G192" i="8"/>
  <c r="I192" i="8" s="1"/>
  <c r="F192" i="8"/>
  <c r="Q191" i="8"/>
  <c r="P191" i="8"/>
  <c r="H191" i="8"/>
  <c r="G191" i="8"/>
  <c r="I191" i="8" s="1"/>
  <c r="F191" i="8"/>
  <c r="Q190" i="8"/>
  <c r="P190" i="8"/>
  <c r="H190" i="8"/>
  <c r="G190" i="8"/>
  <c r="I190" i="8" s="1"/>
  <c r="F190" i="8"/>
  <c r="Q189" i="8"/>
  <c r="P189" i="8"/>
  <c r="H189" i="8"/>
  <c r="G189" i="8"/>
  <c r="F189" i="8"/>
  <c r="Q188" i="8"/>
  <c r="P188" i="8"/>
  <c r="H188" i="8"/>
  <c r="G188" i="8"/>
  <c r="I188" i="8" s="1"/>
  <c r="F188" i="8"/>
  <c r="Q187" i="8"/>
  <c r="P187" i="8"/>
  <c r="H187" i="8"/>
  <c r="G187" i="8"/>
  <c r="I187" i="8" s="1"/>
  <c r="F187" i="8"/>
  <c r="Q186" i="8"/>
  <c r="P186" i="8"/>
  <c r="H186" i="8"/>
  <c r="G186" i="8"/>
  <c r="I186" i="8" s="1"/>
  <c r="F186" i="8"/>
  <c r="Q185" i="8"/>
  <c r="P185" i="8"/>
  <c r="H185" i="8"/>
  <c r="G185" i="8"/>
  <c r="F185" i="8"/>
  <c r="Q184" i="8"/>
  <c r="P184" i="8"/>
  <c r="H184" i="8"/>
  <c r="G184" i="8"/>
  <c r="I184" i="8" s="1"/>
  <c r="F184" i="8"/>
  <c r="Q183" i="8"/>
  <c r="P183" i="8"/>
  <c r="H183" i="8"/>
  <c r="G183" i="8"/>
  <c r="I183" i="8" s="1"/>
  <c r="F183" i="8"/>
  <c r="Q182" i="8"/>
  <c r="P182" i="8"/>
  <c r="H182" i="8"/>
  <c r="G182" i="8"/>
  <c r="I182" i="8" s="1"/>
  <c r="F182" i="8"/>
  <c r="Q181" i="8"/>
  <c r="P181" i="8"/>
  <c r="H181" i="8"/>
  <c r="G181" i="8"/>
  <c r="F181" i="8"/>
  <c r="Q180" i="8"/>
  <c r="P180" i="8"/>
  <c r="H180" i="8"/>
  <c r="G180" i="8"/>
  <c r="I180" i="8" s="1"/>
  <c r="F180" i="8"/>
  <c r="Q179" i="8"/>
  <c r="P179" i="8"/>
  <c r="H179" i="8"/>
  <c r="G179" i="8"/>
  <c r="I179" i="8" s="1"/>
  <c r="F179" i="8"/>
  <c r="Q178" i="8"/>
  <c r="P178" i="8"/>
  <c r="H178" i="8"/>
  <c r="G178" i="8"/>
  <c r="I178" i="8" s="1"/>
  <c r="F178" i="8"/>
  <c r="Q177" i="8"/>
  <c r="P177" i="8"/>
  <c r="H177" i="8"/>
  <c r="I177" i="8" s="1"/>
  <c r="G177" i="8"/>
  <c r="F177" i="8"/>
  <c r="Q176" i="8"/>
  <c r="P176" i="8"/>
  <c r="H176" i="8"/>
  <c r="G176" i="8"/>
  <c r="I176" i="8" s="1"/>
  <c r="F176" i="8"/>
  <c r="Q175" i="8"/>
  <c r="P175" i="8"/>
  <c r="H175" i="8"/>
  <c r="G175" i="8"/>
  <c r="I175" i="8" s="1"/>
  <c r="F175" i="8"/>
  <c r="Q174" i="8"/>
  <c r="P174" i="8"/>
  <c r="H174" i="8"/>
  <c r="G174" i="8"/>
  <c r="I174" i="8" s="1"/>
  <c r="F174" i="8"/>
  <c r="Q173" i="8"/>
  <c r="P173" i="8"/>
  <c r="H173" i="8"/>
  <c r="G173" i="8"/>
  <c r="F173" i="8"/>
  <c r="Q172" i="8"/>
  <c r="P172" i="8"/>
  <c r="H172" i="8"/>
  <c r="G172" i="8"/>
  <c r="I172" i="8" s="1"/>
  <c r="F172" i="8"/>
  <c r="Q171" i="8"/>
  <c r="P171" i="8"/>
  <c r="H171" i="8"/>
  <c r="G171" i="8"/>
  <c r="I171" i="8" s="1"/>
  <c r="F171" i="8"/>
  <c r="Q170" i="8"/>
  <c r="P170" i="8"/>
  <c r="H170" i="8"/>
  <c r="G170" i="8"/>
  <c r="I170" i="8" s="1"/>
  <c r="F170" i="8"/>
  <c r="Q169" i="8"/>
  <c r="P169" i="8"/>
  <c r="H169" i="8"/>
  <c r="G169" i="8"/>
  <c r="F169" i="8"/>
  <c r="Q168" i="8"/>
  <c r="P168" i="8"/>
  <c r="H168" i="8"/>
  <c r="G168" i="8"/>
  <c r="I168" i="8" s="1"/>
  <c r="F168" i="8"/>
  <c r="Q167" i="8"/>
  <c r="P167" i="8"/>
  <c r="H167" i="8"/>
  <c r="G167" i="8"/>
  <c r="I167" i="8" s="1"/>
  <c r="F167" i="8"/>
  <c r="Q166" i="8"/>
  <c r="P166" i="8"/>
  <c r="H166" i="8"/>
  <c r="G166" i="8"/>
  <c r="I166" i="8" s="1"/>
  <c r="F166" i="8"/>
  <c r="Q165" i="8"/>
  <c r="P165" i="8"/>
  <c r="H165" i="8"/>
  <c r="G165" i="8"/>
  <c r="F165" i="8"/>
  <c r="Q164" i="8"/>
  <c r="P164" i="8"/>
  <c r="H164" i="8"/>
  <c r="G164" i="8"/>
  <c r="I164" i="8" s="1"/>
  <c r="F164" i="8"/>
  <c r="Q163" i="8"/>
  <c r="P163" i="8"/>
  <c r="H163" i="8"/>
  <c r="G163" i="8"/>
  <c r="I163" i="8" s="1"/>
  <c r="F163" i="8"/>
  <c r="Q162" i="8"/>
  <c r="P162" i="8"/>
  <c r="H162" i="8"/>
  <c r="G162" i="8"/>
  <c r="F162" i="8"/>
  <c r="Q161" i="8"/>
  <c r="P161" i="8"/>
  <c r="H161" i="8"/>
  <c r="I161" i="8" s="1"/>
  <c r="G161" i="8"/>
  <c r="F161" i="8"/>
  <c r="Q160" i="8"/>
  <c r="P160" i="8"/>
  <c r="H160" i="8"/>
  <c r="G160" i="8"/>
  <c r="I160" i="8" s="1"/>
  <c r="F160" i="8"/>
  <c r="Q159" i="8"/>
  <c r="P159" i="8"/>
  <c r="H159" i="8"/>
  <c r="G159" i="8"/>
  <c r="I159" i="8" s="1"/>
  <c r="F159" i="8"/>
  <c r="Q158" i="8"/>
  <c r="P158" i="8"/>
  <c r="H158" i="8"/>
  <c r="G158" i="8"/>
  <c r="F158" i="8"/>
  <c r="Q157" i="8"/>
  <c r="P157" i="8"/>
  <c r="H157" i="8"/>
  <c r="G157" i="8"/>
  <c r="F157" i="8"/>
  <c r="Q156" i="8"/>
  <c r="P156" i="8"/>
  <c r="H156" i="8"/>
  <c r="G156" i="8"/>
  <c r="I156" i="8" s="1"/>
  <c r="F156" i="8"/>
  <c r="Q155" i="8"/>
  <c r="P155" i="8"/>
  <c r="H155" i="8"/>
  <c r="G155" i="8"/>
  <c r="I155" i="8" s="1"/>
  <c r="F155" i="8"/>
  <c r="Q154" i="8"/>
  <c r="P154" i="8"/>
  <c r="H154" i="8"/>
  <c r="G154" i="8"/>
  <c r="F154" i="8"/>
  <c r="Q153" i="8"/>
  <c r="P153" i="8"/>
  <c r="H153" i="8"/>
  <c r="G153" i="8"/>
  <c r="F153" i="8"/>
  <c r="Q152" i="8"/>
  <c r="P152" i="8"/>
  <c r="H152" i="8"/>
  <c r="G152" i="8"/>
  <c r="I152" i="8" s="1"/>
  <c r="F152" i="8"/>
  <c r="Q151" i="8"/>
  <c r="P151" i="8"/>
  <c r="H151" i="8"/>
  <c r="G151" i="8"/>
  <c r="I151" i="8" s="1"/>
  <c r="F151" i="8"/>
  <c r="Q150" i="8"/>
  <c r="P150" i="8"/>
  <c r="H150" i="8"/>
  <c r="G150" i="8"/>
  <c r="F150" i="8"/>
  <c r="Q149" i="8"/>
  <c r="P149" i="8"/>
  <c r="H149" i="8"/>
  <c r="G149" i="8"/>
  <c r="F149" i="8"/>
  <c r="Q148" i="8"/>
  <c r="P148" i="8"/>
  <c r="H148" i="8"/>
  <c r="G148" i="8"/>
  <c r="I148" i="8" s="1"/>
  <c r="F148" i="8"/>
  <c r="Q147" i="8"/>
  <c r="P147" i="8"/>
  <c r="H147" i="8"/>
  <c r="G147" i="8"/>
  <c r="I147" i="8" s="1"/>
  <c r="F147" i="8"/>
  <c r="Q146" i="8"/>
  <c r="P146" i="8"/>
  <c r="H146" i="8"/>
  <c r="G146" i="8"/>
  <c r="F146" i="8"/>
  <c r="Q145" i="8"/>
  <c r="P145" i="8"/>
  <c r="H145" i="8"/>
  <c r="I145" i="8" s="1"/>
  <c r="G145" i="8"/>
  <c r="F145" i="8"/>
  <c r="Q144" i="8"/>
  <c r="P144" i="8"/>
  <c r="H144" i="8"/>
  <c r="G144" i="8"/>
  <c r="I144" i="8" s="1"/>
  <c r="F144" i="8"/>
  <c r="Q143" i="8"/>
  <c r="P143" i="8"/>
  <c r="H143" i="8"/>
  <c r="G143" i="8"/>
  <c r="I143" i="8" s="1"/>
  <c r="F143" i="8"/>
  <c r="Q142" i="8"/>
  <c r="P142" i="8"/>
  <c r="H142" i="8"/>
  <c r="G142" i="8"/>
  <c r="F142" i="8"/>
  <c r="Q141" i="8"/>
  <c r="P141" i="8"/>
  <c r="H141" i="8"/>
  <c r="G141" i="8"/>
  <c r="F141" i="8"/>
  <c r="Q140" i="8"/>
  <c r="P140" i="8"/>
  <c r="H140" i="8"/>
  <c r="G140" i="8"/>
  <c r="I140" i="8" s="1"/>
  <c r="F140" i="8"/>
  <c r="Q139" i="8"/>
  <c r="P139" i="8"/>
  <c r="H139" i="8"/>
  <c r="G139" i="8"/>
  <c r="I139" i="8" s="1"/>
  <c r="F139" i="8"/>
  <c r="Q138" i="8"/>
  <c r="P138" i="8"/>
  <c r="H138" i="8"/>
  <c r="G138" i="8"/>
  <c r="F138" i="8"/>
  <c r="Q137" i="8"/>
  <c r="P137" i="8"/>
  <c r="H137" i="8"/>
  <c r="G137" i="8"/>
  <c r="F137" i="8"/>
  <c r="Q136" i="8"/>
  <c r="P136" i="8"/>
  <c r="H136" i="8"/>
  <c r="G136" i="8"/>
  <c r="I136" i="8" s="1"/>
  <c r="F136" i="8"/>
  <c r="Q135" i="8"/>
  <c r="P135" i="8"/>
  <c r="H135" i="8"/>
  <c r="G135" i="8"/>
  <c r="I135" i="8" s="1"/>
  <c r="F135" i="8"/>
  <c r="Q134" i="8"/>
  <c r="P134" i="8"/>
  <c r="H134" i="8"/>
  <c r="G134" i="8"/>
  <c r="F134" i="8"/>
  <c r="Q133" i="8"/>
  <c r="P133" i="8"/>
  <c r="H133" i="8"/>
  <c r="G133" i="8"/>
  <c r="F133" i="8"/>
  <c r="Q132" i="8"/>
  <c r="P132" i="8"/>
  <c r="H132" i="8"/>
  <c r="G132" i="8"/>
  <c r="F132" i="8"/>
  <c r="Q131" i="8"/>
  <c r="P131" i="8"/>
  <c r="H131" i="8"/>
  <c r="G131" i="8"/>
  <c r="I131" i="8" s="1"/>
  <c r="F131" i="8"/>
  <c r="Q130" i="8"/>
  <c r="P130" i="8"/>
  <c r="H130" i="8"/>
  <c r="G130" i="8"/>
  <c r="F130" i="8"/>
  <c r="Q129" i="8"/>
  <c r="P129" i="8"/>
  <c r="H129" i="8"/>
  <c r="I129" i="8" s="1"/>
  <c r="G129" i="8"/>
  <c r="F129" i="8"/>
  <c r="Q128" i="8"/>
  <c r="P128" i="8"/>
  <c r="H128" i="8"/>
  <c r="G128" i="8"/>
  <c r="I128" i="8" s="1"/>
  <c r="F128" i="8"/>
  <c r="Q127" i="8"/>
  <c r="P127" i="8"/>
  <c r="H127" i="8"/>
  <c r="G127" i="8"/>
  <c r="I127" i="8" s="1"/>
  <c r="F127" i="8"/>
  <c r="Q126" i="8"/>
  <c r="P126" i="8"/>
  <c r="H126" i="8"/>
  <c r="G126" i="8"/>
  <c r="F126" i="8"/>
  <c r="Q125" i="8"/>
  <c r="P125" i="8"/>
  <c r="H125" i="8"/>
  <c r="G125" i="8"/>
  <c r="F125" i="8"/>
  <c r="Q124" i="8"/>
  <c r="P124" i="8"/>
  <c r="H124" i="8"/>
  <c r="G124" i="8"/>
  <c r="I124" i="8" s="1"/>
  <c r="F124" i="8"/>
  <c r="Q123" i="8"/>
  <c r="P123" i="8"/>
  <c r="H123" i="8"/>
  <c r="G123" i="8"/>
  <c r="I123" i="8" s="1"/>
  <c r="F123" i="8"/>
  <c r="Q122" i="8"/>
  <c r="P122" i="8"/>
  <c r="H122" i="8"/>
  <c r="G122" i="8"/>
  <c r="F122" i="8"/>
  <c r="Q121" i="8"/>
  <c r="P121" i="8"/>
  <c r="H121" i="8"/>
  <c r="G121" i="8"/>
  <c r="F121" i="8"/>
  <c r="Q120" i="8"/>
  <c r="P120" i="8"/>
  <c r="H120" i="8"/>
  <c r="G120" i="8"/>
  <c r="I120" i="8" s="1"/>
  <c r="F120" i="8"/>
  <c r="Q119" i="8"/>
  <c r="P119" i="8"/>
  <c r="H119" i="8"/>
  <c r="G119" i="8"/>
  <c r="I119" i="8" s="1"/>
  <c r="F119" i="8"/>
  <c r="Q118" i="8"/>
  <c r="P118" i="8"/>
  <c r="H118" i="8"/>
  <c r="G118" i="8"/>
  <c r="F118" i="8"/>
  <c r="Q117" i="8"/>
  <c r="P117" i="8"/>
  <c r="H117" i="8"/>
  <c r="G117" i="8"/>
  <c r="F117" i="8"/>
  <c r="Q116" i="8"/>
  <c r="P116" i="8"/>
  <c r="H116" i="8"/>
  <c r="G116" i="8"/>
  <c r="I116" i="8" s="1"/>
  <c r="F116" i="8"/>
  <c r="Q115" i="8"/>
  <c r="P115" i="8"/>
  <c r="H115" i="8"/>
  <c r="G115" i="8"/>
  <c r="I115" i="8" s="1"/>
  <c r="F115" i="8"/>
  <c r="Q114" i="8"/>
  <c r="P114" i="8"/>
  <c r="H114" i="8"/>
  <c r="G114" i="8"/>
  <c r="F114" i="8"/>
  <c r="Q113" i="8"/>
  <c r="P113" i="8"/>
  <c r="H113" i="8"/>
  <c r="I113" i="8" s="1"/>
  <c r="G113" i="8"/>
  <c r="F113" i="8"/>
  <c r="Q112" i="8"/>
  <c r="P112" i="8"/>
  <c r="H112" i="8"/>
  <c r="G112" i="8"/>
  <c r="I112" i="8" s="1"/>
  <c r="F112" i="8"/>
  <c r="Q111" i="8"/>
  <c r="P111" i="8"/>
  <c r="H111" i="8"/>
  <c r="G111" i="8"/>
  <c r="I111" i="8" s="1"/>
  <c r="F111" i="8"/>
  <c r="Q110" i="8"/>
  <c r="P110" i="8"/>
  <c r="H110" i="8"/>
  <c r="G110" i="8"/>
  <c r="F110" i="8"/>
  <c r="Q109" i="8"/>
  <c r="P109" i="8"/>
  <c r="H109" i="8"/>
  <c r="G109" i="8"/>
  <c r="I109" i="8" s="1"/>
  <c r="F109" i="8"/>
  <c r="Q108" i="8"/>
  <c r="P108" i="8"/>
  <c r="H108" i="8"/>
  <c r="G108" i="8"/>
  <c r="F108" i="8"/>
  <c r="Q107" i="8"/>
  <c r="P107" i="8"/>
  <c r="H107" i="8"/>
  <c r="G107" i="8"/>
  <c r="I107" i="8" s="1"/>
  <c r="F107" i="8"/>
  <c r="Q106" i="8"/>
  <c r="P106" i="8"/>
  <c r="H106" i="8"/>
  <c r="G106" i="8"/>
  <c r="F106" i="8"/>
  <c r="Q105" i="8"/>
  <c r="P105" i="8"/>
  <c r="H105" i="8"/>
  <c r="G105" i="8"/>
  <c r="F105" i="8"/>
  <c r="Q104" i="8"/>
  <c r="P104" i="8"/>
  <c r="H104" i="8"/>
  <c r="G104" i="8"/>
  <c r="F104" i="8"/>
  <c r="Q103" i="8"/>
  <c r="P103" i="8"/>
  <c r="H103" i="8"/>
  <c r="G103" i="8"/>
  <c r="I103" i="8" s="1"/>
  <c r="F103" i="8"/>
  <c r="Q102" i="8"/>
  <c r="P102" i="8"/>
  <c r="H102" i="8"/>
  <c r="G102" i="8"/>
  <c r="F102" i="8"/>
  <c r="Q101" i="8"/>
  <c r="P101" i="8"/>
  <c r="H101" i="8"/>
  <c r="G101" i="8"/>
  <c r="I101" i="8" s="1"/>
  <c r="F101" i="8"/>
  <c r="Q100" i="8"/>
  <c r="P100" i="8"/>
  <c r="H100" i="8"/>
  <c r="G100" i="8"/>
  <c r="F100" i="8"/>
  <c r="Q99" i="8"/>
  <c r="P99" i="8"/>
  <c r="H99" i="8"/>
  <c r="G99" i="8"/>
  <c r="I99" i="8" s="1"/>
  <c r="F99" i="8"/>
  <c r="Q98" i="8"/>
  <c r="P98" i="8"/>
  <c r="H98" i="8"/>
  <c r="G98" i="8"/>
  <c r="F98" i="8"/>
  <c r="Q97" i="8"/>
  <c r="P97" i="8"/>
  <c r="H97" i="8"/>
  <c r="G97" i="8"/>
  <c r="I97" i="8" s="1"/>
  <c r="F97" i="8"/>
  <c r="Q96" i="8"/>
  <c r="P96" i="8"/>
  <c r="H96" i="8"/>
  <c r="G96" i="8"/>
  <c r="F96" i="8"/>
  <c r="Q95" i="8"/>
  <c r="P95" i="8"/>
  <c r="H95" i="8"/>
  <c r="G95" i="8"/>
  <c r="I95" i="8" s="1"/>
  <c r="F95" i="8"/>
  <c r="Q94" i="8"/>
  <c r="P94" i="8"/>
  <c r="H94" i="8"/>
  <c r="G94" i="8"/>
  <c r="F94" i="8"/>
  <c r="Q93" i="8"/>
  <c r="P93" i="8"/>
  <c r="H93" i="8"/>
  <c r="G93" i="8"/>
  <c r="I93" i="8" s="1"/>
  <c r="F93" i="8"/>
  <c r="Q92" i="8"/>
  <c r="P92" i="8"/>
  <c r="H92" i="8"/>
  <c r="G92" i="8"/>
  <c r="I92" i="8" s="1"/>
  <c r="F92" i="8"/>
  <c r="Q91" i="8"/>
  <c r="P91" i="8"/>
  <c r="H91" i="8"/>
  <c r="G91" i="8"/>
  <c r="I91" i="8" s="1"/>
  <c r="F91" i="8"/>
  <c r="Q90" i="8"/>
  <c r="P90" i="8"/>
  <c r="H90" i="8"/>
  <c r="G90" i="8"/>
  <c r="F90" i="8"/>
  <c r="Q89" i="8"/>
  <c r="P89" i="8"/>
  <c r="H89" i="8"/>
  <c r="G89" i="8"/>
  <c r="F89" i="8"/>
  <c r="Q88" i="8"/>
  <c r="P88" i="8"/>
  <c r="H88" i="8"/>
  <c r="G88" i="8"/>
  <c r="F88" i="8"/>
  <c r="Q87" i="8"/>
  <c r="P87" i="8"/>
  <c r="H87" i="8"/>
  <c r="G87" i="8"/>
  <c r="I87" i="8" s="1"/>
  <c r="F87" i="8"/>
  <c r="Q86" i="8"/>
  <c r="P86" i="8"/>
  <c r="H86" i="8"/>
  <c r="G86" i="8"/>
  <c r="F86" i="8"/>
  <c r="Q85" i="8"/>
  <c r="P85" i="8"/>
  <c r="H85" i="8"/>
  <c r="G85" i="8"/>
  <c r="I85" i="8" s="1"/>
  <c r="F85" i="8"/>
  <c r="Q84" i="8"/>
  <c r="P84" i="8"/>
  <c r="H84" i="8"/>
  <c r="G84" i="8"/>
  <c r="I84" i="8" s="1"/>
  <c r="F84" i="8"/>
  <c r="Q83" i="8"/>
  <c r="P83" i="8"/>
  <c r="H83" i="8"/>
  <c r="G83" i="8"/>
  <c r="I83" i="8" s="1"/>
  <c r="F83" i="8"/>
  <c r="Q82" i="8"/>
  <c r="P82" i="8"/>
  <c r="H82" i="8"/>
  <c r="G82" i="8"/>
  <c r="F82" i="8"/>
  <c r="Q81" i="8"/>
  <c r="P81" i="8"/>
  <c r="H81" i="8"/>
  <c r="G81" i="8"/>
  <c r="I81" i="8" s="1"/>
  <c r="F81" i="8"/>
  <c r="Q80" i="8"/>
  <c r="P80" i="8"/>
  <c r="H80" i="8"/>
  <c r="G80" i="8"/>
  <c r="I80" i="8" s="1"/>
  <c r="F80" i="8"/>
  <c r="Q79" i="8"/>
  <c r="P79" i="8"/>
  <c r="H79" i="8"/>
  <c r="G79" i="8"/>
  <c r="I79" i="8" s="1"/>
  <c r="F79" i="8"/>
  <c r="Q78" i="8"/>
  <c r="P78" i="8"/>
  <c r="H78" i="8"/>
  <c r="G78" i="8"/>
  <c r="F78" i="8"/>
  <c r="Q77" i="8"/>
  <c r="P77" i="8"/>
  <c r="H77" i="8"/>
  <c r="G77" i="8"/>
  <c r="I77" i="8" s="1"/>
  <c r="F77" i="8"/>
  <c r="Q76" i="8"/>
  <c r="P76" i="8"/>
  <c r="H76" i="8"/>
  <c r="G76" i="8"/>
  <c r="F76" i="8"/>
  <c r="Q75" i="8"/>
  <c r="P75" i="8"/>
  <c r="H75" i="8"/>
  <c r="G75" i="8"/>
  <c r="I75" i="8" s="1"/>
  <c r="F75" i="8"/>
  <c r="Q74" i="8"/>
  <c r="P74" i="8"/>
  <c r="H74" i="8"/>
  <c r="G74" i="8"/>
  <c r="F74" i="8"/>
  <c r="Q73" i="8"/>
  <c r="P73" i="8"/>
  <c r="H73" i="8"/>
  <c r="G73" i="8"/>
  <c r="I73" i="8" s="1"/>
  <c r="F73" i="8"/>
  <c r="Q72" i="8"/>
  <c r="P72" i="8"/>
  <c r="H72" i="8"/>
  <c r="G72" i="8"/>
  <c r="I72" i="8" s="1"/>
  <c r="F72" i="8"/>
  <c r="Q71" i="8"/>
  <c r="P71" i="8"/>
  <c r="H71" i="8"/>
  <c r="G71" i="8"/>
  <c r="I71" i="8" s="1"/>
  <c r="F71" i="8"/>
  <c r="Q70" i="8"/>
  <c r="P70" i="8"/>
  <c r="H70" i="8"/>
  <c r="G70" i="8"/>
  <c r="F70" i="8"/>
  <c r="Q69" i="8"/>
  <c r="P69" i="8"/>
  <c r="H69" i="8"/>
  <c r="G69" i="8"/>
  <c r="F69" i="8"/>
  <c r="Q68" i="8"/>
  <c r="P68" i="8"/>
  <c r="H68" i="8"/>
  <c r="G68" i="8"/>
  <c r="I68" i="8" s="1"/>
  <c r="F68" i="8"/>
  <c r="Q67" i="8"/>
  <c r="P67" i="8"/>
  <c r="H67" i="8"/>
  <c r="G67" i="8"/>
  <c r="I67" i="8" s="1"/>
  <c r="F67" i="8"/>
  <c r="Q66" i="8"/>
  <c r="P66" i="8"/>
  <c r="H66" i="8"/>
  <c r="G66" i="8"/>
  <c r="F66" i="8"/>
  <c r="Q65" i="8"/>
  <c r="P65" i="8"/>
  <c r="H65" i="8"/>
  <c r="G65" i="8"/>
  <c r="F65" i="8"/>
  <c r="Q64" i="8"/>
  <c r="P64" i="8"/>
  <c r="H64" i="8"/>
  <c r="G64" i="8"/>
  <c r="I64" i="8" s="1"/>
  <c r="F64" i="8"/>
  <c r="Q63" i="8"/>
  <c r="P63" i="8"/>
  <c r="H63" i="8"/>
  <c r="G63" i="8"/>
  <c r="I63" i="8" s="1"/>
  <c r="F63" i="8"/>
  <c r="Q62" i="8"/>
  <c r="P62" i="8"/>
  <c r="H62" i="8"/>
  <c r="G62" i="8"/>
  <c r="F62" i="8"/>
  <c r="Q61" i="8"/>
  <c r="P61" i="8"/>
  <c r="H61" i="8"/>
  <c r="G61" i="8"/>
  <c r="F61" i="8"/>
  <c r="Q60" i="8"/>
  <c r="P60" i="8"/>
  <c r="H60" i="8"/>
  <c r="G60" i="8"/>
  <c r="I60" i="8" s="1"/>
  <c r="F60" i="8"/>
  <c r="Q59" i="8"/>
  <c r="P59" i="8"/>
  <c r="H59" i="8"/>
  <c r="G59" i="8"/>
  <c r="I59" i="8" s="1"/>
  <c r="F59" i="8"/>
  <c r="Q58" i="8"/>
  <c r="P58" i="8"/>
  <c r="H58" i="8"/>
  <c r="G58" i="8"/>
  <c r="F58" i="8"/>
  <c r="Q57" i="8"/>
  <c r="P57" i="8"/>
  <c r="H57" i="8"/>
  <c r="G57" i="8"/>
  <c r="I57" i="8" s="1"/>
  <c r="F57" i="8"/>
  <c r="Q56" i="8"/>
  <c r="P56" i="8"/>
  <c r="H56" i="8"/>
  <c r="G56" i="8"/>
  <c r="F56" i="8"/>
  <c r="Q55" i="8"/>
  <c r="P55" i="8"/>
  <c r="H55" i="8"/>
  <c r="G55" i="8"/>
  <c r="I55" i="8" s="1"/>
  <c r="F55" i="8"/>
  <c r="Q54" i="8"/>
  <c r="P54" i="8"/>
  <c r="H54" i="8"/>
  <c r="G54" i="8"/>
  <c r="F54" i="8"/>
  <c r="Q53" i="8"/>
  <c r="P53" i="8"/>
  <c r="H53" i="8"/>
  <c r="G53" i="8"/>
  <c r="I53" i="8" s="1"/>
  <c r="F53" i="8"/>
  <c r="Q52" i="8"/>
  <c r="P52" i="8"/>
  <c r="H52" i="8"/>
  <c r="G52" i="8"/>
  <c r="I52" i="8" s="1"/>
  <c r="F52" i="8"/>
  <c r="Q51" i="8"/>
  <c r="P51" i="8"/>
  <c r="H51" i="8"/>
  <c r="G51" i="8"/>
  <c r="I51" i="8" s="1"/>
  <c r="F51" i="8"/>
  <c r="Q50" i="8"/>
  <c r="P50" i="8"/>
  <c r="H50" i="8"/>
  <c r="G50" i="8"/>
  <c r="F50" i="8"/>
  <c r="Q49" i="8"/>
  <c r="P49" i="8"/>
  <c r="H49" i="8"/>
  <c r="G49" i="8"/>
  <c r="F49" i="8"/>
  <c r="Q48" i="8"/>
  <c r="P48" i="8"/>
  <c r="H48" i="8"/>
  <c r="G48" i="8"/>
  <c r="I48" i="8" s="1"/>
  <c r="F48" i="8"/>
  <c r="Q47" i="8"/>
  <c r="P47" i="8"/>
  <c r="H47" i="8"/>
  <c r="G47" i="8"/>
  <c r="I47" i="8" s="1"/>
  <c r="F47" i="8"/>
  <c r="Q46" i="8"/>
  <c r="P46" i="8"/>
  <c r="H46" i="8"/>
  <c r="G46" i="8"/>
  <c r="F46" i="8"/>
  <c r="Q45" i="8"/>
  <c r="P45" i="8"/>
  <c r="H45" i="8"/>
  <c r="G45" i="8"/>
  <c r="F45" i="8"/>
  <c r="Q44" i="8"/>
  <c r="P44" i="8"/>
  <c r="H44" i="8"/>
  <c r="G44" i="8"/>
  <c r="F44" i="8"/>
  <c r="Q43" i="8"/>
  <c r="P43" i="8"/>
  <c r="H43" i="8"/>
  <c r="G43" i="8"/>
  <c r="I43" i="8" s="1"/>
  <c r="F43" i="8"/>
  <c r="Q42" i="8"/>
  <c r="P42" i="8"/>
  <c r="H42" i="8"/>
  <c r="G42" i="8"/>
  <c r="F42" i="8"/>
  <c r="Q41" i="8"/>
  <c r="P41" i="8"/>
  <c r="H41" i="8"/>
  <c r="G41" i="8"/>
  <c r="F41" i="8"/>
  <c r="Q40" i="8"/>
  <c r="P40" i="8"/>
  <c r="H40" i="8"/>
  <c r="G40" i="8"/>
  <c r="I40" i="8" s="1"/>
  <c r="F40" i="8"/>
  <c r="Q39" i="8"/>
  <c r="P39" i="8"/>
  <c r="H39" i="8"/>
  <c r="G39" i="8"/>
  <c r="I39" i="8" s="1"/>
  <c r="F39" i="8"/>
  <c r="Q38" i="8"/>
  <c r="P38" i="8"/>
  <c r="H38" i="8"/>
  <c r="G38" i="8"/>
  <c r="F38" i="8"/>
  <c r="Q37" i="8"/>
  <c r="P37" i="8"/>
  <c r="H37" i="8"/>
  <c r="G37" i="8"/>
  <c r="F37" i="8"/>
  <c r="Q36" i="8"/>
  <c r="P36" i="8"/>
  <c r="H36" i="8"/>
  <c r="G36" i="8"/>
  <c r="I36" i="8" s="1"/>
  <c r="F36" i="8"/>
  <c r="Q35" i="8"/>
  <c r="P35" i="8"/>
  <c r="H35" i="8"/>
  <c r="G35" i="8"/>
  <c r="I35" i="8" s="1"/>
  <c r="F35" i="8"/>
  <c r="Q34" i="8"/>
  <c r="P34" i="8"/>
  <c r="H34" i="8"/>
  <c r="G34" i="8"/>
  <c r="F34" i="8"/>
  <c r="Q33" i="8"/>
  <c r="P33" i="8"/>
  <c r="H33" i="8"/>
  <c r="G33" i="8"/>
  <c r="F33" i="8"/>
  <c r="Q32" i="8"/>
  <c r="P32" i="8"/>
  <c r="H32" i="8"/>
  <c r="G32" i="8"/>
  <c r="I32" i="8" s="1"/>
  <c r="F32" i="8"/>
  <c r="Q31" i="8"/>
  <c r="P31" i="8"/>
  <c r="H31" i="8"/>
  <c r="G31" i="8"/>
  <c r="I31" i="8" s="1"/>
  <c r="F31" i="8"/>
  <c r="Q30" i="8"/>
  <c r="P30" i="8"/>
  <c r="H30" i="8"/>
  <c r="G30" i="8"/>
  <c r="F30" i="8"/>
  <c r="Q29" i="8"/>
  <c r="P29" i="8"/>
  <c r="H29" i="8"/>
  <c r="G29" i="8"/>
  <c r="F29" i="8"/>
  <c r="Q28" i="8"/>
  <c r="P28" i="8"/>
  <c r="H28" i="8"/>
  <c r="G28" i="8"/>
  <c r="I28" i="8" s="1"/>
  <c r="F28" i="8"/>
  <c r="Q27" i="8"/>
  <c r="P27" i="8"/>
  <c r="H27" i="8"/>
  <c r="G27" i="8"/>
  <c r="I27" i="8" s="1"/>
  <c r="F27" i="8"/>
  <c r="Q26" i="8"/>
  <c r="P26" i="8"/>
  <c r="H26" i="8"/>
  <c r="G26" i="8"/>
  <c r="F26" i="8"/>
  <c r="Q25" i="8"/>
  <c r="P25" i="8"/>
  <c r="H25" i="8"/>
  <c r="G25" i="8"/>
  <c r="I25" i="8" s="1"/>
  <c r="F25" i="8"/>
  <c r="Q24" i="8"/>
  <c r="P24" i="8"/>
  <c r="H24" i="8"/>
  <c r="G24" i="8"/>
  <c r="F24" i="8"/>
  <c r="Q23" i="8"/>
  <c r="P23" i="8"/>
  <c r="H23" i="8"/>
  <c r="G23" i="8"/>
  <c r="I23" i="8" s="1"/>
  <c r="F23" i="8"/>
  <c r="Q22" i="8"/>
  <c r="P22" i="8"/>
  <c r="H22" i="8"/>
  <c r="G22" i="8"/>
  <c r="F22" i="8"/>
  <c r="Q21" i="8"/>
  <c r="P21" i="8"/>
  <c r="H21" i="8"/>
  <c r="G21" i="8"/>
  <c r="I21" i="8" s="1"/>
  <c r="F21" i="8"/>
  <c r="Q20" i="8"/>
  <c r="P20" i="8"/>
  <c r="H20" i="8"/>
  <c r="G20" i="8"/>
  <c r="F20" i="8"/>
  <c r="Q19" i="8"/>
  <c r="P19" i="8"/>
  <c r="H19" i="8"/>
  <c r="G19" i="8"/>
  <c r="I19" i="8" s="1"/>
  <c r="F19" i="8"/>
  <c r="Q18" i="8"/>
  <c r="P18" i="8"/>
  <c r="H18" i="8"/>
  <c r="G18" i="8"/>
  <c r="F18" i="8"/>
  <c r="Q17" i="8"/>
  <c r="P17" i="8"/>
  <c r="H17" i="8"/>
  <c r="G17" i="8"/>
  <c r="F17" i="8"/>
  <c r="Q16" i="8"/>
  <c r="P16" i="8"/>
  <c r="H16" i="8"/>
  <c r="G16" i="8"/>
  <c r="F16" i="8"/>
  <c r="Q15" i="8"/>
  <c r="P15" i="8"/>
  <c r="H15" i="8"/>
  <c r="G15" i="8"/>
  <c r="I15" i="8" s="1"/>
  <c r="F15" i="8"/>
  <c r="Q14" i="8"/>
  <c r="P14" i="8"/>
  <c r="H14" i="8"/>
  <c r="G14" i="8"/>
  <c r="F14" i="8"/>
  <c r="Q13" i="8"/>
  <c r="P13" i="8"/>
  <c r="H13" i="8"/>
  <c r="G13" i="8"/>
  <c r="F13" i="8"/>
  <c r="Q12" i="8"/>
  <c r="P12" i="8"/>
  <c r="H12" i="8"/>
  <c r="G12" i="8"/>
  <c r="F12" i="8"/>
  <c r="Q11" i="8"/>
  <c r="P11" i="8"/>
  <c r="H11" i="8"/>
  <c r="G11" i="8"/>
  <c r="I11" i="8" s="1"/>
  <c r="F11" i="8"/>
  <c r="Q10" i="8"/>
  <c r="P10" i="8"/>
  <c r="H10" i="8"/>
  <c r="G10" i="8"/>
  <c r="F10" i="8"/>
  <c r="Q9" i="8"/>
  <c r="P9" i="8"/>
  <c r="H9" i="8"/>
  <c r="G9" i="8"/>
  <c r="I9" i="8" s="1"/>
  <c r="F9" i="8"/>
  <c r="Q8" i="8"/>
  <c r="P8" i="8"/>
  <c r="H8" i="8"/>
  <c r="G8" i="8"/>
  <c r="F8" i="8"/>
  <c r="Q7" i="8"/>
  <c r="P7" i="8"/>
  <c r="H7" i="8"/>
  <c r="G7" i="8"/>
  <c r="I7" i="8" s="1"/>
  <c r="F7" i="8"/>
  <c r="Q6" i="8"/>
  <c r="P6" i="8"/>
  <c r="H6" i="8"/>
  <c r="G6" i="8"/>
  <c r="F6" i="8"/>
  <c r="G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D4" i="1"/>
  <c r="I8" i="8" l="1"/>
  <c r="I12" i="8"/>
  <c r="I16" i="8"/>
  <c r="I20" i="8"/>
  <c r="I24" i="8"/>
  <c r="I44" i="8"/>
  <c r="I56" i="8"/>
  <c r="I76" i="8"/>
  <c r="I88" i="8"/>
  <c r="I96" i="8"/>
  <c r="I100" i="8"/>
  <c r="I104" i="8"/>
  <c r="I108" i="8"/>
  <c r="I132" i="8"/>
  <c r="I195" i="8"/>
  <c r="I203" i="8"/>
  <c r="I13" i="8"/>
  <c r="I17" i="8"/>
  <c r="I29" i="8"/>
  <c r="I33" i="8"/>
  <c r="I37" i="8"/>
  <c r="I41" i="8"/>
  <c r="I45" i="8"/>
  <c r="I49" i="8"/>
  <c r="I61" i="8"/>
  <c r="I65" i="8"/>
  <c r="I69" i="8"/>
  <c r="I89" i="8"/>
  <c r="I105" i="8"/>
  <c r="I6" i="8"/>
  <c r="I10" i="8"/>
  <c r="I14" i="8"/>
  <c r="I18" i="8"/>
  <c r="I22" i="8"/>
  <c r="I26" i="8"/>
  <c r="I30" i="8"/>
  <c r="I34" i="8"/>
  <c r="I38" i="8"/>
  <c r="I42" i="8"/>
  <c r="I46" i="8"/>
  <c r="I50" i="8"/>
  <c r="I54" i="8"/>
  <c r="I58" i="8"/>
  <c r="I62" i="8"/>
  <c r="I66" i="8"/>
  <c r="I70" i="8"/>
  <c r="I74" i="8"/>
  <c r="I78" i="8"/>
  <c r="I82" i="8"/>
  <c r="I86" i="8"/>
  <c r="I90" i="8"/>
  <c r="I94" i="8"/>
  <c r="I98" i="8"/>
  <c r="I102" i="8"/>
  <c r="I106" i="8"/>
  <c r="I110" i="8"/>
  <c r="I114" i="8"/>
  <c r="I118" i="8"/>
  <c r="I122" i="8"/>
  <c r="I126" i="8"/>
  <c r="I130" i="8"/>
  <c r="I134" i="8"/>
  <c r="I138" i="8"/>
  <c r="I142" i="8"/>
  <c r="I146" i="8"/>
  <c r="I150" i="8"/>
  <c r="I154" i="8"/>
  <c r="I158" i="8"/>
  <c r="I162" i="8"/>
  <c r="I137" i="8"/>
  <c r="I141" i="8"/>
  <c r="I169" i="8"/>
  <c r="I173" i="8"/>
  <c r="I121" i="8"/>
  <c r="I125" i="8"/>
  <c r="I153" i="8"/>
  <c r="I157" i="8"/>
  <c r="I185" i="8"/>
  <c r="I189" i="8"/>
  <c r="I117" i="8"/>
  <c r="I133" i="8"/>
  <c r="I149" i="8"/>
  <c r="I165" i="8"/>
  <c r="I181" i="8"/>
  <c r="I197" i="8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I22" i="1" l="1"/>
  <c r="I199" i="1"/>
  <c r="I187" i="1"/>
  <c r="I175" i="1"/>
  <c r="I159" i="1"/>
  <c r="I147" i="1"/>
  <c r="I136" i="1"/>
  <c r="I120" i="1"/>
  <c r="I104" i="1"/>
  <c r="I62" i="1"/>
  <c r="I14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0" i="1"/>
  <c r="I135" i="1"/>
  <c r="I130" i="1"/>
  <c r="I124" i="1"/>
  <c r="I119" i="1"/>
  <c r="I114" i="1"/>
  <c r="I108" i="1"/>
  <c r="I103" i="1"/>
  <c r="I90" i="1"/>
  <c r="I74" i="1"/>
  <c r="I58" i="1"/>
  <c r="I42" i="1"/>
  <c r="I26" i="1"/>
  <c r="I10" i="1"/>
  <c r="I203" i="1"/>
  <c r="I191" i="1"/>
  <c r="I183" i="1"/>
  <c r="I171" i="1"/>
  <c r="I167" i="1"/>
  <c r="I155" i="1"/>
  <c r="I142" i="1"/>
  <c r="I126" i="1"/>
  <c r="I110" i="1"/>
  <c r="I94" i="1"/>
  <c r="I46" i="1"/>
  <c r="I205" i="1"/>
  <c r="I197" i="1"/>
  <c r="I185" i="1"/>
  <c r="I173" i="1"/>
  <c r="I161" i="1"/>
  <c r="I149" i="1"/>
  <c r="I134" i="1"/>
  <c r="I118" i="1"/>
  <c r="I107" i="1"/>
  <c r="I86" i="1"/>
  <c r="I54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95" i="1"/>
  <c r="I179" i="1"/>
  <c r="I163" i="1"/>
  <c r="I151" i="1"/>
  <c r="I131" i="1"/>
  <c r="I115" i="1"/>
  <c r="I78" i="1"/>
  <c r="I30" i="1"/>
  <c r="I201" i="1"/>
  <c r="I193" i="1"/>
  <c r="I189" i="1"/>
  <c r="I181" i="1"/>
  <c r="I177" i="1"/>
  <c r="I169" i="1"/>
  <c r="I165" i="1"/>
  <c r="I157" i="1"/>
  <c r="I153" i="1"/>
  <c r="I144" i="1"/>
  <c r="I139" i="1"/>
  <c r="I128" i="1"/>
  <c r="I123" i="1"/>
  <c r="I112" i="1"/>
  <c r="I102" i="1"/>
  <c r="I70" i="1"/>
  <c r="I3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3" i="1"/>
  <c r="I138" i="1"/>
  <c r="I132" i="1"/>
  <c r="I127" i="1"/>
  <c r="I122" i="1"/>
  <c r="I116" i="1"/>
  <c r="I111" i="1"/>
  <c r="I106" i="1"/>
  <c r="I98" i="1"/>
  <c r="I82" i="1"/>
  <c r="I66" i="1"/>
  <c r="I50" i="1"/>
  <c r="I34" i="1"/>
  <c r="I18" i="1"/>
  <c r="F6" i="1" l="1"/>
  <c r="I6" i="1" l="1"/>
</calcChain>
</file>

<file path=xl/sharedStrings.xml><?xml version="1.0" encoding="utf-8"?>
<sst xmlns="http://schemas.openxmlformats.org/spreadsheetml/2006/main" count="46" uniqueCount="20">
  <si>
    <t>mm</t>
  </si>
  <si>
    <t>mm^2</t>
  </si>
  <si>
    <t>Raw Data</t>
  </si>
  <si>
    <t>Thickness =</t>
  </si>
  <si>
    <t>Diameter =</t>
  </si>
  <si>
    <t>Surface Area =</t>
  </si>
  <si>
    <t>Frequency</t>
  </si>
  <si>
    <t>Permitivity</t>
  </si>
  <si>
    <t>Loss Tangent</t>
  </si>
  <si>
    <t>Imaginary</t>
  </si>
  <si>
    <t>R</t>
  </si>
  <si>
    <t>-X</t>
  </si>
  <si>
    <t>Bi2Zr2O7</t>
  </si>
  <si>
    <t>frequency (Hz)</t>
  </si>
  <si>
    <t>real permitivity</t>
  </si>
  <si>
    <t>imaginary permitivity</t>
  </si>
  <si>
    <t>CsTaTeO6</t>
  </si>
  <si>
    <t>loss tangent</t>
  </si>
  <si>
    <t>real impedance</t>
  </si>
  <si>
    <t>imaginary impedance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</si>
</sst>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11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1" fontId="0" fillId="0" borderId="10" xfId="0" applyNumberFormat="1" applyBorder="1"/>
    <xf numFmtId="0" fontId="16" fillId="0" borderId="10" xfId="0" applyFont="1" applyBorder="1"/>
    <xf numFmtId="11" fontId="16" fillId="0" borderId="10" xfId="0" applyNumberFormat="1" applyFont="1" applyBorder="1"/>
    <xf numFmtId="0" fontId="0" fillId="0" borderId="0" xfId="0" applyNumberFormat="1"/>
    <xf numFmtId="0" fontId="16" fillId="0" borderId="10" xfId="0" quotePrefix="1" applyFont="1" applyBorder="1"/>
    <xf numFmtId="2" fontId="0" fillId="0" borderId="0" xfId="0" applyNumberFormat="1"/>
    <xf numFmtId="11" fontId="18" fillId="0" borderId="0" xfId="0" applyNumberFormat="1" applyFont="1"/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06"/>
  <sheetViews>
    <sheetView topLeftCell="A170" workbookViewId="0">
      <selection activeCell="G206" sqref="G206"/>
    </sheetView>
  </sheetViews>
  <sheetFormatPr defaultColWidth="8.85546875" defaultRowHeight="15" x14ac:dyDescent="0.25"/>
  <cols>
    <col min="6" max="9" width="12.42578125" customWidth="1"/>
  </cols>
  <sheetData>
    <row r="2" spans="2:17" x14ac:dyDescent="0.25">
      <c r="B2" t="s">
        <v>3</v>
      </c>
      <c r="D2" s="3">
        <v>0.47</v>
      </c>
      <c r="E2" s="3" t="s">
        <v>0</v>
      </c>
    </row>
    <row r="3" spans="2:17" x14ac:dyDescent="0.25">
      <c r="B3" t="s">
        <v>4</v>
      </c>
      <c r="D3" s="3">
        <v>9.8699999999999992</v>
      </c>
      <c r="E3" s="3" t="s">
        <v>0</v>
      </c>
    </row>
    <row r="4" spans="2:17" x14ac:dyDescent="0.25">
      <c r="B4" t="s">
        <v>5</v>
      </c>
      <c r="D4" s="2">
        <f>PI()*(D3/2/1000)^2</f>
        <v>7.6511054343872853E-5</v>
      </c>
      <c r="E4" s="4" t="s">
        <v>1</v>
      </c>
      <c r="F4" s="1">
        <v>6.703E-5</v>
      </c>
    </row>
    <row r="5" spans="2:17" ht="15.75" thickBot="1" x14ac:dyDescent="0.3">
      <c r="B5" s="7" t="s">
        <v>2</v>
      </c>
      <c r="C5" s="5"/>
      <c r="D5" s="5"/>
      <c r="E5" s="1"/>
      <c r="F5" s="7" t="s">
        <v>6</v>
      </c>
      <c r="G5" s="6" t="s">
        <v>7</v>
      </c>
      <c r="H5" s="6" t="s">
        <v>8</v>
      </c>
      <c r="I5" s="7" t="s">
        <v>9</v>
      </c>
      <c r="L5" s="7" t="s">
        <v>2</v>
      </c>
      <c r="M5" s="5"/>
      <c r="N5" s="5"/>
      <c r="P5" s="9" t="s">
        <v>10</v>
      </c>
      <c r="Q5" s="9" t="s">
        <v>11</v>
      </c>
    </row>
    <row r="6" spans="2:17" x14ac:dyDescent="0.25">
      <c r="B6" s="1">
        <v>20</v>
      </c>
      <c r="C6" s="1">
        <v>9.5358900000000006E-11</v>
      </c>
      <c r="D6" s="1">
        <v>0.28417999999999999</v>
      </c>
      <c r="F6" s="1">
        <f t="shared" ref="F6:F69" si="0">B6</f>
        <v>20</v>
      </c>
      <c r="G6" s="2">
        <f>C6/$F$4*$D$2/1000/8.851878176E-12</f>
        <v>75.536079974946773</v>
      </c>
      <c r="H6" s="1">
        <f>D6</f>
        <v>0.28417999999999999</v>
      </c>
      <c r="I6" s="1">
        <f>G6*H6</f>
        <v>21.465843207280372</v>
      </c>
      <c r="K6" s="1"/>
      <c r="L6" s="1">
        <v>20</v>
      </c>
      <c r="M6" s="1">
        <v>21556800</v>
      </c>
      <c r="N6" s="1">
        <v>-77619500</v>
      </c>
      <c r="O6" s="10"/>
    </row>
    <row r="7" spans="2:17" x14ac:dyDescent="0.25">
      <c r="B7" s="1">
        <v>21.19</v>
      </c>
      <c r="C7" s="1">
        <v>9.50063E-11</v>
      </c>
      <c r="D7" s="1">
        <v>0.28076899999999999</v>
      </c>
      <c r="F7" s="1">
        <f t="shared" si="0"/>
        <v>21.19</v>
      </c>
      <c r="G7" s="2">
        <f t="shared" ref="G7:G70" si="1">C7/$F$4*$D$2/1000/8.851878176E-12</f>
        <v>75.256777027878741</v>
      </c>
      <c r="H7" s="1">
        <f t="shared" ref="H7:H69" si="2">D7</f>
        <v>0.28076899999999999</v>
      </c>
      <c r="I7" s="1">
        <f t="shared" ref="I7:I70" si="3">G7*H7</f>
        <v>21.129770029340484</v>
      </c>
      <c r="K7" s="1"/>
      <c r="L7" s="1">
        <v>21.19</v>
      </c>
      <c r="M7" s="1">
        <v>20364300</v>
      </c>
      <c r="N7" s="1">
        <v>-73856300</v>
      </c>
      <c r="O7" s="10"/>
    </row>
    <row r="8" spans="2:17" x14ac:dyDescent="0.25">
      <c r="B8" s="1">
        <v>22.44</v>
      </c>
      <c r="C8" s="1">
        <v>9.4066100000000002E-11</v>
      </c>
      <c r="D8" s="1">
        <v>0.27360099999999998</v>
      </c>
      <c r="F8" s="1">
        <f t="shared" si="0"/>
        <v>22.44</v>
      </c>
      <c r="G8" s="2">
        <f t="shared" si="1"/>
        <v>74.512021977301984</v>
      </c>
      <c r="H8" s="1">
        <f t="shared" si="2"/>
        <v>0.27360099999999998</v>
      </c>
      <c r="I8" s="1">
        <f t="shared" si="3"/>
        <v>20.386563725011801</v>
      </c>
      <c r="K8" s="1"/>
      <c r="L8" s="1">
        <v>22.44</v>
      </c>
      <c r="M8" s="1">
        <v>19040000</v>
      </c>
      <c r="N8" s="1">
        <v>-70715200</v>
      </c>
      <c r="O8" s="10"/>
    </row>
    <row r="9" spans="2:17" x14ac:dyDescent="0.25">
      <c r="B9" s="1">
        <v>23.77</v>
      </c>
      <c r="C9" s="1">
        <v>9.3540400000000006E-11</v>
      </c>
      <c r="D9" s="1">
        <v>0.268125</v>
      </c>
      <c r="F9" s="1">
        <f t="shared" si="0"/>
        <v>23.77</v>
      </c>
      <c r="G9" s="2">
        <f t="shared" si="1"/>
        <v>74.095602353723791</v>
      </c>
      <c r="H9" s="1">
        <f t="shared" si="2"/>
        <v>0.268125</v>
      </c>
      <c r="I9" s="1">
        <f t="shared" si="3"/>
        <v>19.86688338109219</v>
      </c>
      <c r="K9" s="1"/>
      <c r="L9" s="1">
        <v>23.77</v>
      </c>
      <c r="M9" s="1">
        <v>17668000</v>
      </c>
      <c r="N9" s="1">
        <v>-67109000</v>
      </c>
      <c r="O9" s="10"/>
    </row>
    <row r="10" spans="2:17" x14ac:dyDescent="0.25">
      <c r="B10" s="1">
        <v>25.18</v>
      </c>
      <c r="C10" s="1">
        <v>9.2478800000000005E-11</v>
      </c>
      <c r="D10" s="1">
        <v>0.26352300000000001</v>
      </c>
      <c r="F10" s="1">
        <f t="shared" si="0"/>
        <v>25.18</v>
      </c>
      <c r="G10" s="2">
        <f t="shared" si="1"/>
        <v>73.254683441053828</v>
      </c>
      <c r="H10" s="1">
        <f t="shared" si="2"/>
        <v>0.26352300000000001</v>
      </c>
      <c r="I10" s="1">
        <f t="shared" si="3"/>
        <v>19.304293944436829</v>
      </c>
      <c r="K10" s="1"/>
      <c r="L10" s="1">
        <v>25.18</v>
      </c>
      <c r="M10" s="1">
        <v>16490200</v>
      </c>
      <c r="N10" s="1">
        <v>-64135800</v>
      </c>
      <c r="O10" s="10"/>
    </row>
    <row r="11" spans="2:17" x14ac:dyDescent="0.25">
      <c r="B11" s="1">
        <v>26.67</v>
      </c>
      <c r="C11" s="1">
        <v>9.2382E-11</v>
      </c>
      <c r="D11" s="1">
        <v>0.25474000000000002</v>
      </c>
      <c r="F11" s="1">
        <f t="shared" si="0"/>
        <v>26.67</v>
      </c>
      <c r="G11" s="2">
        <f t="shared" si="1"/>
        <v>73.178005831081663</v>
      </c>
      <c r="H11" s="1">
        <f t="shared" si="2"/>
        <v>0.25474000000000002</v>
      </c>
      <c r="I11" s="1">
        <f t="shared" si="3"/>
        <v>18.641365205409745</v>
      </c>
      <c r="K11" s="1"/>
      <c r="L11" s="1">
        <v>26.67</v>
      </c>
      <c r="M11" s="1">
        <v>15578200</v>
      </c>
      <c r="N11" s="1">
        <v>-61175800</v>
      </c>
      <c r="O11" s="10"/>
    </row>
    <row r="12" spans="2:17" x14ac:dyDescent="0.25">
      <c r="B12" s="1">
        <v>28.25</v>
      </c>
      <c r="C12" s="1">
        <v>9.1704500000000004E-11</v>
      </c>
      <c r="D12" s="1">
        <v>0.248418</v>
      </c>
      <c r="F12" s="1">
        <f t="shared" si="0"/>
        <v>28.25</v>
      </c>
      <c r="G12" s="2">
        <f t="shared" si="1"/>
        <v>72.641341773683493</v>
      </c>
      <c r="H12" s="1">
        <f t="shared" si="2"/>
        <v>0.248418</v>
      </c>
      <c r="I12" s="1">
        <f t="shared" si="3"/>
        <v>18.045416840734905</v>
      </c>
      <c r="K12" s="1"/>
      <c r="L12" s="1">
        <v>28.25</v>
      </c>
      <c r="M12" s="1">
        <v>14355000</v>
      </c>
      <c r="N12" s="1">
        <v>-58264700</v>
      </c>
      <c r="O12" s="10"/>
    </row>
    <row r="13" spans="2:17" x14ac:dyDescent="0.25">
      <c r="B13" s="1">
        <v>29.92</v>
      </c>
      <c r="C13" s="1">
        <v>9.1017599999999997E-11</v>
      </c>
      <c r="D13" s="1">
        <v>0.245561</v>
      </c>
      <c r="F13" s="1">
        <f t="shared" si="0"/>
        <v>29.92</v>
      </c>
      <c r="G13" s="2">
        <f t="shared" si="1"/>
        <v>72.097231750027689</v>
      </c>
      <c r="H13" s="1">
        <f t="shared" si="2"/>
        <v>0.245561</v>
      </c>
      <c r="I13" s="1">
        <f t="shared" si="3"/>
        <v>17.704268325768549</v>
      </c>
      <c r="K13" s="1"/>
      <c r="L13" s="1">
        <v>29.92</v>
      </c>
      <c r="M13" s="1">
        <v>13376200</v>
      </c>
      <c r="N13" s="1">
        <v>-55487400</v>
      </c>
      <c r="O13" s="10"/>
    </row>
    <row r="14" spans="2:17" x14ac:dyDescent="0.25">
      <c r="B14" s="1">
        <v>31.7</v>
      </c>
      <c r="C14" s="1">
        <v>9.0466099999999996E-11</v>
      </c>
      <c r="D14" s="1">
        <v>0.24238699999999999</v>
      </c>
      <c r="F14" s="1">
        <f t="shared" si="0"/>
        <v>31.7</v>
      </c>
      <c r="G14" s="2">
        <f t="shared" si="1"/>
        <v>71.660375325444534</v>
      </c>
      <c r="H14" s="1">
        <f t="shared" si="2"/>
        <v>0.24238699999999999</v>
      </c>
      <c r="I14" s="1">
        <f t="shared" si="3"/>
        <v>17.369543394008524</v>
      </c>
      <c r="K14" s="1"/>
      <c r="L14" s="1">
        <v>31.7</v>
      </c>
      <c r="M14" s="1">
        <v>12595800</v>
      </c>
      <c r="N14" s="1">
        <v>-52936400</v>
      </c>
      <c r="O14" s="10"/>
    </row>
    <row r="15" spans="2:17" x14ac:dyDescent="0.25">
      <c r="B15" s="1">
        <v>33.58</v>
      </c>
      <c r="C15" s="1">
        <v>8.9901699999999994E-11</v>
      </c>
      <c r="D15" s="1">
        <v>0.23596500000000001</v>
      </c>
      <c r="F15" s="1">
        <f t="shared" si="0"/>
        <v>33.58</v>
      </c>
      <c r="G15" s="2">
        <f t="shared" si="1"/>
        <v>71.213300500358883</v>
      </c>
      <c r="H15" s="1">
        <f t="shared" si="2"/>
        <v>0.23596500000000001</v>
      </c>
      <c r="I15" s="1">
        <f t="shared" si="3"/>
        <v>16.803846452567186</v>
      </c>
      <c r="K15" s="1"/>
      <c r="L15" s="1">
        <v>33.58</v>
      </c>
      <c r="M15" s="1">
        <v>11660800</v>
      </c>
      <c r="N15" s="1">
        <v>-50370700</v>
      </c>
      <c r="O15" s="10"/>
    </row>
    <row r="16" spans="2:17" x14ac:dyDescent="0.25">
      <c r="B16" s="1">
        <v>35.57</v>
      </c>
      <c r="C16" s="1">
        <v>8.9248799999999994E-11</v>
      </c>
      <c r="D16" s="1">
        <v>0.23278599999999999</v>
      </c>
      <c r="F16" s="1">
        <f t="shared" si="0"/>
        <v>35.57</v>
      </c>
      <c r="G16" s="2">
        <f t="shared" si="1"/>
        <v>70.696122695081726</v>
      </c>
      <c r="H16" s="1">
        <f t="shared" si="2"/>
        <v>0.23278599999999999</v>
      </c>
      <c r="I16" s="1">
        <f t="shared" si="3"/>
        <v>16.457067617697295</v>
      </c>
      <c r="K16" s="1"/>
      <c r="L16" s="1">
        <v>35.57</v>
      </c>
      <c r="M16" s="1">
        <v>10900600</v>
      </c>
      <c r="N16" s="1">
        <v>-47846500</v>
      </c>
      <c r="O16" s="10"/>
    </row>
    <row r="17" spans="2:15" x14ac:dyDescent="0.25">
      <c r="B17" s="1">
        <v>37.67</v>
      </c>
      <c r="C17" s="1">
        <v>8.8659100000000005E-11</v>
      </c>
      <c r="D17" s="1">
        <v>0.22886600000000001</v>
      </c>
      <c r="F17" s="1">
        <f t="shared" si="0"/>
        <v>37.67</v>
      </c>
      <c r="G17" s="2">
        <f t="shared" si="1"/>
        <v>70.229007131026094</v>
      </c>
      <c r="H17" s="1">
        <f t="shared" si="2"/>
        <v>0.22886600000000001</v>
      </c>
      <c r="I17" s="1">
        <f t="shared" si="3"/>
        <v>16.073031946049419</v>
      </c>
      <c r="K17" s="1"/>
      <c r="L17" s="1">
        <v>37.67</v>
      </c>
      <c r="M17" s="1">
        <v>10371400</v>
      </c>
      <c r="N17" s="1">
        <v>-45529900</v>
      </c>
      <c r="O17" s="10"/>
    </row>
    <row r="18" spans="2:15" x14ac:dyDescent="0.25">
      <c r="B18" s="1">
        <v>39.909999999999997</v>
      </c>
      <c r="C18" s="1">
        <v>8.8038300000000001E-11</v>
      </c>
      <c r="D18" s="1">
        <v>0.22659499999999999</v>
      </c>
      <c r="F18" s="1">
        <f t="shared" si="0"/>
        <v>39.909999999999997</v>
      </c>
      <c r="G18" s="2">
        <f t="shared" si="1"/>
        <v>69.73725650839468</v>
      </c>
      <c r="H18" s="1">
        <f t="shared" si="2"/>
        <v>0.22659499999999999</v>
      </c>
      <c r="I18" s="1">
        <f t="shared" si="3"/>
        <v>15.802113638519693</v>
      </c>
      <c r="K18" s="1"/>
      <c r="L18" s="1">
        <v>39.909999999999997</v>
      </c>
      <c r="M18" s="1">
        <v>9673460</v>
      </c>
      <c r="N18" s="1">
        <v>-43372800</v>
      </c>
      <c r="O18" s="10"/>
    </row>
    <row r="19" spans="2:15" x14ac:dyDescent="0.25">
      <c r="B19" s="1">
        <v>42.27</v>
      </c>
      <c r="C19" s="1">
        <v>8.7546200000000001E-11</v>
      </c>
      <c r="D19" s="1">
        <v>0.21885499999999999</v>
      </c>
      <c r="F19" s="1">
        <f t="shared" si="0"/>
        <v>42.27</v>
      </c>
      <c r="G19" s="2">
        <f t="shared" si="1"/>
        <v>69.34745225356717</v>
      </c>
      <c r="H19" s="1">
        <f t="shared" si="2"/>
        <v>0.21885499999999999</v>
      </c>
      <c r="I19" s="1">
        <f t="shared" si="3"/>
        <v>15.177036662954443</v>
      </c>
      <c r="K19" s="1"/>
      <c r="L19" s="1">
        <v>42.27</v>
      </c>
      <c r="M19" s="1">
        <v>9056940</v>
      </c>
      <c r="N19" s="1">
        <v>-41304400</v>
      </c>
      <c r="O19" s="10"/>
    </row>
    <row r="20" spans="2:15" x14ac:dyDescent="0.25">
      <c r="B20" s="1">
        <v>44.77</v>
      </c>
      <c r="C20" s="1">
        <v>8.68283E-11</v>
      </c>
      <c r="D20" s="1">
        <v>0.217089</v>
      </c>
      <c r="F20" s="1">
        <f t="shared" si="0"/>
        <v>44.77</v>
      </c>
      <c r="G20" s="2">
        <f t="shared" si="1"/>
        <v>68.778786383742599</v>
      </c>
      <c r="H20" s="1">
        <f t="shared" si="2"/>
        <v>0.217089</v>
      </c>
      <c r="I20" s="1">
        <f t="shared" si="3"/>
        <v>14.931117957260298</v>
      </c>
      <c r="K20" s="1"/>
      <c r="L20" s="1">
        <v>44.77</v>
      </c>
      <c r="M20" s="1">
        <v>8477260</v>
      </c>
      <c r="N20" s="1">
        <v>-39339400</v>
      </c>
      <c r="O20" s="10"/>
    </row>
    <row r="21" spans="2:15" x14ac:dyDescent="0.25">
      <c r="B21" s="1">
        <v>47.43</v>
      </c>
      <c r="C21" s="1">
        <v>8.6214799999999997E-11</v>
      </c>
      <c r="D21" s="1">
        <v>0.214869</v>
      </c>
      <c r="F21" s="1">
        <f t="shared" si="0"/>
        <v>47.43</v>
      </c>
      <c r="G21" s="2">
        <f t="shared" si="1"/>
        <v>68.292818266821882</v>
      </c>
      <c r="H21" s="1">
        <f t="shared" si="2"/>
        <v>0.214869</v>
      </c>
      <c r="I21" s="1">
        <f t="shared" si="3"/>
        <v>14.674009568173751</v>
      </c>
      <c r="K21" s="1"/>
      <c r="L21" s="1">
        <v>47.43</v>
      </c>
      <c r="M21" s="1">
        <v>7922380</v>
      </c>
      <c r="N21" s="1">
        <v>-37460200</v>
      </c>
      <c r="O21" s="10"/>
    </row>
    <row r="22" spans="2:15" x14ac:dyDescent="0.25">
      <c r="B22" s="1">
        <v>50.24</v>
      </c>
      <c r="C22" s="1">
        <v>8.5685500000000004E-11</v>
      </c>
      <c r="D22" s="1">
        <v>0.21119599999999999</v>
      </c>
      <c r="F22" s="1">
        <f t="shared" si="0"/>
        <v>50.24</v>
      </c>
      <c r="G22" s="2">
        <f t="shared" si="1"/>
        <v>67.873546996591841</v>
      </c>
      <c r="H22" s="1">
        <f t="shared" si="2"/>
        <v>0.21119599999999999</v>
      </c>
      <c r="I22" s="1">
        <f t="shared" si="3"/>
        <v>14.33462163149221</v>
      </c>
      <c r="K22" s="1"/>
      <c r="L22" s="1">
        <v>50.24</v>
      </c>
      <c r="M22" s="1">
        <v>7393470</v>
      </c>
      <c r="N22" s="1">
        <v>-35557900</v>
      </c>
      <c r="O22" s="10"/>
    </row>
    <row r="23" spans="2:15" x14ac:dyDescent="0.25">
      <c r="B23" s="1">
        <v>53.21</v>
      </c>
      <c r="C23" s="1">
        <v>8.5147900000000001E-11</v>
      </c>
      <c r="D23" s="1">
        <v>0.20752200000000001</v>
      </c>
      <c r="F23" s="1">
        <f t="shared" si="0"/>
        <v>53.21</v>
      </c>
      <c r="G23" s="2">
        <f t="shared" si="1"/>
        <v>67.447701096581127</v>
      </c>
      <c r="H23" s="1">
        <f t="shared" si="2"/>
        <v>0.20752200000000001</v>
      </c>
      <c r="I23" s="1">
        <f t="shared" si="3"/>
        <v>13.99688182696471</v>
      </c>
      <c r="K23" s="1"/>
      <c r="L23" s="1">
        <v>53.21</v>
      </c>
      <c r="M23" s="1">
        <v>6876450</v>
      </c>
      <c r="N23" s="1">
        <v>-33873500</v>
      </c>
      <c r="O23" s="10"/>
    </row>
    <row r="24" spans="2:15" x14ac:dyDescent="0.25">
      <c r="B24" s="1">
        <v>56.37</v>
      </c>
      <c r="C24" s="1">
        <v>8.4683900000000001E-11</v>
      </c>
      <c r="D24" s="1">
        <v>0.20433200000000001</v>
      </c>
      <c r="F24" s="1">
        <f t="shared" si="0"/>
        <v>56.37</v>
      </c>
      <c r="G24" s="2">
        <f t="shared" si="1"/>
        <v>67.080155528119491</v>
      </c>
      <c r="H24" s="1">
        <f t="shared" si="2"/>
        <v>0.20433200000000001</v>
      </c>
      <c r="I24" s="1">
        <f t="shared" si="3"/>
        <v>13.706622339371712</v>
      </c>
      <c r="K24" s="1"/>
      <c r="L24" s="1">
        <v>56.37</v>
      </c>
      <c r="M24" s="1">
        <v>6482500</v>
      </c>
      <c r="N24" s="1">
        <v>-32239700</v>
      </c>
      <c r="O24" s="10"/>
    </row>
    <row r="25" spans="2:15" x14ac:dyDescent="0.25">
      <c r="B25" s="1">
        <v>59.71</v>
      </c>
      <c r="C25" s="1">
        <v>8.4197699999999995E-11</v>
      </c>
      <c r="D25" s="1">
        <v>0.19911699999999999</v>
      </c>
      <c r="F25" s="1">
        <f t="shared" si="0"/>
        <v>59.71</v>
      </c>
      <c r="G25" s="2">
        <f t="shared" si="1"/>
        <v>66.695024805304755</v>
      </c>
      <c r="H25" s="1">
        <f t="shared" si="2"/>
        <v>0.19911699999999999</v>
      </c>
      <c r="I25" s="1">
        <f t="shared" si="3"/>
        <v>13.280113254157866</v>
      </c>
      <c r="K25" s="1"/>
      <c r="L25" s="1">
        <v>59.71</v>
      </c>
      <c r="M25" s="1">
        <v>6056030</v>
      </c>
      <c r="N25" s="1">
        <v>-30617400</v>
      </c>
      <c r="O25" s="10"/>
    </row>
    <row r="26" spans="2:15" x14ac:dyDescent="0.25">
      <c r="B26" s="1">
        <v>63.25</v>
      </c>
      <c r="C26" s="1">
        <v>8.3725E-11</v>
      </c>
      <c r="D26" s="1">
        <v>0.196238</v>
      </c>
      <c r="F26" s="1">
        <f t="shared" si="0"/>
        <v>63.25</v>
      </c>
      <c r="G26" s="2">
        <f t="shared" si="1"/>
        <v>66.320587757434481</v>
      </c>
      <c r="H26" s="1">
        <f t="shared" si="2"/>
        <v>0.196238</v>
      </c>
      <c r="I26" s="1">
        <f t="shared" si="3"/>
        <v>13.014619500343427</v>
      </c>
      <c r="K26" s="1"/>
      <c r="L26" s="1">
        <v>63.25</v>
      </c>
      <c r="M26" s="1">
        <v>5628520</v>
      </c>
      <c r="N26" s="1">
        <v>-29093100</v>
      </c>
      <c r="O26" s="10"/>
    </row>
    <row r="27" spans="2:15" x14ac:dyDescent="0.25">
      <c r="B27" s="1">
        <v>66.989999999999995</v>
      </c>
      <c r="C27" s="1">
        <v>8.3249500000000005E-11</v>
      </c>
      <c r="D27" s="1">
        <v>0.19208800000000001</v>
      </c>
      <c r="F27" s="1">
        <f t="shared" si="0"/>
        <v>66.989999999999995</v>
      </c>
      <c r="G27" s="2">
        <f t="shared" si="1"/>
        <v>65.943932762168316</v>
      </c>
      <c r="H27" s="1">
        <f t="shared" si="2"/>
        <v>0.19208800000000001</v>
      </c>
      <c r="I27" s="1">
        <f t="shared" si="3"/>
        <v>12.667038156419387</v>
      </c>
      <c r="K27" s="1"/>
      <c r="L27" s="1">
        <v>66.989999999999995</v>
      </c>
      <c r="M27" s="1">
        <v>5270540</v>
      </c>
      <c r="N27" s="1">
        <v>-27684700</v>
      </c>
      <c r="O27" s="10"/>
    </row>
    <row r="28" spans="2:15" x14ac:dyDescent="0.25">
      <c r="B28" s="1">
        <v>70.959999999999994</v>
      </c>
      <c r="C28" s="1">
        <v>8.2731499999999995E-11</v>
      </c>
      <c r="D28" s="1">
        <v>0.18998399999999999</v>
      </c>
      <c r="F28" s="1">
        <f t="shared" si="0"/>
        <v>70.959999999999994</v>
      </c>
      <c r="G28" s="2">
        <f t="shared" si="1"/>
        <v>65.533612493928828</v>
      </c>
      <c r="H28" s="1">
        <f t="shared" si="2"/>
        <v>0.18998399999999999</v>
      </c>
      <c r="I28" s="1">
        <f t="shared" si="3"/>
        <v>12.450337836046574</v>
      </c>
      <c r="K28" s="1"/>
      <c r="L28" s="1">
        <v>70.959999999999994</v>
      </c>
      <c r="M28" s="1">
        <v>4930820</v>
      </c>
      <c r="N28" s="1">
        <v>-26303600</v>
      </c>
      <c r="O28" s="10"/>
    </row>
    <row r="29" spans="2:15" x14ac:dyDescent="0.25">
      <c r="B29" s="1">
        <v>75.17</v>
      </c>
      <c r="C29" s="1">
        <v>8.22903E-11</v>
      </c>
      <c r="D29" s="1">
        <v>0.18690300000000001</v>
      </c>
      <c r="F29" s="1">
        <f t="shared" si="0"/>
        <v>75.17</v>
      </c>
      <c r="G29" s="2">
        <f t="shared" si="1"/>
        <v>65.184127354262287</v>
      </c>
      <c r="H29" s="1">
        <f t="shared" si="2"/>
        <v>0.18690300000000001</v>
      </c>
      <c r="I29" s="1">
        <f t="shared" si="3"/>
        <v>12.183108954893685</v>
      </c>
      <c r="K29" s="1"/>
      <c r="L29" s="1">
        <v>75.17</v>
      </c>
      <c r="M29" s="1">
        <v>4611160</v>
      </c>
      <c r="N29" s="1">
        <v>-24989900</v>
      </c>
      <c r="O29" s="10"/>
    </row>
    <row r="30" spans="2:15" x14ac:dyDescent="0.25">
      <c r="B30" s="1">
        <v>79.62</v>
      </c>
      <c r="C30" s="1">
        <v>8.1808600000000006E-11</v>
      </c>
      <c r="D30" s="1">
        <v>0.184251</v>
      </c>
      <c r="F30" s="1">
        <f t="shared" si="0"/>
        <v>79.62</v>
      </c>
      <c r="G30" s="2">
        <f t="shared" si="1"/>
        <v>64.802561189762386</v>
      </c>
      <c r="H30" s="1">
        <f t="shared" si="2"/>
        <v>0.184251</v>
      </c>
      <c r="I30" s="1">
        <f t="shared" si="3"/>
        <v>11.93993670177491</v>
      </c>
      <c r="K30" s="1"/>
      <c r="L30" s="1">
        <v>79.62</v>
      </c>
      <c r="M30" s="1">
        <v>4317330</v>
      </c>
      <c r="N30" s="1">
        <v>-23750300</v>
      </c>
      <c r="O30" s="10"/>
    </row>
    <row r="31" spans="2:15" x14ac:dyDescent="0.25">
      <c r="B31" s="1">
        <v>84.34</v>
      </c>
      <c r="C31" s="1">
        <v>8.1349E-11</v>
      </c>
      <c r="D31" s="1">
        <v>0.18098</v>
      </c>
      <c r="F31" s="1">
        <f t="shared" si="0"/>
        <v>84.34</v>
      </c>
      <c r="G31" s="2">
        <f t="shared" si="1"/>
        <v>64.438500967208569</v>
      </c>
      <c r="H31" s="1">
        <f t="shared" si="2"/>
        <v>0.18098</v>
      </c>
      <c r="I31" s="1">
        <f t="shared" si="3"/>
        <v>11.662079905045406</v>
      </c>
      <c r="K31" s="1"/>
      <c r="L31" s="1">
        <v>84.34</v>
      </c>
      <c r="M31" s="1">
        <v>4044440</v>
      </c>
      <c r="N31" s="1">
        <v>-22567700</v>
      </c>
      <c r="O31" s="10"/>
    </row>
    <row r="32" spans="2:15" x14ac:dyDescent="0.25">
      <c r="B32" s="1">
        <v>89.34</v>
      </c>
      <c r="C32" s="1">
        <v>8.0896800000000001E-11</v>
      </c>
      <c r="D32" s="1">
        <v>0.178538</v>
      </c>
      <c r="F32" s="1">
        <f t="shared" si="0"/>
        <v>89.34</v>
      </c>
      <c r="G32" s="2">
        <f t="shared" si="1"/>
        <v>64.08030246277248</v>
      </c>
      <c r="H32" s="1">
        <f t="shared" si="2"/>
        <v>0.178538</v>
      </c>
      <c r="I32" s="1">
        <f t="shared" si="3"/>
        <v>11.440769041098473</v>
      </c>
      <c r="K32" s="1"/>
      <c r="L32" s="1">
        <v>89.34</v>
      </c>
      <c r="M32" s="1">
        <v>3772370</v>
      </c>
      <c r="N32" s="1">
        <v>-21436000</v>
      </c>
      <c r="O32" s="10"/>
    </row>
    <row r="33" spans="2:15" x14ac:dyDescent="0.25">
      <c r="B33" s="1">
        <v>94.63</v>
      </c>
      <c r="C33" s="1">
        <v>8.0473199999999994E-11</v>
      </c>
      <c r="D33" s="1">
        <v>0.17535700000000001</v>
      </c>
      <c r="F33" s="1">
        <f t="shared" si="0"/>
        <v>94.63</v>
      </c>
      <c r="G33" s="2">
        <f t="shared" si="1"/>
        <v>63.744758706737244</v>
      </c>
      <c r="H33" s="1">
        <f t="shared" si="2"/>
        <v>0.17535700000000001</v>
      </c>
      <c r="I33" s="1">
        <f t="shared" si="3"/>
        <v>11.178089652537324</v>
      </c>
      <c r="K33" s="1"/>
      <c r="L33" s="1">
        <v>94.63</v>
      </c>
      <c r="M33" s="1">
        <v>3526010</v>
      </c>
      <c r="N33" s="1">
        <v>-20373100</v>
      </c>
      <c r="O33" s="10"/>
    </row>
    <row r="34" spans="2:15" x14ac:dyDescent="0.25">
      <c r="B34" s="1">
        <v>100.2</v>
      </c>
      <c r="C34" s="1">
        <v>8.0038900000000001E-11</v>
      </c>
      <c r="D34" s="1">
        <v>0.17217499999999999</v>
      </c>
      <c r="F34" s="1">
        <f t="shared" si="0"/>
        <v>100.2</v>
      </c>
      <c r="G34" s="2">
        <f t="shared" si="1"/>
        <v>63.400739223153451</v>
      </c>
      <c r="H34" s="1">
        <f t="shared" si="2"/>
        <v>0.17217499999999999</v>
      </c>
      <c r="I34" s="1">
        <f t="shared" si="3"/>
        <v>10.916022275746444</v>
      </c>
      <c r="K34" s="1"/>
      <c r="L34" s="1">
        <v>100.2</v>
      </c>
      <c r="M34" s="1">
        <v>3296130</v>
      </c>
      <c r="N34" s="1">
        <v>-19359800</v>
      </c>
      <c r="O34" s="10"/>
    </row>
    <row r="35" spans="2:15" x14ac:dyDescent="0.25">
      <c r="B35" s="1">
        <v>106.2</v>
      </c>
      <c r="C35" s="1">
        <v>7.9640300000000001E-11</v>
      </c>
      <c r="D35" s="1">
        <v>0.16961000000000001</v>
      </c>
      <c r="F35" s="1">
        <f t="shared" si="0"/>
        <v>106.2</v>
      </c>
      <c r="G35" s="2">
        <f t="shared" si="1"/>
        <v>63.084998568867242</v>
      </c>
      <c r="H35" s="1">
        <f t="shared" si="2"/>
        <v>0.16961000000000001</v>
      </c>
      <c r="I35" s="1">
        <f t="shared" si="3"/>
        <v>10.699846607265574</v>
      </c>
      <c r="K35" s="1"/>
      <c r="L35" s="1">
        <v>106.2</v>
      </c>
      <c r="M35" s="1">
        <v>3080250</v>
      </c>
      <c r="N35" s="1">
        <v>-18383000</v>
      </c>
      <c r="O35" s="10"/>
    </row>
    <row r="36" spans="2:15" x14ac:dyDescent="0.25">
      <c r="B36" s="1">
        <v>112.5</v>
      </c>
      <c r="C36" s="1">
        <v>7.9234000000000003E-11</v>
      </c>
      <c r="D36" s="1">
        <v>0.16763800000000001</v>
      </c>
      <c r="F36" s="1">
        <f t="shared" si="0"/>
        <v>112.5</v>
      </c>
      <c r="G36" s="2">
        <f t="shared" si="1"/>
        <v>62.763158559242328</v>
      </c>
      <c r="H36" s="1">
        <f t="shared" si="2"/>
        <v>0.16763800000000001</v>
      </c>
      <c r="I36" s="1">
        <f t="shared" si="3"/>
        <v>10.521490374554267</v>
      </c>
      <c r="K36" s="1"/>
      <c r="L36" s="1">
        <v>112.5</v>
      </c>
      <c r="M36" s="1">
        <v>2886300</v>
      </c>
      <c r="N36" s="1">
        <v>-17457700</v>
      </c>
      <c r="O36" s="10"/>
    </row>
    <row r="37" spans="2:15" x14ac:dyDescent="0.25">
      <c r="B37" s="1">
        <v>119.1</v>
      </c>
      <c r="C37" s="1">
        <v>7.8810599999999995E-11</v>
      </c>
      <c r="D37" s="1">
        <v>0.16513800000000001</v>
      </c>
      <c r="F37" s="1">
        <f t="shared" si="0"/>
        <v>119.1</v>
      </c>
      <c r="G37" s="2">
        <f t="shared" si="1"/>
        <v>62.427773228021088</v>
      </c>
      <c r="H37" s="1">
        <f t="shared" si="2"/>
        <v>0.16513800000000001</v>
      </c>
      <c r="I37" s="1">
        <f t="shared" si="3"/>
        <v>10.309197615328946</v>
      </c>
      <c r="K37" s="1"/>
      <c r="L37" s="1">
        <v>119.1</v>
      </c>
      <c r="M37" s="1">
        <v>2702840</v>
      </c>
      <c r="N37" s="1">
        <v>-16590200</v>
      </c>
      <c r="O37" s="10"/>
    </row>
    <row r="38" spans="2:15" x14ac:dyDescent="0.25">
      <c r="B38" s="1">
        <v>126.2</v>
      </c>
      <c r="C38" s="1">
        <v>7.8447500000000002E-11</v>
      </c>
      <c r="D38" s="1">
        <v>0.16219700000000001</v>
      </c>
      <c r="F38" s="1">
        <f t="shared" si="0"/>
        <v>126.2</v>
      </c>
      <c r="G38" s="2">
        <f t="shared" si="1"/>
        <v>62.140152978218474</v>
      </c>
      <c r="H38" s="1">
        <f t="shared" si="2"/>
        <v>0.16219700000000001</v>
      </c>
      <c r="I38" s="1">
        <f t="shared" si="3"/>
        <v>10.078946392608103</v>
      </c>
      <c r="K38" s="1"/>
      <c r="L38" s="1">
        <v>126.2</v>
      </c>
      <c r="M38" s="1">
        <v>2515530</v>
      </c>
      <c r="N38" s="1">
        <v>-15740000</v>
      </c>
      <c r="O38" s="10"/>
    </row>
    <row r="39" spans="2:15" x14ac:dyDescent="0.25">
      <c r="B39" s="1">
        <v>133.69999999999999</v>
      </c>
      <c r="C39" s="1">
        <v>7.8075599999999997E-11</v>
      </c>
      <c r="D39" s="1">
        <v>0.159552</v>
      </c>
      <c r="F39" s="1">
        <f t="shared" si="0"/>
        <v>133.69999999999999</v>
      </c>
      <c r="G39" s="2">
        <f t="shared" si="1"/>
        <v>61.845562036600192</v>
      </c>
      <c r="H39" s="1">
        <f t="shared" si="2"/>
        <v>0.159552</v>
      </c>
      <c r="I39" s="1">
        <f t="shared" si="3"/>
        <v>9.867583114063633</v>
      </c>
      <c r="K39" s="1"/>
      <c r="L39" s="1">
        <v>133.69999999999999</v>
      </c>
      <c r="M39" s="1">
        <v>2360630</v>
      </c>
      <c r="N39" s="1">
        <v>-14946900</v>
      </c>
      <c r="O39" s="10"/>
    </row>
    <row r="40" spans="2:15" x14ac:dyDescent="0.25">
      <c r="B40" s="1">
        <v>141.6</v>
      </c>
      <c r="C40" s="1">
        <v>7.7684899999999995E-11</v>
      </c>
      <c r="D40" s="1">
        <v>0.15725</v>
      </c>
      <c r="F40" s="1">
        <f t="shared" si="0"/>
        <v>141.6</v>
      </c>
      <c r="G40" s="2">
        <f t="shared" si="1"/>
        <v>61.536079162466656</v>
      </c>
      <c r="H40" s="1">
        <f t="shared" si="2"/>
        <v>0.15725</v>
      </c>
      <c r="I40" s="1">
        <f t="shared" si="3"/>
        <v>9.676548448297881</v>
      </c>
      <c r="K40" s="1"/>
      <c r="L40" s="1">
        <v>141.6</v>
      </c>
      <c r="M40" s="1">
        <v>2210140</v>
      </c>
      <c r="N40" s="1">
        <v>-14190500</v>
      </c>
      <c r="O40" s="10"/>
    </row>
    <row r="41" spans="2:15" x14ac:dyDescent="0.25">
      <c r="B41" s="1">
        <v>150</v>
      </c>
      <c r="C41" s="1">
        <v>7.7291400000000006E-11</v>
      </c>
      <c r="D41" s="1">
        <v>0.15538199999999999</v>
      </c>
      <c r="F41" s="1">
        <f t="shared" si="0"/>
        <v>150</v>
      </c>
      <c r="G41" s="2">
        <f t="shared" si="1"/>
        <v>61.22437834093725</v>
      </c>
      <c r="H41" s="1">
        <f t="shared" si="2"/>
        <v>0.15538199999999999</v>
      </c>
      <c r="I41" s="1">
        <f t="shared" si="3"/>
        <v>9.5131663553715118</v>
      </c>
      <c r="K41" s="1"/>
      <c r="L41" s="1">
        <v>150</v>
      </c>
      <c r="M41" s="1">
        <v>2071660</v>
      </c>
      <c r="N41" s="1">
        <v>-13471400</v>
      </c>
      <c r="O41" s="10"/>
    </row>
    <row r="42" spans="2:15" x14ac:dyDescent="0.25">
      <c r="B42" s="1">
        <v>158.9</v>
      </c>
      <c r="C42" s="1">
        <v>7.6895100000000003E-11</v>
      </c>
      <c r="D42" s="1">
        <v>0.15326500000000001</v>
      </c>
      <c r="F42" s="1">
        <f t="shared" si="0"/>
        <v>158.9</v>
      </c>
      <c r="G42" s="2">
        <f t="shared" si="1"/>
        <v>60.910459572011959</v>
      </c>
      <c r="H42" s="1">
        <f t="shared" si="2"/>
        <v>0.15326500000000001</v>
      </c>
      <c r="I42" s="1">
        <f t="shared" si="3"/>
        <v>9.3354415863044142</v>
      </c>
      <c r="K42" s="1"/>
      <c r="L42" s="1">
        <v>158.9</v>
      </c>
      <c r="M42" s="1">
        <v>1931870</v>
      </c>
      <c r="N42" s="1">
        <v>-12782900</v>
      </c>
      <c r="O42" s="10"/>
    </row>
    <row r="43" spans="2:15" x14ac:dyDescent="0.25">
      <c r="B43" s="1">
        <v>168.3</v>
      </c>
      <c r="C43" s="1">
        <v>7.65507E-11</v>
      </c>
      <c r="D43" s="1">
        <v>0.150781</v>
      </c>
      <c r="F43" s="1">
        <f t="shared" si="0"/>
        <v>168.3</v>
      </c>
      <c r="G43" s="2">
        <f t="shared" si="1"/>
        <v>60.637652042317576</v>
      </c>
      <c r="H43" s="1">
        <f t="shared" si="2"/>
        <v>0.150781</v>
      </c>
      <c r="I43" s="1">
        <f t="shared" si="3"/>
        <v>9.143005812592687</v>
      </c>
      <c r="K43" s="1"/>
      <c r="L43" s="1">
        <v>168.3</v>
      </c>
      <c r="M43" s="1">
        <v>1804520</v>
      </c>
      <c r="N43" s="1">
        <v>-12137100</v>
      </c>
      <c r="O43" s="10"/>
    </row>
    <row r="44" spans="2:15" x14ac:dyDescent="0.25">
      <c r="B44" s="1">
        <v>178.3</v>
      </c>
      <c r="C44" s="1">
        <v>7.6185699999999997E-11</v>
      </c>
      <c r="D44" s="1">
        <v>0.14847399999999999</v>
      </c>
      <c r="F44" s="1">
        <f t="shared" si="0"/>
        <v>178.3</v>
      </c>
      <c r="G44" s="2">
        <f t="shared" si="1"/>
        <v>60.348526756782029</v>
      </c>
      <c r="H44" s="1">
        <f t="shared" si="2"/>
        <v>0.14847399999999999</v>
      </c>
      <c r="I44" s="1">
        <f t="shared" si="3"/>
        <v>8.9601871616864539</v>
      </c>
      <c r="K44" s="1"/>
      <c r="L44" s="1">
        <v>178.3</v>
      </c>
      <c r="M44" s="1">
        <v>1690300</v>
      </c>
      <c r="N44" s="1">
        <v>-11517300</v>
      </c>
      <c r="O44" s="10"/>
    </row>
    <row r="45" spans="2:15" x14ac:dyDescent="0.25">
      <c r="B45" s="1">
        <v>188.8</v>
      </c>
      <c r="C45" s="1">
        <v>7.5809900000000002E-11</v>
      </c>
      <c r="D45" s="1">
        <v>0.14652000000000001</v>
      </c>
      <c r="F45" s="1">
        <f t="shared" si="0"/>
        <v>188.8</v>
      </c>
      <c r="G45" s="2">
        <f t="shared" si="1"/>
        <v>60.050846531290922</v>
      </c>
      <c r="H45" s="1">
        <f t="shared" si="2"/>
        <v>0.14652000000000001</v>
      </c>
      <c r="I45" s="1">
        <f t="shared" si="3"/>
        <v>8.798650033764746</v>
      </c>
      <c r="K45" s="1"/>
      <c r="L45" s="1">
        <v>188.8</v>
      </c>
      <c r="M45" s="1">
        <v>1582510</v>
      </c>
      <c r="N45" s="1">
        <v>-10935600</v>
      </c>
      <c r="O45" s="10"/>
    </row>
    <row r="46" spans="2:15" x14ac:dyDescent="0.25">
      <c r="B46" s="1">
        <v>200</v>
      </c>
      <c r="C46" s="1">
        <v>7.5451899999999994E-11</v>
      </c>
      <c r="D46" s="1">
        <v>0.144233</v>
      </c>
      <c r="F46" s="1">
        <f t="shared" si="0"/>
        <v>200</v>
      </c>
      <c r="G46" s="2">
        <f t="shared" si="1"/>
        <v>59.767266114245089</v>
      </c>
      <c r="H46" s="1">
        <f t="shared" si="2"/>
        <v>0.144233</v>
      </c>
      <c r="I46" s="1">
        <f t="shared" si="3"/>
        <v>8.6204120934559114</v>
      </c>
      <c r="K46" s="1"/>
      <c r="L46" s="1">
        <v>200</v>
      </c>
      <c r="M46" s="1">
        <v>1479060</v>
      </c>
      <c r="N46" s="1">
        <v>-10373600</v>
      </c>
      <c r="O46" s="10"/>
    </row>
    <row r="47" spans="2:15" x14ac:dyDescent="0.25">
      <c r="B47" s="1">
        <v>211.9</v>
      </c>
      <c r="C47" s="1">
        <v>7.5096600000000006E-11</v>
      </c>
      <c r="D47" s="1">
        <v>0.142233</v>
      </c>
      <c r="F47" s="1">
        <f t="shared" si="0"/>
        <v>211.9</v>
      </c>
      <c r="G47" s="2">
        <f t="shared" si="1"/>
        <v>59.48582443218816</v>
      </c>
      <c r="H47" s="1">
        <f t="shared" si="2"/>
        <v>0.142233</v>
      </c>
      <c r="I47" s="1">
        <f t="shared" si="3"/>
        <v>8.4608472664634178</v>
      </c>
      <c r="K47" s="1"/>
      <c r="L47" s="1">
        <v>211.9</v>
      </c>
      <c r="M47" s="1">
        <v>1382910</v>
      </c>
      <c r="N47" s="1">
        <v>-9843670</v>
      </c>
      <c r="O47" s="10"/>
    </row>
    <row r="48" spans="2:15" x14ac:dyDescent="0.25">
      <c r="B48" s="1">
        <v>224.4</v>
      </c>
      <c r="C48" s="1">
        <v>7.4754600000000006E-11</v>
      </c>
      <c r="D48" s="1">
        <v>0.139983</v>
      </c>
      <c r="F48" s="1">
        <f t="shared" si="0"/>
        <v>224.4</v>
      </c>
      <c r="G48" s="2">
        <f t="shared" si="1"/>
        <v>59.214918000261711</v>
      </c>
      <c r="H48" s="1">
        <f t="shared" si="2"/>
        <v>0.139983</v>
      </c>
      <c r="I48" s="1">
        <f t="shared" si="3"/>
        <v>8.2890818664306352</v>
      </c>
      <c r="K48" s="1"/>
      <c r="L48" s="1">
        <v>224.4</v>
      </c>
      <c r="M48" s="1">
        <v>1291920</v>
      </c>
      <c r="N48" s="1">
        <v>-9339760</v>
      </c>
      <c r="O48" s="10"/>
    </row>
    <row r="49" spans="2:15" x14ac:dyDescent="0.25">
      <c r="B49" s="1">
        <v>237.7</v>
      </c>
      <c r="C49" s="1">
        <v>7.4408900000000003E-11</v>
      </c>
      <c r="D49" s="1">
        <v>0.137956</v>
      </c>
      <c r="F49" s="1">
        <f t="shared" si="0"/>
        <v>237.7</v>
      </c>
      <c r="G49" s="2">
        <f t="shared" si="1"/>
        <v>58.941080709276392</v>
      </c>
      <c r="H49" s="1">
        <f t="shared" si="2"/>
        <v>0.137956</v>
      </c>
      <c r="I49" s="1">
        <f t="shared" si="3"/>
        <v>8.1312757303289338</v>
      </c>
      <c r="K49" s="1"/>
      <c r="L49" s="1">
        <v>237.7</v>
      </c>
      <c r="M49" s="1">
        <v>1208110</v>
      </c>
      <c r="N49" s="1">
        <v>-8863560</v>
      </c>
      <c r="O49" s="10"/>
    </row>
    <row r="50" spans="2:15" x14ac:dyDescent="0.25">
      <c r="B50" s="1">
        <v>251.8</v>
      </c>
      <c r="C50" s="1">
        <v>7.4107400000000001E-11</v>
      </c>
      <c r="D50" s="1">
        <v>0.136043</v>
      </c>
      <c r="F50" s="1">
        <f t="shared" si="0"/>
        <v>251.8</v>
      </c>
      <c r="G50" s="2">
        <f t="shared" si="1"/>
        <v>58.702255302183346</v>
      </c>
      <c r="H50" s="1">
        <f t="shared" si="2"/>
        <v>0.136043</v>
      </c>
      <c r="I50" s="1">
        <f t="shared" si="3"/>
        <v>7.9860309180749285</v>
      </c>
      <c r="K50" s="1"/>
      <c r="L50" s="1">
        <v>251.8</v>
      </c>
      <c r="M50" s="1">
        <v>1131990</v>
      </c>
      <c r="N50" s="1">
        <v>-8406680</v>
      </c>
      <c r="O50" s="10"/>
    </row>
    <row r="51" spans="2:15" x14ac:dyDescent="0.25">
      <c r="B51" s="1">
        <v>266.7</v>
      </c>
      <c r="C51" s="1">
        <v>7.3787199999999997E-11</v>
      </c>
      <c r="D51" s="1">
        <v>0.13417200000000001</v>
      </c>
      <c r="F51" s="1">
        <f t="shared" si="0"/>
        <v>266.7</v>
      </c>
      <c r="G51" s="2">
        <f t="shared" si="1"/>
        <v>58.448617174982004</v>
      </c>
      <c r="H51" s="1">
        <f t="shared" si="2"/>
        <v>0.13417200000000001</v>
      </c>
      <c r="I51" s="1">
        <f t="shared" si="3"/>
        <v>7.8421678636016861</v>
      </c>
      <c r="K51" s="1"/>
      <c r="L51" s="1">
        <v>266.7</v>
      </c>
      <c r="M51" s="1">
        <v>1057870</v>
      </c>
      <c r="N51" s="1">
        <v>-7974000</v>
      </c>
      <c r="O51" s="10"/>
    </row>
    <row r="52" spans="2:15" x14ac:dyDescent="0.25">
      <c r="B52" s="1">
        <v>282.5</v>
      </c>
      <c r="C52" s="1">
        <v>7.3477599999999999E-11</v>
      </c>
      <c r="D52" s="1">
        <v>0.13219500000000001</v>
      </c>
      <c r="F52" s="1">
        <f t="shared" si="0"/>
        <v>282.5</v>
      </c>
      <c r="G52" s="2">
        <f t="shared" si="1"/>
        <v>58.203375562922275</v>
      </c>
      <c r="H52" s="1">
        <f t="shared" si="2"/>
        <v>0.13219500000000001</v>
      </c>
      <c r="I52" s="1">
        <f t="shared" si="3"/>
        <v>7.694195232540511</v>
      </c>
      <c r="K52" s="1"/>
      <c r="L52" s="1">
        <v>282.5</v>
      </c>
      <c r="M52" s="1">
        <v>988996</v>
      </c>
      <c r="N52" s="1">
        <v>-7563600</v>
      </c>
      <c r="O52" s="10"/>
    </row>
    <row r="53" spans="2:15" x14ac:dyDescent="0.25">
      <c r="B53" s="1">
        <v>299.2</v>
      </c>
      <c r="C53" s="1">
        <v>7.3172300000000001E-11</v>
      </c>
      <c r="D53" s="1">
        <v>0.13047400000000001</v>
      </c>
      <c r="F53" s="1">
        <f t="shared" si="0"/>
        <v>299.2</v>
      </c>
      <c r="G53" s="2">
        <f t="shared" si="1"/>
        <v>57.961540084363378</v>
      </c>
      <c r="H53" s="1">
        <f t="shared" si="2"/>
        <v>0.13047400000000001</v>
      </c>
      <c r="I53" s="1">
        <f t="shared" si="3"/>
        <v>7.5624739809672281</v>
      </c>
      <c r="K53" s="1"/>
      <c r="L53" s="1">
        <v>299.2</v>
      </c>
      <c r="M53" s="1">
        <v>923927</v>
      </c>
      <c r="N53" s="1">
        <v>-7174590</v>
      </c>
      <c r="O53" s="10"/>
    </row>
    <row r="54" spans="2:15" x14ac:dyDescent="0.25">
      <c r="B54" s="1">
        <v>317</v>
      </c>
      <c r="C54" s="1">
        <v>7.2856799999999995E-11</v>
      </c>
      <c r="D54" s="1">
        <v>0.128529</v>
      </c>
      <c r="F54" s="1">
        <f t="shared" si="0"/>
        <v>317</v>
      </c>
      <c r="G54" s="2">
        <f t="shared" si="1"/>
        <v>57.711624940290861</v>
      </c>
      <c r="H54" s="1">
        <f t="shared" si="2"/>
        <v>0.128529</v>
      </c>
      <c r="I54" s="1">
        <f t="shared" si="3"/>
        <v>7.417617441950644</v>
      </c>
      <c r="K54" s="1"/>
      <c r="L54" s="1">
        <v>317</v>
      </c>
      <c r="M54" s="1">
        <v>864586</v>
      </c>
      <c r="N54" s="1">
        <v>-6802440</v>
      </c>
      <c r="O54" s="10"/>
    </row>
    <row r="55" spans="2:15" x14ac:dyDescent="0.25">
      <c r="B55" s="1">
        <v>335.8</v>
      </c>
      <c r="C55" s="1">
        <v>7.25659E-11</v>
      </c>
      <c r="D55" s="1">
        <v>0.126693</v>
      </c>
      <c r="F55" s="1">
        <f t="shared" si="0"/>
        <v>335.8</v>
      </c>
      <c r="G55" s="2">
        <f t="shared" si="1"/>
        <v>57.481196048339385</v>
      </c>
      <c r="H55" s="1">
        <f t="shared" si="2"/>
        <v>0.126693</v>
      </c>
      <c r="I55" s="1">
        <f t="shared" si="3"/>
        <v>7.2824651709522614</v>
      </c>
      <c r="K55" s="1"/>
      <c r="L55" s="1">
        <v>335.8</v>
      </c>
      <c r="M55" s="1">
        <v>808804</v>
      </c>
      <c r="N55" s="1">
        <v>-6451540</v>
      </c>
      <c r="O55" s="10"/>
    </row>
    <row r="56" spans="2:15" x14ac:dyDescent="0.25">
      <c r="B56" s="1">
        <v>355.7</v>
      </c>
      <c r="C56" s="1">
        <v>7.2255300000000005E-11</v>
      </c>
      <c r="D56" s="1">
        <v>0.124963</v>
      </c>
      <c r="F56" s="1">
        <f t="shared" si="0"/>
        <v>355.7</v>
      </c>
      <c r="G56" s="2">
        <f t="shared" si="1"/>
        <v>57.235162312209688</v>
      </c>
      <c r="H56" s="1">
        <f t="shared" si="2"/>
        <v>0.124963</v>
      </c>
      <c r="I56" s="1">
        <f t="shared" si="3"/>
        <v>7.1522775880206595</v>
      </c>
      <c r="K56" s="1"/>
      <c r="L56" s="1">
        <v>355.7</v>
      </c>
      <c r="M56" s="1">
        <v>756394</v>
      </c>
      <c r="N56" s="1">
        <v>-6117110</v>
      </c>
      <c r="O56" s="10"/>
    </row>
    <row r="57" spans="2:15" x14ac:dyDescent="0.25">
      <c r="B57" s="1">
        <v>376.7</v>
      </c>
      <c r="C57" s="1">
        <v>7.1968400000000005E-11</v>
      </c>
      <c r="D57" s="1">
        <v>0.12322900000000001</v>
      </c>
      <c r="F57" s="1">
        <f t="shared" si="0"/>
        <v>376.7</v>
      </c>
      <c r="G57" s="2">
        <f t="shared" si="1"/>
        <v>57.007901916538053</v>
      </c>
      <c r="H57" s="1">
        <f t="shared" si="2"/>
        <v>0.12322900000000001</v>
      </c>
      <c r="I57" s="1">
        <f t="shared" si="3"/>
        <v>7.0250267452730677</v>
      </c>
      <c r="K57" s="1"/>
      <c r="L57" s="1">
        <v>376.7</v>
      </c>
      <c r="M57" s="1">
        <v>708258</v>
      </c>
      <c r="N57" s="1">
        <v>-5802340</v>
      </c>
      <c r="O57" s="10"/>
    </row>
    <row r="58" spans="2:15" x14ac:dyDescent="0.25">
      <c r="B58" s="1">
        <v>399.1</v>
      </c>
      <c r="C58" s="1">
        <v>7.16767E-11</v>
      </c>
      <c r="D58" s="1">
        <v>0.121487</v>
      </c>
      <c r="F58" s="1">
        <f t="shared" si="0"/>
        <v>399.1</v>
      </c>
      <c r="G58" s="2">
        <f t="shared" si="1"/>
        <v>56.776839325330592</v>
      </c>
      <c r="H58" s="1">
        <f t="shared" si="2"/>
        <v>0.121487</v>
      </c>
      <c r="I58" s="1">
        <f t="shared" si="3"/>
        <v>6.8976478791164375</v>
      </c>
      <c r="K58" s="1"/>
      <c r="L58" s="1">
        <v>399.1</v>
      </c>
      <c r="M58" s="1">
        <v>661286</v>
      </c>
      <c r="N58" s="1">
        <v>-5501270</v>
      </c>
      <c r="O58" s="10"/>
    </row>
    <row r="59" spans="2:15" x14ac:dyDescent="0.25">
      <c r="B59" s="1">
        <v>422.7</v>
      </c>
      <c r="C59" s="1">
        <v>7.13926E-11</v>
      </c>
      <c r="D59" s="1">
        <v>0.119702</v>
      </c>
      <c r="F59" s="1">
        <f t="shared" si="0"/>
        <v>422.7</v>
      </c>
      <c r="G59" s="2">
        <f t="shared" si="1"/>
        <v>56.551796877054848</v>
      </c>
      <c r="H59" s="1">
        <f t="shared" si="2"/>
        <v>0.119702</v>
      </c>
      <c r="I59" s="1">
        <f t="shared" si="3"/>
        <v>6.76936318977722</v>
      </c>
      <c r="K59" s="1"/>
      <c r="L59" s="1">
        <v>422.7</v>
      </c>
      <c r="M59" s="1">
        <v>618627</v>
      </c>
      <c r="N59" s="1">
        <v>-5216260</v>
      </c>
      <c r="O59" s="10"/>
    </row>
    <row r="60" spans="2:15" x14ac:dyDescent="0.25">
      <c r="B60" s="1">
        <v>447.7</v>
      </c>
      <c r="C60" s="1">
        <v>7.1115899999999994E-11</v>
      </c>
      <c r="D60" s="1">
        <v>0.118205</v>
      </c>
      <c r="F60" s="1">
        <f t="shared" si="0"/>
        <v>447.7</v>
      </c>
      <c r="G60" s="2">
        <f t="shared" si="1"/>
        <v>56.332616146896804</v>
      </c>
      <c r="H60" s="1">
        <f t="shared" si="2"/>
        <v>0.118205</v>
      </c>
      <c r="I60" s="1">
        <f t="shared" si="3"/>
        <v>6.6587968916439371</v>
      </c>
      <c r="K60" s="1"/>
      <c r="L60" s="1">
        <v>447.7</v>
      </c>
      <c r="M60" s="1">
        <v>578148</v>
      </c>
      <c r="N60" s="1">
        <v>-4946090</v>
      </c>
      <c r="O60" s="10"/>
    </row>
    <row r="61" spans="2:15" x14ac:dyDescent="0.25">
      <c r="B61" s="1">
        <v>474.3</v>
      </c>
      <c r="C61" s="1">
        <v>7.08351E-11</v>
      </c>
      <c r="D61" s="1">
        <v>0.116567</v>
      </c>
      <c r="F61" s="1">
        <f t="shared" si="0"/>
        <v>474.3</v>
      </c>
      <c r="G61" s="2">
        <f t="shared" si="1"/>
        <v>56.110187708051917</v>
      </c>
      <c r="H61" s="1">
        <f t="shared" si="2"/>
        <v>0.116567</v>
      </c>
      <c r="I61" s="1">
        <f t="shared" si="3"/>
        <v>6.5405962505644881</v>
      </c>
      <c r="K61" s="1"/>
      <c r="L61" s="1">
        <v>474.3</v>
      </c>
      <c r="M61" s="1">
        <v>540900</v>
      </c>
      <c r="N61" s="1">
        <v>-4688260</v>
      </c>
      <c r="O61" s="10"/>
    </row>
    <row r="62" spans="2:15" x14ac:dyDescent="0.25">
      <c r="B62" s="1">
        <v>502.4</v>
      </c>
      <c r="C62" s="1">
        <v>7.0601099999999996E-11</v>
      </c>
      <c r="D62" s="1">
        <v>0.114896</v>
      </c>
      <c r="F62" s="1">
        <f t="shared" si="0"/>
        <v>502.4</v>
      </c>
      <c r="G62" s="2">
        <f t="shared" si="1"/>
        <v>55.924830675681193</v>
      </c>
      <c r="H62" s="1">
        <f t="shared" si="2"/>
        <v>0.114896</v>
      </c>
      <c r="I62" s="1">
        <f t="shared" si="3"/>
        <v>6.4255393453130658</v>
      </c>
      <c r="K62" s="1"/>
      <c r="L62" s="1">
        <v>502.4</v>
      </c>
      <c r="M62" s="1">
        <v>505507</v>
      </c>
      <c r="N62" s="1">
        <v>-4442690</v>
      </c>
      <c r="O62" s="10"/>
    </row>
    <row r="63" spans="2:15" x14ac:dyDescent="0.25">
      <c r="B63" s="1">
        <v>532.1</v>
      </c>
      <c r="C63" s="1">
        <v>7.0329600000000006E-11</v>
      </c>
      <c r="D63" s="1">
        <v>0.1134</v>
      </c>
      <c r="F63" s="1">
        <f t="shared" si="0"/>
        <v>532.1</v>
      </c>
      <c r="G63" s="2">
        <f t="shared" si="1"/>
        <v>55.709768990686953</v>
      </c>
      <c r="H63" s="1">
        <f t="shared" si="2"/>
        <v>0.1134</v>
      </c>
      <c r="I63" s="1">
        <f t="shared" si="3"/>
        <v>6.3174878035439006</v>
      </c>
      <c r="K63" s="1"/>
      <c r="L63" s="1">
        <v>532.1</v>
      </c>
      <c r="M63" s="1">
        <v>472729</v>
      </c>
      <c r="N63" s="1">
        <v>-4211460</v>
      </c>
      <c r="O63" s="10"/>
    </row>
    <row r="64" spans="2:15" x14ac:dyDescent="0.25">
      <c r="B64" s="1">
        <v>563.70000000000005</v>
      </c>
      <c r="C64" s="1">
        <v>7.0061700000000001E-11</v>
      </c>
      <c r="D64" s="1">
        <v>0.111827</v>
      </c>
      <c r="F64" s="1">
        <f t="shared" si="0"/>
        <v>563.70000000000005</v>
      </c>
      <c r="G64" s="2">
        <f t="shared" si="1"/>
        <v>55.497558952344541</v>
      </c>
      <c r="H64" s="1">
        <f t="shared" si="2"/>
        <v>0.111827</v>
      </c>
      <c r="I64" s="1">
        <f t="shared" si="3"/>
        <v>6.2061255249638325</v>
      </c>
      <c r="K64" s="1"/>
      <c r="L64" s="1">
        <v>563.70000000000005</v>
      </c>
      <c r="M64" s="1">
        <v>441755</v>
      </c>
      <c r="N64" s="1">
        <v>-3991910</v>
      </c>
      <c r="O64" s="10"/>
    </row>
    <row r="65" spans="2:15" x14ac:dyDescent="0.25">
      <c r="B65" s="1">
        <v>597.1</v>
      </c>
      <c r="C65" s="1">
        <v>6.9807499999999994E-11</v>
      </c>
      <c r="D65" s="1">
        <v>0.110331</v>
      </c>
      <c r="F65" s="1">
        <f t="shared" si="0"/>
        <v>597.1</v>
      </c>
      <c r="G65" s="2">
        <f t="shared" si="1"/>
        <v>55.296201013760609</v>
      </c>
      <c r="H65" s="1">
        <f t="shared" si="2"/>
        <v>0.110331</v>
      </c>
      <c r="I65" s="1">
        <f t="shared" si="3"/>
        <v>6.1008851540492213</v>
      </c>
      <c r="K65" s="1"/>
      <c r="L65" s="1">
        <v>597.1</v>
      </c>
      <c r="M65" s="1">
        <v>413232</v>
      </c>
      <c r="N65" s="1">
        <v>-3783730</v>
      </c>
      <c r="O65" s="10"/>
    </row>
    <row r="66" spans="2:15" x14ac:dyDescent="0.25">
      <c r="B66" s="1">
        <v>632.5</v>
      </c>
      <c r="C66" s="1">
        <v>6.9554600000000001E-11</v>
      </c>
      <c r="D66" s="1">
        <v>0.108818</v>
      </c>
      <c r="F66" s="1">
        <f t="shared" si="0"/>
        <v>632.5</v>
      </c>
      <c r="G66" s="2">
        <f t="shared" si="1"/>
        <v>55.095872836467635</v>
      </c>
      <c r="H66" s="1">
        <f t="shared" si="2"/>
        <v>0.108818</v>
      </c>
      <c r="I66" s="1">
        <f t="shared" si="3"/>
        <v>5.9954226903187351</v>
      </c>
      <c r="K66" s="1"/>
      <c r="L66" s="1">
        <v>632.5</v>
      </c>
      <c r="M66" s="1">
        <v>386506</v>
      </c>
      <c r="N66" s="1">
        <v>-3585950</v>
      </c>
      <c r="O66" s="10"/>
    </row>
    <row r="67" spans="2:15" x14ac:dyDescent="0.25">
      <c r="B67" s="1">
        <v>669.9</v>
      </c>
      <c r="C67" s="1">
        <v>6.9300699999999999E-11</v>
      </c>
      <c r="D67" s="1">
        <v>0.10745499999999999</v>
      </c>
      <c r="F67" s="1">
        <f t="shared" si="0"/>
        <v>669.9</v>
      </c>
      <c r="G67" s="2">
        <f t="shared" si="1"/>
        <v>54.894752535104686</v>
      </c>
      <c r="H67" s="1">
        <f t="shared" si="2"/>
        <v>0.10745499999999999</v>
      </c>
      <c r="I67" s="1">
        <f t="shared" si="3"/>
        <v>5.8987156336596742</v>
      </c>
      <c r="K67" s="1"/>
      <c r="L67" s="1">
        <v>669.9</v>
      </c>
      <c r="M67" s="1">
        <v>361483</v>
      </c>
      <c r="N67" s="1">
        <v>-3398670</v>
      </c>
      <c r="O67" s="10"/>
    </row>
    <row r="68" spans="2:15" x14ac:dyDescent="0.25">
      <c r="B68" s="1">
        <v>709.6</v>
      </c>
      <c r="C68" s="1">
        <v>6.9055500000000005E-11</v>
      </c>
      <c r="D68" s="1">
        <v>0.10596999999999999</v>
      </c>
      <c r="F68" s="1">
        <f t="shared" si="0"/>
        <v>709.6</v>
      </c>
      <c r="G68" s="2">
        <f t="shared" si="1"/>
        <v>54.700523713150403</v>
      </c>
      <c r="H68" s="1">
        <f t="shared" si="2"/>
        <v>0.10596999999999999</v>
      </c>
      <c r="I68" s="1">
        <f t="shared" si="3"/>
        <v>5.7966144978825476</v>
      </c>
      <c r="K68" s="1"/>
      <c r="L68" s="1">
        <v>709.6</v>
      </c>
      <c r="M68" s="1">
        <v>337910</v>
      </c>
      <c r="N68" s="1">
        <v>-3220840</v>
      </c>
      <c r="O68" s="10"/>
    </row>
    <row r="69" spans="2:15" x14ac:dyDescent="0.25">
      <c r="B69" s="1">
        <v>751.7</v>
      </c>
      <c r="C69" s="1">
        <v>6.8808999999999997E-11</v>
      </c>
      <c r="D69" s="1">
        <v>0.104507</v>
      </c>
      <c r="F69" s="1">
        <f t="shared" si="0"/>
        <v>751.7</v>
      </c>
      <c r="G69" s="2">
        <f t="shared" si="1"/>
        <v>54.505265129905155</v>
      </c>
      <c r="H69" s="1">
        <f t="shared" si="2"/>
        <v>0.104507</v>
      </c>
      <c r="I69" s="1">
        <f t="shared" si="3"/>
        <v>5.6961817429309978</v>
      </c>
      <c r="K69" s="1"/>
      <c r="L69" s="1">
        <v>751.7</v>
      </c>
      <c r="M69" s="1">
        <v>316062</v>
      </c>
      <c r="N69" s="1">
        <v>-3051790</v>
      </c>
      <c r="O69" s="10"/>
    </row>
    <row r="70" spans="2:15" x14ac:dyDescent="0.25">
      <c r="B70" s="1">
        <v>796.2</v>
      </c>
      <c r="C70" s="1">
        <v>6.85691E-11</v>
      </c>
      <c r="D70" s="1">
        <v>0.103245</v>
      </c>
      <c r="F70" s="1">
        <f t="shared" ref="F70:F133" si="4">B70</f>
        <v>796.2</v>
      </c>
      <c r="G70" s="2">
        <f t="shared" si="1"/>
        <v>54.315234565521656</v>
      </c>
      <c r="H70" s="1">
        <f t="shared" ref="H70:H133" si="5">D70</f>
        <v>0.103245</v>
      </c>
      <c r="I70" s="1">
        <f t="shared" si="3"/>
        <v>5.6077763927172839</v>
      </c>
      <c r="K70" s="1"/>
      <c r="L70" s="1">
        <v>796.2</v>
      </c>
      <c r="M70" s="1">
        <v>295730</v>
      </c>
      <c r="N70" s="1">
        <v>-2892200</v>
      </c>
      <c r="O70" s="10"/>
    </row>
    <row r="71" spans="2:15" x14ac:dyDescent="0.25">
      <c r="B71" s="1">
        <v>843.4</v>
      </c>
      <c r="C71" s="1">
        <v>6.8337200000000006E-11</v>
      </c>
      <c r="D71" s="1">
        <v>0.101898</v>
      </c>
      <c r="F71" s="1">
        <f t="shared" si="4"/>
        <v>843.4</v>
      </c>
      <c r="G71" s="2">
        <f t="shared" ref="G71:G134" si="6">C71/$F$4*$D$2/1000/8.851878176E-12</f>
        <v>54.131540993697847</v>
      </c>
      <c r="H71" s="1">
        <f t="shared" si="5"/>
        <v>0.101898</v>
      </c>
      <c r="I71" s="1">
        <f t="shared" ref="I71:I134" si="7">G71*H71</f>
        <v>5.5158957641758235</v>
      </c>
      <c r="K71" s="1"/>
      <c r="L71" s="1">
        <v>843.4</v>
      </c>
      <c r="M71" s="1">
        <v>276492</v>
      </c>
      <c r="N71" s="1">
        <v>-2740380</v>
      </c>
      <c r="O71" s="10"/>
    </row>
    <row r="72" spans="2:15" x14ac:dyDescent="0.25">
      <c r="B72" s="1">
        <v>893.4</v>
      </c>
      <c r="C72" s="1">
        <v>6.8106000000000002E-11</v>
      </c>
      <c r="D72" s="1">
        <v>0.100503</v>
      </c>
      <c r="F72" s="1">
        <f t="shared" si="4"/>
        <v>893.4</v>
      </c>
      <c r="G72" s="2">
        <f t="shared" si="6"/>
        <v>53.948401908722992</v>
      </c>
      <c r="H72" s="1">
        <f t="shared" si="5"/>
        <v>0.100503</v>
      </c>
      <c r="I72" s="1">
        <f t="shared" si="7"/>
        <v>5.4219762370323865</v>
      </c>
      <c r="K72" s="1"/>
      <c r="L72" s="1">
        <v>893.4</v>
      </c>
      <c r="M72" s="1">
        <v>258480</v>
      </c>
      <c r="N72" s="1">
        <v>-2596300</v>
      </c>
      <c r="O72" s="10"/>
    </row>
    <row r="73" spans="2:15" x14ac:dyDescent="0.25">
      <c r="B73" s="1">
        <v>946.3</v>
      </c>
      <c r="C73" s="1">
        <v>6.7875300000000003E-11</v>
      </c>
      <c r="D73" s="1">
        <v>9.9217799999999995E-2</v>
      </c>
      <c r="F73" s="1">
        <f t="shared" si="4"/>
        <v>946.3</v>
      </c>
      <c r="G73" s="2">
        <f t="shared" si="6"/>
        <v>53.765658885783139</v>
      </c>
      <c r="H73" s="1">
        <f t="shared" si="5"/>
        <v>9.9217799999999995E-2</v>
      </c>
      <c r="I73" s="1">
        <f t="shared" si="7"/>
        <v>5.3345103901978543</v>
      </c>
      <c r="K73" s="1"/>
      <c r="L73" s="1">
        <v>946.3</v>
      </c>
      <c r="M73" s="1">
        <v>241627</v>
      </c>
      <c r="N73" s="1">
        <v>-2459870</v>
      </c>
      <c r="O73" s="10"/>
    </row>
    <row r="74" spans="2:15" x14ac:dyDescent="0.25">
      <c r="B74" s="1">
        <v>1002</v>
      </c>
      <c r="C74" s="1">
        <v>6.7663999999999998E-11</v>
      </c>
      <c r="D74" s="1">
        <v>9.7825499999999996E-2</v>
      </c>
      <c r="F74" s="1">
        <f t="shared" si="4"/>
        <v>1002</v>
      </c>
      <c r="G74" s="2">
        <f t="shared" si="6"/>
        <v>53.598283069800502</v>
      </c>
      <c r="H74" s="1">
        <f t="shared" si="5"/>
        <v>9.7825499999999996E-2</v>
      </c>
      <c r="I74" s="1">
        <f t="shared" si="7"/>
        <v>5.243278840444769</v>
      </c>
      <c r="K74" s="1"/>
      <c r="L74" s="1">
        <v>1002</v>
      </c>
      <c r="M74" s="1">
        <v>225844</v>
      </c>
      <c r="N74" s="1">
        <v>-2330820</v>
      </c>
      <c r="O74" s="10"/>
    </row>
    <row r="75" spans="2:15" x14ac:dyDescent="0.25">
      <c r="B75" s="1">
        <v>1062</v>
      </c>
      <c r="C75" s="1">
        <v>6.7438300000000003E-11</v>
      </c>
      <c r="D75" s="1">
        <v>9.6543400000000001E-2</v>
      </c>
      <c r="F75" s="1">
        <f t="shared" si="4"/>
        <v>1062</v>
      </c>
      <c r="G75" s="2">
        <f t="shared" si="6"/>
        <v>53.419500667210443</v>
      </c>
      <c r="H75" s="1">
        <f t="shared" si="5"/>
        <v>9.6543400000000001E-2</v>
      </c>
      <c r="I75" s="1">
        <f t="shared" si="7"/>
        <v>5.1573002207147649</v>
      </c>
      <c r="K75" s="1"/>
      <c r="L75" s="1">
        <v>1062</v>
      </c>
      <c r="M75" s="1">
        <v>211181</v>
      </c>
      <c r="N75" s="1">
        <v>-2207080</v>
      </c>
      <c r="O75" s="10"/>
    </row>
    <row r="76" spans="2:15" x14ac:dyDescent="0.25">
      <c r="B76" s="1">
        <v>1125</v>
      </c>
      <c r="C76" s="1">
        <v>6.72144E-11</v>
      </c>
      <c r="D76" s="1">
        <v>9.52765E-2</v>
      </c>
      <c r="F76" s="1">
        <f t="shared" si="4"/>
        <v>1125</v>
      </c>
      <c r="G76" s="2">
        <f t="shared" si="6"/>
        <v>53.242144087946301</v>
      </c>
      <c r="H76" s="1">
        <f t="shared" si="5"/>
        <v>9.52765E-2</v>
      </c>
      <c r="I76" s="1">
        <f t="shared" si="7"/>
        <v>5.0727251411952157</v>
      </c>
      <c r="K76" s="1"/>
      <c r="L76" s="1">
        <v>1125</v>
      </c>
      <c r="M76" s="1">
        <v>197339</v>
      </c>
      <c r="N76" s="1">
        <v>-2090740</v>
      </c>
      <c r="O76" s="10"/>
    </row>
    <row r="77" spans="2:15" x14ac:dyDescent="0.25">
      <c r="B77" s="1">
        <v>1191</v>
      </c>
      <c r="C77" s="1">
        <v>6.6999899999999995E-11</v>
      </c>
      <c r="D77" s="1">
        <v>9.4017100000000006E-2</v>
      </c>
      <c r="F77" s="1">
        <f t="shared" si="4"/>
        <v>1191</v>
      </c>
      <c r="G77" s="2">
        <f t="shared" si="6"/>
        <v>53.072233474939793</v>
      </c>
      <c r="H77" s="1">
        <f t="shared" si="5"/>
        <v>9.4017100000000006E-2</v>
      </c>
      <c r="I77" s="1">
        <f t="shared" si="7"/>
        <v>4.9896974818367621</v>
      </c>
      <c r="K77" s="1"/>
      <c r="L77" s="1">
        <v>1191</v>
      </c>
      <c r="M77" s="1">
        <v>184656</v>
      </c>
      <c r="N77" s="1">
        <v>-1981570</v>
      </c>
      <c r="O77" s="10"/>
    </row>
    <row r="78" spans="2:15" x14ac:dyDescent="0.25">
      <c r="B78" s="1">
        <v>1262</v>
      </c>
      <c r="C78" s="1">
        <v>6.6792000000000001E-11</v>
      </c>
      <c r="D78" s="1">
        <v>9.2761399999999994E-2</v>
      </c>
      <c r="F78" s="1">
        <f t="shared" si="4"/>
        <v>1262</v>
      </c>
      <c r="G78" s="2">
        <f t="shared" si="6"/>
        <v>52.907550880795021</v>
      </c>
      <c r="H78" s="1">
        <f t="shared" si="5"/>
        <v>9.2761399999999994E-2</v>
      </c>
      <c r="I78" s="1">
        <f t="shared" si="7"/>
        <v>4.9077784902737793</v>
      </c>
      <c r="K78" s="1"/>
      <c r="L78" s="1">
        <v>1262</v>
      </c>
      <c r="M78" s="1">
        <v>172624</v>
      </c>
      <c r="N78" s="1">
        <v>-1876390</v>
      </c>
      <c r="O78" s="10"/>
    </row>
    <row r="79" spans="2:15" x14ac:dyDescent="0.25">
      <c r="B79" s="1">
        <v>1337</v>
      </c>
      <c r="C79" s="1">
        <v>6.6581100000000006E-11</v>
      </c>
      <c r="D79" s="1">
        <v>9.1574100000000005E-2</v>
      </c>
      <c r="F79" s="1">
        <f t="shared" si="4"/>
        <v>1337</v>
      </c>
      <c r="G79" s="2">
        <f t="shared" si="6"/>
        <v>52.740491914440376</v>
      </c>
      <c r="H79" s="1">
        <f t="shared" si="5"/>
        <v>9.1574100000000005E-2</v>
      </c>
      <c r="I79" s="1">
        <f t="shared" si="7"/>
        <v>4.8296630806221543</v>
      </c>
      <c r="K79" s="1"/>
      <c r="L79" s="1">
        <v>1337</v>
      </c>
      <c r="M79" s="1">
        <v>161305</v>
      </c>
      <c r="N79" s="1">
        <v>-1776930</v>
      </c>
      <c r="O79" s="10"/>
    </row>
    <row r="80" spans="2:15" x14ac:dyDescent="0.25">
      <c r="B80" s="1">
        <v>1416</v>
      </c>
      <c r="C80" s="1">
        <v>6.6379999999999995E-11</v>
      </c>
      <c r="D80" s="1">
        <v>9.0319800000000006E-2</v>
      </c>
      <c r="F80" s="1">
        <f t="shared" si="4"/>
        <v>1416</v>
      </c>
      <c r="G80" s="2">
        <f t="shared" si="6"/>
        <v>52.581195763971344</v>
      </c>
      <c r="H80" s="1">
        <f t="shared" si="5"/>
        <v>9.0319800000000006E-2</v>
      </c>
      <c r="I80" s="1">
        <f t="shared" si="7"/>
        <v>4.7491230851627391</v>
      </c>
      <c r="K80" s="1"/>
      <c r="L80" s="1">
        <v>1416</v>
      </c>
      <c r="M80" s="1">
        <v>150808</v>
      </c>
      <c r="N80" s="1">
        <v>-1683310</v>
      </c>
      <c r="O80" s="10"/>
    </row>
    <row r="81" spans="2:15" x14ac:dyDescent="0.25">
      <c r="B81" s="1">
        <v>1500</v>
      </c>
      <c r="C81" s="1">
        <v>6.6174100000000004E-11</v>
      </c>
      <c r="D81" s="1">
        <v>8.92067E-2</v>
      </c>
      <c r="F81" s="1">
        <f t="shared" si="4"/>
        <v>1500</v>
      </c>
      <c r="G81" s="2">
        <f t="shared" si="6"/>
        <v>52.4180974179665</v>
      </c>
      <c r="H81" s="1">
        <f t="shared" si="5"/>
        <v>8.92067E-2</v>
      </c>
      <c r="I81" s="1">
        <f t="shared" si="7"/>
        <v>4.6760454909353122</v>
      </c>
      <c r="K81" s="1"/>
      <c r="L81" s="1">
        <v>1500</v>
      </c>
      <c r="M81" s="1">
        <v>140915</v>
      </c>
      <c r="N81" s="1">
        <v>-1594120</v>
      </c>
      <c r="O81" s="10"/>
    </row>
    <row r="82" spans="2:15" x14ac:dyDescent="0.25">
      <c r="B82" s="1">
        <v>1589</v>
      </c>
      <c r="C82" s="1">
        <v>6.5974999999999997E-11</v>
      </c>
      <c r="D82" s="1">
        <v>8.7997300000000001E-2</v>
      </c>
      <c r="F82" s="1">
        <f t="shared" si="4"/>
        <v>1589</v>
      </c>
      <c r="G82" s="2">
        <f t="shared" si="6"/>
        <v>52.260385515637381</v>
      </c>
      <c r="H82" s="1">
        <f t="shared" si="5"/>
        <v>8.7997300000000001E-2</v>
      </c>
      <c r="I82" s="1">
        <f t="shared" si="7"/>
        <v>4.5987728223351976</v>
      </c>
      <c r="K82" s="1"/>
      <c r="L82" s="1">
        <v>1589</v>
      </c>
      <c r="M82" s="1">
        <v>131722</v>
      </c>
      <c r="N82" s="1">
        <v>-1509640</v>
      </c>
      <c r="O82" s="10"/>
    </row>
    <row r="83" spans="2:15" x14ac:dyDescent="0.25">
      <c r="B83" s="1">
        <v>1683</v>
      </c>
      <c r="C83" s="1">
        <v>6.5778599999999998E-11</v>
      </c>
      <c r="D83" s="1">
        <v>8.6835999999999997E-2</v>
      </c>
      <c r="F83" s="1">
        <f t="shared" si="4"/>
        <v>1683</v>
      </c>
      <c r="G83" s="2">
        <f t="shared" si="6"/>
        <v>52.104812348297166</v>
      </c>
      <c r="H83" s="1">
        <f t="shared" si="5"/>
        <v>8.6835999999999997E-2</v>
      </c>
      <c r="I83" s="1">
        <f t="shared" si="7"/>
        <v>4.5245734850767327</v>
      </c>
      <c r="K83" s="1"/>
      <c r="L83" s="1">
        <v>1683</v>
      </c>
      <c r="M83" s="1">
        <v>123127</v>
      </c>
      <c r="N83" s="1">
        <v>-1429760</v>
      </c>
      <c r="O83" s="10"/>
    </row>
    <row r="84" spans="2:15" x14ac:dyDescent="0.25">
      <c r="B84" s="1">
        <v>1783</v>
      </c>
      <c r="C84" s="1">
        <v>6.5583100000000001E-11</v>
      </c>
      <c r="D84" s="1">
        <v>8.5738200000000001E-2</v>
      </c>
      <c r="F84" s="1">
        <f t="shared" si="4"/>
        <v>1783</v>
      </c>
      <c r="G84" s="2">
        <f t="shared" si="6"/>
        <v>51.94995209261991</v>
      </c>
      <c r="H84" s="1">
        <f t="shared" si="5"/>
        <v>8.5738200000000001E-2</v>
      </c>
      <c r="I84" s="1">
        <f t="shared" si="7"/>
        <v>4.4540953825074645</v>
      </c>
      <c r="K84" s="1"/>
      <c r="L84" s="1">
        <v>1783</v>
      </c>
      <c r="M84" s="1">
        <v>115052</v>
      </c>
      <c r="N84" s="1">
        <v>-1353820</v>
      </c>
      <c r="O84" s="10"/>
    </row>
    <row r="85" spans="2:15" x14ac:dyDescent="0.25">
      <c r="B85" s="1">
        <v>1888</v>
      </c>
      <c r="C85" s="1">
        <v>6.5395500000000002E-11</v>
      </c>
      <c r="D85" s="1">
        <v>8.4562499999999999E-2</v>
      </c>
      <c r="F85" s="1">
        <f t="shared" si="4"/>
        <v>1888</v>
      </c>
      <c r="G85" s="2">
        <f t="shared" si="6"/>
        <v>51.801349617095333</v>
      </c>
      <c r="H85" s="1">
        <f t="shared" si="5"/>
        <v>8.4562499999999999E-2</v>
      </c>
      <c r="I85" s="1">
        <f t="shared" si="7"/>
        <v>4.3804516269956242</v>
      </c>
      <c r="K85" s="1"/>
      <c r="L85" s="1">
        <v>1888</v>
      </c>
      <c r="M85" s="1">
        <v>107550</v>
      </c>
      <c r="N85" s="1">
        <v>-1282380</v>
      </c>
      <c r="O85" s="10"/>
    </row>
    <row r="86" spans="2:15" x14ac:dyDescent="0.25">
      <c r="B86" s="1">
        <v>2000</v>
      </c>
      <c r="C86" s="1">
        <v>6.5210799999999997E-11</v>
      </c>
      <c r="D86" s="1">
        <v>8.3442100000000005E-2</v>
      </c>
      <c r="F86" s="1">
        <f t="shared" si="4"/>
        <v>2000</v>
      </c>
      <c r="G86" s="2">
        <f t="shared" si="6"/>
        <v>51.655044301373643</v>
      </c>
      <c r="H86" s="1">
        <f t="shared" si="5"/>
        <v>8.3442100000000005E-2</v>
      </c>
      <c r="I86" s="1">
        <f t="shared" si="7"/>
        <v>4.3102053720996496</v>
      </c>
      <c r="K86" s="1"/>
      <c r="L86" s="1">
        <v>2000</v>
      </c>
      <c r="M86" s="1">
        <v>100470</v>
      </c>
      <c r="N86" s="1">
        <v>-1214210</v>
      </c>
      <c r="O86" s="10"/>
    </row>
    <row r="87" spans="2:15" x14ac:dyDescent="0.25">
      <c r="B87" s="1">
        <v>2119</v>
      </c>
      <c r="C87" s="1">
        <v>6.5029999999999994E-11</v>
      </c>
      <c r="D87" s="1">
        <v>8.2320500000000005E-2</v>
      </c>
      <c r="F87" s="1">
        <f t="shared" si="4"/>
        <v>2119</v>
      </c>
      <c r="G87" s="2">
        <f t="shared" si="6"/>
        <v>51.511828269524806</v>
      </c>
      <c r="H87" s="1">
        <f t="shared" si="5"/>
        <v>8.2320500000000005E-2</v>
      </c>
      <c r="I87" s="1">
        <f t="shared" si="7"/>
        <v>4.240479459061417</v>
      </c>
      <c r="K87" s="1"/>
      <c r="L87" s="1">
        <v>2119</v>
      </c>
      <c r="M87" s="1">
        <v>93819</v>
      </c>
      <c r="N87" s="1">
        <v>-1149370</v>
      </c>
      <c r="O87" s="10"/>
    </row>
    <row r="88" spans="2:15" x14ac:dyDescent="0.25">
      <c r="B88" s="1">
        <v>2244</v>
      </c>
      <c r="C88" s="1">
        <v>6.4847999999999997E-11</v>
      </c>
      <c r="D88" s="1">
        <v>8.12697E-2</v>
      </c>
      <c r="F88" s="1">
        <f t="shared" si="4"/>
        <v>2244</v>
      </c>
      <c r="G88" s="2">
        <f t="shared" si="6"/>
        <v>51.367661688792012</v>
      </c>
      <c r="H88" s="1">
        <f t="shared" si="5"/>
        <v>8.12697E-2</v>
      </c>
      <c r="I88" s="1">
        <f t="shared" si="7"/>
        <v>4.1746344551496204</v>
      </c>
      <c r="K88" s="1"/>
      <c r="L88" s="1">
        <v>2244</v>
      </c>
      <c r="M88" s="1">
        <v>87710.2</v>
      </c>
      <c r="N88" s="1">
        <v>-1088550</v>
      </c>
      <c r="O88" s="10"/>
    </row>
    <row r="89" spans="2:15" x14ac:dyDescent="0.25">
      <c r="B89" s="1">
        <v>2377</v>
      </c>
      <c r="C89" s="1">
        <v>6.4669300000000004E-11</v>
      </c>
      <c r="D89" s="1">
        <v>8.01597E-2</v>
      </c>
      <c r="F89" s="1">
        <f t="shared" si="4"/>
        <v>2377</v>
      </c>
      <c r="G89" s="2">
        <f t="shared" si="6"/>
        <v>51.226109117490097</v>
      </c>
      <c r="H89" s="1">
        <f t="shared" si="5"/>
        <v>8.01597E-2</v>
      </c>
      <c r="I89" s="1">
        <f t="shared" si="7"/>
        <v>4.1062695390252708</v>
      </c>
      <c r="K89" s="1"/>
      <c r="L89" s="1">
        <v>2377</v>
      </c>
      <c r="M89" s="1">
        <v>81953</v>
      </c>
      <c r="N89" s="1">
        <v>-1030630</v>
      </c>
      <c r="O89" s="10"/>
    </row>
    <row r="90" spans="2:15" x14ac:dyDescent="0.25">
      <c r="B90" s="1">
        <v>2518</v>
      </c>
      <c r="C90" s="1">
        <v>6.4493200000000001E-11</v>
      </c>
      <c r="D90" s="1">
        <v>7.9127199999999995E-2</v>
      </c>
      <c r="F90" s="1">
        <f t="shared" si="4"/>
        <v>2518</v>
      </c>
      <c r="G90" s="2">
        <f t="shared" si="6"/>
        <v>51.08661606877007</v>
      </c>
      <c r="H90" s="1">
        <f t="shared" si="5"/>
        <v>7.9127199999999995E-2</v>
      </c>
      <c r="I90" s="1">
        <f t="shared" si="7"/>
        <v>4.042340886996783</v>
      </c>
      <c r="K90" s="1"/>
      <c r="L90" s="1">
        <v>2518</v>
      </c>
      <c r="M90" s="1">
        <v>76555.7</v>
      </c>
      <c r="N90" s="1">
        <v>-975718</v>
      </c>
      <c r="O90" s="10"/>
    </row>
    <row r="91" spans="2:15" x14ac:dyDescent="0.25">
      <c r="B91" s="1">
        <v>2667</v>
      </c>
      <c r="C91" s="1">
        <v>6.4317600000000001E-11</v>
      </c>
      <c r="D91" s="1">
        <v>7.8050300000000003E-2</v>
      </c>
      <c r="F91" s="1">
        <f t="shared" si="4"/>
        <v>2667</v>
      </c>
      <c r="G91" s="2">
        <f t="shared" si="6"/>
        <v>50.947519082085023</v>
      </c>
      <c r="H91" s="1">
        <f t="shared" si="5"/>
        <v>7.8050300000000003E-2</v>
      </c>
      <c r="I91" s="1">
        <f t="shared" si="7"/>
        <v>3.9764691486124608</v>
      </c>
      <c r="K91" s="1"/>
      <c r="L91" s="1">
        <v>2667</v>
      </c>
      <c r="M91" s="1">
        <v>71510.7</v>
      </c>
      <c r="N91" s="1">
        <v>-923814</v>
      </c>
      <c r="O91" s="10"/>
    </row>
    <row r="92" spans="2:15" x14ac:dyDescent="0.25">
      <c r="B92" s="1">
        <v>2825</v>
      </c>
      <c r="C92" s="1">
        <v>6.4148500000000006E-11</v>
      </c>
      <c r="D92" s="1">
        <v>7.7015500000000001E-2</v>
      </c>
      <c r="F92" s="1">
        <f t="shared" si="4"/>
        <v>2825</v>
      </c>
      <c r="G92" s="2">
        <f t="shared" si="6"/>
        <v>50.813570901854717</v>
      </c>
      <c r="H92" s="1">
        <f t="shared" si="5"/>
        <v>7.7015500000000001E-2</v>
      </c>
      <c r="I92" s="1">
        <f t="shared" si="7"/>
        <v>3.9134325697917922</v>
      </c>
      <c r="K92" s="1"/>
      <c r="L92" s="1">
        <v>2825</v>
      </c>
      <c r="M92" s="1">
        <v>66800.5</v>
      </c>
      <c r="N92" s="1">
        <v>-874571</v>
      </c>
      <c r="O92" s="10"/>
    </row>
    <row r="93" spans="2:15" x14ac:dyDescent="0.25">
      <c r="B93" s="1">
        <v>2992</v>
      </c>
      <c r="C93" s="1">
        <v>6.3981400000000002E-11</v>
      </c>
      <c r="D93" s="1">
        <v>7.5993699999999997E-2</v>
      </c>
      <c r="F93" s="1">
        <f t="shared" si="4"/>
        <v>2992</v>
      </c>
      <c r="G93" s="2">
        <f t="shared" si="6"/>
        <v>50.681206969764325</v>
      </c>
      <c r="H93" s="1">
        <f t="shared" si="5"/>
        <v>7.5993699999999997E-2</v>
      </c>
      <c r="I93" s="1">
        <f t="shared" si="7"/>
        <v>3.8514524380981792</v>
      </c>
      <c r="K93" s="1"/>
      <c r="L93" s="1">
        <v>2992</v>
      </c>
      <c r="M93" s="1">
        <v>62403.199999999997</v>
      </c>
      <c r="N93" s="1">
        <v>-828008</v>
      </c>
      <c r="O93" s="10"/>
    </row>
    <row r="94" spans="2:15" x14ac:dyDescent="0.25">
      <c r="B94" s="1">
        <v>3170</v>
      </c>
      <c r="C94" s="1">
        <v>6.3814499999999997E-11</v>
      </c>
      <c r="D94" s="1">
        <v>7.4965699999999996E-2</v>
      </c>
      <c r="F94" s="1">
        <f t="shared" si="4"/>
        <v>3170</v>
      </c>
      <c r="G94" s="2">
        <f t="shared" si="6"/>
        <v>50.549001462487929</v>
      </c>
      <c r="H94" s="1">
        <f t="shared" si="5"/>
        <v>7.4965699999999996E-2</v>
      </c>
      <c r="I94" s="1">
        <f t="shared" si="7"/>
        <v>3.7894412789364313</v>
      </c>
      <c r="K94" s="1"/>
      <c r="L94" s="1">
        <v>3170</v>
      </c>
      <c r="M94" s="1">
        <v>58272.2</v>
      </c>
      <c r="N94" s="1">
        <v>-783669</v>
      </c>
      <c r="O94" s="10"/>
    </row>
    <row r="95" spans="2:15" x14ac:dyDescent="0.25">
      <c r="B95" s="1">
        <v>3358</v>
      </c>
      <c r="C95" s="1">
        <v>6.3650400000000006E-11</v>
      </c>
      <c r="D95" s="1">
        <v>7.3940500000000006E-2</v>
      </c>
      <c r="F95" s="1">
        <f t="shared" si="4"/>
        <v>3358</v>
      </c>
      <c r="G95" s="2">
        <f t="shared" si="6"/>
        <v>50.419013902607439</v>
      </c>
      <c r="H95" s="1">
        <f t="shared" si="5"/>
        <v>7.3940500000000006E-2</v>
      </c>
      <c r="I95" s="1">
        <f t="shared" si="7"/>
        <v>3.7280070974657455</v>
      </c>
      <c r="K95" s="1"/>
      <c r="L95" s="1">
        <v>3358</v>
      </c>
      <c r="M95" s="1">
        <v>54432.9</v>
      </c>
      <c r="N95" s="1">
        <v>-741756</v>
      </c>
      <c r="O95" s="10"/>
    </row>
    <row r="96" spans="2:15" x14ac:dyDescent="0.25">
      <c r="B96" s="1">
        <v>3557</v>
      </c>
      <c r="C96" s="1">
        <v>6.3490699999999996E-11</v>
      </c>
      <c r="D96" s="1">
        <v>7.2949899999999998E-2</v>
      </c>
      <c r="F96" s="1">
        <f t="shared" si="4"/>
        <v>3557</v>
      </c>
      <c r="G96" s="2">
        <f t="shared" si="6"/>
        <v>50.292511688634754</v>
      </c>
      <c r="H96" s="1">
        <f t="shared" si="5"/>
        <v>7.2949899999999998E-2</v>
      </c>
      <c r="I96" s="1">
        <f t="shared" si="7"/>
        <v>3.6688336984347365</v>
      </c>
      <c r="K96" s="1"/>
      <c r="L96" s="1">
        <v>3557</v>
      </c>
      <c r="M96" s="1">
        <v>50821.8</v>
      </c>
      <c r="N96" s="1">
        <v>-702132</v>
      </c>
      <c r="O96" s="10"/>
    </row>
    <row r="97" spans="2:15" x14ac:dyDescent="0.25">
      <c r="B97" s="1">
        <v>3767</v>
      </c>
      <c r="C97" s="1">
        <v>6.3333499999999994E-11</v>
      </c>
      <c r="D97" s="1">
        <v>7.19833E-2</v>
      </c>
      <c r="F97" s="1">
        <f t="shared" si="4"/>
        <v>3767</v>
      </c>
      <c r="G97" s="2">
        <f t="shared" si="6"/>
        <v>50.167989784836983</v>
      </c>
      <c r="H97" s="1">
        <f t="shared" si="5"/>
        <v>7.19833E-2</v>
      </c>
      <c r="I97" s="1">
        <f t="shared" si="7"/>
        <v>3.611257459078856</v>
      </c>
      <c r="K97" s="1"/>
      <c r="L97" s="1">
        <v>3767</v>
      </c>
      <c r="M97" s="1">
        <v>47465.599999999999</v>
      </c>
      <c r="N97" s="1">
        <v>-664706</v>
      </c>
      <c r="O97" s="10"/>
    </row>
    <row r="98" spans="2:15" x14ac:dyDescent="0.25">
      <c r="B98" s="1">
        <v>3991</v>
      </c>
      <c r="C98" s="1">
        <v>6.3177699999999999E-11</v>
      </c>
      <c r="D98" s="1">
        <v>7.1004700000000004E-2</v>
      </c>
      <c r="F98" s="1">
        <f t="shared" si="4"/>
        <v>3991</v>
      </c>
      <c r="G98" s="2">
        <f t="shared" si="6"/>
        <v>50.044576854737151</v>
      </c>
      <c r="H98" s="1">
        <f t="shared" si="5"/>
        <v>7.1004700000000004E-2</v>
      </c>
      <c r="I98" s="1">
        <f t="shared" si="7"/>
        <v>3.5534001661975552</v>
      </c>
      <c r="K98" s="1"/>
      <c r="L98" s="1">
        <v>3991</v>
      </c>
      <c r="M98" s="1">
        <v>44307.199999999997</v>
      </c>
      <c r="N98" s="1">
        <v>-629014</v>
      </c>
      <c r="O98" s="10"/>
    </row>
    <row r="99" spans="2:15" x14ac:dyDescent="0.25">
      <c r="B99" s="1">
        <v>4227</v>
      </c>
      <c r="C99" s="1">
        <v>6.3023499999999997E-11</v>
      </c>
      <c r="D99" s="1">
        <v>7.0046300000000006E-2</v>
      </c>
      <c r="F99" s="1">
        <f t="shared" si="4"/>
        <v>4227</v>
      </c>
      <c r="G99" s="2">
        <f t="shared" si="6"/>
        <v>49.922431323149262</v>
      </c>
      <c r="H99" s="1">
        <f t="shared" si="5"/>
        <v>7.0046300000000006E-2</v>
      </c>
      <c r="I99" s="1">
        <f t="shared" si="7"/>
        <v>3.4968816011907102</v>
      </c>
      <c r="K99" s="1"/>
      <c r="L99" s="1">
        <v>4227</v>
      </c>
      <c r="M99" s="1">
        <v>41377.699999999997</v>
      </c>
      <c r="N99" s="1">
        <v>-595409</v>
      </c>
      <c r="O99" s="10"/>
    </row>
    <row r="100" spans="2:15" x14ac:dyDescent="0.25">
      <c r="B100" s="1">
        <v>4477</v>
      </c>
      <c r="C100" s="1">
        <v>6.2874800000000003E-11</v>
      </c>
      <c r="D100" s="1">
        <v>6.9108500000000003E-2</v>
      </c>
      <c r="F100" s="1">
        <f t="shared" si="4"/>
        <v>4477</v>
      </c>
      <c r="G100" s="2">
        <f t="shared" si="6"/>
        <v>49.804642473946153</v>
      </c>
      <c r="H100" s="1">
        <f t="shared" si="5"/>
        <v>6.9108500000000003E-2</v>
      </c>
      <c r="I100" s="1">
        <f t="shared" si="7"/>
        <v>3.4419241344107077</v>
      </c>
      <c r="K100" s="1"/>
      <c r="L100" s="1">
        <v>4477</v>
      </c>
      <c r="M100" s="1">
        <v>38639.9</v>
      </c>
      <c r="N100" s="1">
        <v>-563558</v>
      </c>
      <c r="O100" s="10"/>
    </row>
    <row r="101" spans="2:15" x14ac:dyDescent="0.25">
      <c r="B101" s="1">
        <v>4743</v>
      </c>
      <c r="C101" s="1">
        <v>6.2725800000000005E-11</v>
      </c>
      <c r="D101" s="1">
        <v>6.8148399999999998E-2</v>
      </c>
      <c r="F101" s="1">
        <f t="shared" si="4"/>
        <v>4743</v>
      </c>
      <c r="G101" s="2">
        <f t="shared" si="6"/>
        <v>49.686615987522053</v>
      </c>
      <c r="H101" s="1">
        <f t="shared" si="5"/>
        <v>6.8148399999999998E-2</v>
      </c>
      <c r="I101" s="1">
        <f t="shared" si="7"/>
        <v>3.3860633809640479</v>
      </c>
      <c r="K101" s="1"/>
      <c r="L101" s="1">
        <v>4743</v>
      </c>
      <c r="M101" s="1">
        <v>36055.599999999999</v>
      </c>
      <c r="N101" s="1">
        <v>-533260</v>
      </c>
      <c r="O101" s="10"/>
    </row>
    <row r="102" spans="2:15" x14ac:dyDescent="0.25">
      <c r="B102" s="1">
        <v>5024</v>
      </c>
      <c r="C102" s="1">
        <v>6.2580499999999997E-11</v>
      </c>
      <c r="D102" s="1">
        <v>6.7235799999999998E-2</v>
      </c>
      <c r="F102" s="1">
        <f t="shared" si="4"/>
        <v>5024</v>
      </c>
      <c r="G102" s="2">
        <f t="shared" si="6"/>
        <v>49.571520360156804</v>
      </c>
      <c r="H102" s="1">
        <f t="shared" si="5"/>
        <v>6.7235799999999998E-2</v>
      </c>
      <c r="I102" s="1">
        <f t="shared" si="7"/>
        <v>3.3329808286314306</v>
      </c>
      <c r="K102" s="1"/>
      <c r="L102" s="1">
        <v>5024</v>
      </c>
      <c r="M102" s="1">
        <v>33664.1</v>
      </c>
      <c r="N102" s="1">
        <v>-504656</v>
      </c>
      <c r="O102" s="10"/>
    </row>
    <row r="103" spans="2:15" x14ac:dyDescent="0.25">
      <c r="B103" s="1">
        <v>5321</v>
      </c>
      <c r="C103" s="1">
        <v>6.2436199999999997E-11</v>
      </c>
      <c r="D103" s="1">
        <v>6.6304000000000002E-2</v>
      </c>
      <c r="F103" s="1">
        <f t="shared" si="4"/>
        <v>5321</v>
      </c>
      <c r="G103" s="2">
        <f t="shared" si="6"/>
        <v>49.457216856861521</v>
      </c>
      <c r="H103" s="1">
        <f t="shared" si="5"/>
        <v>6.6304000000000002E-2</v>
      </c>
      <c r="I103" s="1">
        <f t="shared" si="7"/>
        <v>3.2792113064773463</v>
      </c>
      <c r="K103" s="1"/>
      <c r="L103" s="1">
        <v>5321</v>
      </c>
      <c r="M103" s="1">
        <v>31418.9</v>
      </c>
      <c r="N103" s="1">
        <v>-477640</v>
      </c>
      <c r="O103" s="10"/>
    </row>
    <row r="104" spans="2:15" x14ac:dyDescent="0.25">
      <c r="B104" s="1">
        <v>5637</v>
      </c>
      <c r="C104" s="1">
        <v>6.2292900000000006E-11</v>
      </c>
      <c r="D104" s="1">
        <v>6.5380300000000002E-2</v>
      </c>
      <c r="F104" s="1">
        <f t="shared" si="4"/>
        <v>5637</v>
      </c>
      <c r="G104" s="2">
        <f t="shared" si="6"/>
        <v>49.343705477636199</v>
      </c>
      <c r="H104" s="1">
        <f t="shared" si="5"/>
        <v>6.5380300000000002E-2</v>
      </c>
      <c r="I104" s="1">
        <f t="shared" si="7"/>
        <v>3.2261062672394982</v>
      </c>
      <c r="K104" s="1"/>
      <c r="L104" s="1">
        <v>5637</v>
      </c>
      <c r="M104" s="1">
        <v>29316</v>
      </c>
      <c r="N104" s="1">
        <v>-451936</v>
      </c>
      <c r="O104" s="10"/>
    </row>
    <row r="105" spans="2:15" x14ac:dyDescent="0.25">
      <c r="B105" s="1">
        <v>5971</v>
      </c>
      <c r="C105" s="1">
        <v>6.2153500000000004E-11</v>
      </c>
      <c r="D105" s="1">
        <v>6.4480899999999994E-2</v>
      </c>
      <c r="F105" s="1">
        <f t="shared" si="4"/>
        <v>5971</v>
      </c>
      <c r="G105" s="2">
        <f t="shared" si="6"/>
        <v>49.233283382283723</v>
      </c>
      <c r="H105" s="1">
        <f t="shared" si="5"/>
        <v>6.4480899999999994E-2</v>
      </c>
      <c r="I105" s="1">
        <f t="shared" si="7"/>
        <v>3.1746064224446982</v>
      </c>
      <c r="K105" s="1"/>
      <c r="L105" s="1">
        <v>5971</v>
      </c>
      <c r="M105" s="1">
        <v>27362.9</v>
      </c>
      <c r="N105" s="1">
        <v>-427648</v>
      </c>
      <c r="O105" s="10"/>
    </row>
    <row r="106" spans="2:15" x14ac:dyDescent="0.25">
      <c r="B106" s="1">
        <v>6325</v>
      </c>
      <c r="C106" s="1">
        <v>6.2016700000000004E-11</v>
      </c>
      <c r="D106" s="1">
        <v>6.3588000000000006E-2</v>
      </c>
      <c r="F106" s="1">
        <f t="shared" si="4"/>
        <v>6325</v>
      </c>
      <c r="G106" s="2">
        <f t="shared" si="6"/>
        <v>49.124920809513135</v>
      </c>
      <c r="H106" s="1">
        <f t="shared" si="5"/>
        <v>6.3588000000000006E-2</v>
      </c>
      <c r="I106" s="1">
        <f t="shared" si="7"/>
        <v>3.1237554644353214</v>
      </c>
      <c r="K106" s="1"/>
      <c r="L106" s="1">
        <v>6325</v>
      </c>
      <c r="M106" s="1">
        <v>25531.5</v>
      </c>
      <c r="N106" s="1">
        <v>-404647</v>
      </c>
      <c r="O106" s="10"/>
    </row>
    <row r="107" spans="2:15" x14ac:dyDescent="0.25">
      <c r="B107" s="1">
        <v>6699</v>
      </c>
      <c r="C107" s="1">
        <v>6.1882299999999994E-11</v>
      </c>
      <c r="D107" s="1">
        <v>6.2690599999999999E-2</v>
      </c>
      <c r="F107" s="1">
        <f t="shared" si="4"/>
        <v>6699</v>
      </c>
      <c r="G107" s="2">
        <f t="shared" si="6"/>
        <v>49.018459334510446</v>
      </c>
      <c r="H107" s="1">
        <f t="shared" si="5"/>
        <v>6.2690599999999999E-2</v>
      </c>
      <c r="I107" s="1">
        <f t="shared" si="7"/>
        <v>3.0729966267560607</v>
      </c>
      <c r="K107" s="1"/>
      <c r="L107" s="1">
        <v>6699</v>
      </c>
      <c r="M107" s="1">
        <v>23824.799999999999</v>
      </c>
      <c r="N107" s="1">
        <v>-382917</v>
      </c>
      <c r="O107" s="10"/>
    </row>
    <row r="108" spans="2:15" x14ac:dyDescent="0.25">
      <c r="B108" s="1">
        <v>7096</v>
      </c>
      <c r="C108" s="1">
        <v>6.17499E-11</v>
      </c>
      <c r="D108" s="1">
        <v>6.1828500000000002E-2</v>
      </c>
      <c r="F108" s="1">
        <f t="shared" si="4"/>
        <v>7096</v>
      </c>
      <c r="G108" s="2">
        <f t="shared" si="6"/>
        <v>48.913582107647699</v>
      </c>
      <c r="H108" s="1">
        <f t="shared" si="5"/>
        <v>6.1828500000000002E-2</v>
      </c>
      <c r="I108" s="1">
        <f t="shared" si="7"/>
        <v>3.0242534113426958</v>
      </c>
      <c r="K108" s="1"/>
      <c r="L108" s="1">
        <v>7096</v>
      </c>
      <c r="M108" s="1">
        <v>22234</v>
      </c>
      <c r="N108" s="1">
        <v>-362303</v>
      </c>
      <c r="O108" s="10"/>
    </row>
    <row r="109" spans="2:15" x14ac:dyDescent="0.25">
      <c r="B109" s="1">
        <v>7517</v>
      </c>
      <c r="C109" s="1">
        <v>6.1619299999999999E-11</v>
      </c>
      <c r="D109" s="1">
        <v>6.0986800000000001E-2</v>
      </c>
      <c r="F109" s="1">
        <f t="shared" si="4"/>
        <v>7517</v>
      </c>
      <c r="G109" s="2">
        <f t="shared" si="6"/>
        <v>48.810130704110868</v>
      </c>
      <c r="H109" s="1">
        <f t="shared" si="5"/>
        <v>6.0986800000000001E-2</v>
      </c>
      <c r="I109" s="1">
        <f t="shared" si="7"/>
        <v>2.9767736792254689</v>
      </c>
      <c r="K109" s="1"/>
      <c r="L109" s="1">
        <v>7517</v>
      </c>
      <c r="M109" s="1">
        <v>20746.099999999999</v>
      </c>
      <c r="N109" s="1">
        <v>-342762</v>
      </c>
      <c r="O109" s="10"/>
    </row>
    <row r="110" spans="2:15" x14ac:dyDescent="0.25">
      <c r="B110" s="1">
        <v>7962</v>
      </c>
      <c r="C110" s="1">
        <v>6.1492099999999996E-11</v>
      </c>
      <c r="D110" s="1">
        <v>6.0142000000000001E-2</v>
      </c>
      <c r="F110" s="1">
        <f t="shared" si="4"/>
        <v>7962</v>
      </c>
      <c r="G110" s="2">
        <f t="shared" si="6"/>
        <v>48.709372522411897</v>
      </c>
      <c r="H110" s="1">
        <f t="shared" si="5"/>
        <v>6.0142000000000001E-2</v>
      </c>
      <c r="I110" s="1">
        <f t="shared" si="7"/>
        <v>2.9294790822428962</v>
      </c>
      <c r="K110" s="1"/>
      <c r="L110" s="1">
        <v>7962</v>
      </c>
      <c r="M110" s="1">
        <v>19358.3</v>
      </c>
      <c r="N110" s="1">
        <v>-324298</v>
      </c>
      <c r="O110" s="10"/>
    </row>
    <row r="111" spans="2:15" x14ac:dyDescent="0.25">
      <c r="B111" s="1">
        <v>8434</v>
      </c>
      <c r="C111" s="1">
        <v>6.1365799999999996E-11</v>
      </c>
      <c r="D111" s="1">
        <v>5.9290299999999997E-2</v>
      </c>
      <c r="F111" s="1">
        <f t="shared" si="4"/>
        <v>8434</v>
      </c>
      <c r="G111" s="2">
        <f t="shared" si="6"/>
        <v>48.609327252375898</v>
      </c>
      <c r="H111" s="1">
        <f t="shared" si="5"/>
        <v>5.9290299999999997E-2</v>
      </c>
      <c r="I111" s="1">
        <f t="shared" si="7"/>
        <v>2.8820615955915425</v>
      </c>
      <c r="K111" s="1"/>
      <c r="L111" s="1">
        <v>8434</v>
      </c>
      <c r="M111" s="1">
        <v>18054.8</v>
      </c>
      <c r="N111" s="1">
        <v>-306806</v>
      </c>
      <c r="O111" s="10"/>
    </row>
    <row r="112" spans="2:15" x14ac:dyDescent="0.25">
      <c r="B112" s="1">
        <v>8934</v>
      </c>
      <c r="C112" s="1">
        <v>6.1241300000000001E-11</v>
      </c>
      <c r="D112" s="1">
        <v>5.8463899999999999E-2</v>
      </c>
      <c r="F112" s="1">
        <f t="shared" si="4"/>
        <v>8934</v>
      </c>
      <c r="G112" s="2">
        <f t="shared" si="6"/>
        <v>48.510707805665838</v>
      </c>
      <c r="H112" s="1">
        <f t="shared" si="5"/>
        <v>5.8463899999999999E-2</v>
      </c>
      <c r="I112" s="1">
        <f t="shared" si="7"/>
        <v>2.8361251700796668</v>
      </c>
      <c r="K112" s="1"/>
      <c r="L112" s="1">
        <v>8934</v>
      </c>
      <c r="M112" s="1">
        <v>16837.7</v>
      </c>
      <c r="N112" s="1">
        <v>-290252</v>
      </c>
      <c r="O112" s="10"/>
    </row>
    <row r="113" spans="2:15" x14ac:dyDescent="0.25">
      <c r="B113" s="1">
        <v>9463</v>
      </c>
      <c r="C113" s="1">
        <v>6.1120299999999997E-11</v>
      </c>
      <c r="D113" s="1">
        <v>5.7639099999999999E-2</v>
      </c>
      <c r="F113" s="1">
        <f t="shared" si="4"/>
        <v>9463</v>
      </c>
      <c r="G113" s="2">
        <f t="shared" si="6"/>
        <v>48.414860793200631</v>
      </c>
      <c r="H113" s="1">
        <f t="shared" si="5"/>
        <v>5.7639099999999999E-2</v>
      </c>
      <c r="I113" s="1">
        <f t="shared" si="7"/>
        <v>2.7905890027453704</v>
      </c>
      <c r="K113" s="1"/>
      <c r="L113" s="1">
        <v>9463</v>
      </c>
      <c r="M113" s="1">
        <v>15705.2</v>
      </c>
      <c r="N113" s="1">
        <v>-274593</v>
      </c>
      <c r="O113" s="10"/>
    </row>
    <row r="114" spans="2:15" x14ac:dyDescent="0.25">
      <c r="B114" s="1">
        <v>10020</v>
      </c>
      <c r="C114" s="1">
        <v>6.1001200000000004E-11</v>
      </c>
      <c r="D114" s="1">
        <v>5.6847399999999999E-2</v>
      </c>
      <c r="F114" s="1">
        <f t="shared" si="4"/>
        <v>10020</v>
      </c>
      <c r="G114" s="2">
        <f t="shared" si="6"/>
        <v>48.320518816468343</v>
      </c>
      <c r="H114" s="1">
        <f t="shared" si="5"/>
        <v>5.6847399999999999E-2</v>
      </c>
      <c r="I114" s="1">
        <f t="shared" si="7"/>
        <v>2.7468958613673027</v>
      </c>
      <c r="K114" s="1"/>
      <c r="L114" s="1">
        <v>10020</v>
      </c>
      <c r="M114" s="1">
        <v>14656.7</v>
      </c>
      <c r="N114" s="1">
        <v>-259856</v>
      </c>
      <c r="O114" s="10"/>
    </row>
    <row r="115" spans="2:15" x14ac:dyDescent="0.25">
      <c r="B115" s="1">
        <v>10620</v>
      </c>
      <c r="C115" s="1">
        <v>6.0881300000000002E-11</v>
      </c>
      <c r="D115" s="1">
        <v>5.6017999999999998E-2</v>
      </c>
      <c r="F115" s="1">
        <f t="shared" si="4"/>
        <v>10620</v>
      </c>
      <c r="G115" s="2">
        <f t="shared" si="6"/>
        <v>48.225543140480092</v>
      </c>
      <c r="H115" s="1">
        <f t="shared" si="5"/>
        <v>5.6017999999999998E-2</v>
      </c>
      <c r="I115" s="1">
        <f t="shared" si="7"/>
        <v>2.7014984756434135</v>
      </c>
      <c r="K115" s="1"/>
      <c r="L115" s="1">
        <v>10620</v>
      </c>
      <c r="M115" s="1">
        <v>13654.9</v>
      </c>
      <c r="N115" s="1">
        <v>-245677</v>
      </c>
      <c r="O115" s="10"/>
    </row>
    <row r="116" spans="2:15" x14ac:dyDescent="0.25">
      <c r="B116" s="1">
        <v>11250</v>
      </c>
      <c r="C116" s="1">
        <v>6.0765199999999996E-11</v>
      </c>
      <c r="D116" s="1">
        <v>5.5205600000000001E-2</v>
      </c>
      <c r="F116" s="1">
        <f t="shared" si="4"/>
        <v>11250</v>
      </c>
      <c r="G116" s="2">
        <f t="shared" si="6"/>
        <v>48.133577535957691</v>
      </c>
      <c r="H116" s="1">
        <f t="shared" si="5"/>
        <v>5.5205600000000001E-2</v>
      </c>
      <c r="I116" s="1">
        <f t="shared" si="7"/>
        <v>2.657243028019066</v>
      </c>
      <c r="K116" s="1"/>
      <c r="L116" s="1">
        <v>11250</v>
      </c>
      <c r="M116" s="1">
        <v>12728.7</v>
      </c>
      <c r="N116" s="1">
        <v>-232380</v>
      </c>
      <c r="O116" s="10"/>
    </row>
    <row r="117" spans="2:15" x14ac:dyDescent="0.25">
      <c r="B117" s="1">
        <v>11910</v>
      </c>
      <c r="C117" s="1">
        <v>6.0652300000000002E-11</v>
      </c>
      <c r="D117" s="1">
        <v>5.4421600000000001E-2</v>
      </c>
      <c r="F117" s="1">
        <f t="shared" si="4"/>
        <v>11910</v>
      </c>
      <c r="G117" s="2">
        <f t="shared" si="6"/>
        <v>48.044146728459161</v>
      </c>
      <c r="H117" s="1">
        <f t="shared" si="5"/>
        <v>5.4421600000000001E-2</v>
      </c>
      <c r="I117" s="1">
        <f t="shared" si="7"/>
        <v>2.6146393355975133</v>
      </c>
      <c r="K117" s="1"/>
      <c r="L117" s="1">
        <v>11910</v>
      </c>
      <c r="M117" s="1">
        <v>11874.8</v>
      </c>
      <c r="N117" s="1">
        <v>-219929</v>
      </c>
      <c r="O117" s="10"/>
    </row>
    <row r="118" spans="2:15" x14ac:dyDescent="0.25">
      <c r="B118" s="1">
        <v>12620</v>
      </c>
      <c r="C118" s="1">
        <v>6.0539100000000002E-11</v>
      </c>
      <c r="D118" s="1">
        <v>5.3641599999999998E-2</v>
      </c>
      <c r="F118" s="1">
        <f t="shared" si="4"/>
        <v>12620</v>
      </c>
      <c r="G118" s="2">
        <f t="shared" si="6"/>
        <v>47.954478283739647</v>
      </c>
      <c r="H118" s="1">
        <f t="shared" si="5"/>
        <v>5.3641599999999998E-2</v>
      </c>
      <c r="I118" s="1">
        <f t="shared" si="7"/>
        <v>2.5723549423050485</v>
      </c>
      <c r="K118" s="1"/>
      <c r="L118" s="1">
        <v>12620</v>
      </c>
      <c r="M118" s="1">
        <v>11065.8</v>
      </c>
      <c r="N118" s="1">
        <v>-207961</v>
      </c>
      <c r="O118" s="10"/>
    </row>
    <row r="119" spans="2:15" x14ac:dyDescent="0.25">
      <c r="B119" s="1">
        <v>13370</v>
      </c>
      <c r="C119" s="1">
        <v>6.0428599999999998E-11</v>
      </c>
      <c r="D119" s="1">
        <v>5.28806E-2</v>
      </c>
      <c r="F119" s="1">
        <f t="shared" si="4"/>
        <v>13370</v>
      </c>
      <c r="G119" s="2">
        <f t="shared" si="6"/>
        <v>47.866948574009015</v>
      </c>
      <c r="H119" s="1">
        <f t="shared" si="5"/>
        <v>5.28806E-2</v>
      </c>
      <c r="I119" s="1">
        <f t="shared" si="7"/>
        <v>2.5312329607627411</v>
      </c>
      <c r="K119" s="1"/>
      <c r="L119" s="1">
        <v>13370</v>
      </c>
      <c r="M119" s="1">
        <v>10311.799999999999</v>
      </c>
      <c r="N119" s="1">
        <v>-196669</v>
      </c>
      <c r="O119" s="10"/>
    </row>
    <row r="120" spans="2:15" x14ac:dyDescent="0.25">
      <c r="B120" s="1">
        <v>14160</v>
      </c>
      <c r="C120" s="1">
        <v>6.0320400000000003E-11</v>
      </c>
      <c r="D120" s="1">
        <v>5.21311E-2</v>
      </c>
      <c r="F120" s="1">
        <f t="shared" si="4"/>
        <v>14160</v>
      </c>
      <c r="G120" s="2">
        <f t="shared" si="6"/>
        <v>47.781240749639309</v>
      </c>
      <c r="H120" s="1">
        <f t="shared" si="5"/>
        <v>5.21311E-2</v>
      </c>
      <c r="I120" s="1">
        <f t="shared" si="7"/>
        <v>2.4908886396435217</v>
      </c>
      <c r="K120" s="1"/>
      <c r="L120" s="1">
        <v>14160</v>
      </c>
      <c r="M120" s="1">
        <v>9617.31</v>
      </c>
      <c r="N120" s="1">
        <v>-186044</v>
      </c>
      <c r="O120" s="10"/>
    </row>
    <row r="121" spans="2:15" x14ac:dyDescent="0.25">
      <c r="B121" s="1">
        <v>15000</v>
      </c>
      <c r="C121" s="1">
        <v>6.0213400000000003E-11</v>
      </c>
      <c r="D121" s="1">
        <v>5.1383100000000001E-2</v>
      </c>
      <c r="F121" s="1">
        <f t="shared" si="4"/>
        <v>15000</v>
      </c>
      <c r="G121" s="2">
        <f t="shared" si="6"/>
        <v>47.696483474153546</v>
      </c>
      <c r="H121" s="1">
        <f t="shared" si="5"/>
        <v>5.1383100000000001E-2</v>
      </c>
      <c r="I121" s="1">
        <f t="shared" si="7"/>
        <v>2.4507931800007792</v>
      </c>
      <c r="K121" s="1"/>
      <c r="L121" s="1">
        <v>15000</v>
      </c>
      <c r="M121" s="1">
        <v>8965.27</v>
      </c>
      <c r="N121" s="1">
        <v>-175950</v>
      </c>
      <c r="O121" s="10"/>
    </row>
    <row r="122" spans="2:15" x14ac:dyDescent="0.25">
      <c r="B122" s="1">
        <v>15890</v>
      </c>
      <c r="C122" s="1">
        <v>6.0107700000000003E-11</v>
      </c>
      <c r="D122" s="1">
        <v>5.0655199999999997E-2</v>
      </c>
      <c r="F122" s="1">
        <f t="shared" si="4"/>
        <v>15890</v>
      </c>
      <c r="G122" s="2">
        <f t="shared" si="6"/>
        <v>47.612755959958733</v>
      </c>
      <c r="H122" s="1">
        <f t="shared" si="5"/>
        <v>5.0655199999999997E-2</v>
      </c>
      <c r="I122" s="1">
        <f t="shared" si="7"/>
        <v>2.4118336757029013</v>
      </c>
      <c r="K122" s="1"/>
      <c r="L122" s="1">
        <v>15890</v>
      </c>
      <c r="M122" s="1">
        <v>8359.09</v>
      </c>
      <c r="N122" s="1">
        <v>-166398</v>
      </c>
      <c r="O122" s="10"/>
    </row>
    <row r="123" spans="2:15" x14ac:dyDescent="0.25">
      <c r="B123" s="1">
        <v>16830</v>
      </c>
      <c r="C123" s="1">
        <v>6.0004499999999999E-11</v>
      </c>
      <c r="D123" s="1">
        <v>4.9924999999999997E-2</v>
      </c>
      <c r="F123" s="1">
        <f t="shared" si="4"/>
        <v>16830</v>
      </c>
      <c r="G123" s="2">
        <f t="shared" si="6"/>
        <v>47.531008755938814</v>
      </c>
      <c r="H123" s="1">
        <f t="shared" si="5"/>
        <v>4.9924999999999997E-2</v>
      </c>
      <c r="I123" s="1">
        <f t="shared" si="7"/>
        <v>2.3729856121402451</v>
      </c>
      <c r="K123" s="1"/>
      <c r="L123" s="1">
        <v>16830</v>
      </c>
      <c r="M123" s="1">
        <v>7789.73</v>
      </c>
      <c r="N123" s="1">
        <v>-157384</v>
      </c>
      <c r="O123" s="10"/>
    </row>
    <row r="124" spans="2:15" x14ac:dyDescent="0.25">
      <c r="B124" s="1">
        <v>17830</v>
      </c>
      <c r="C124" s="1">
        <v>5.9901999999999999E-11</v>
      </c>
      <c r="D124" s="1">
        <v>4.9192600000000003E-2</v>
      </c>
      <c r="F124" s="1">
        <f t="shared" si="4"/>
        <v>17830</v>
      </c>
      <c r="G124" s="2">
        <f t="shared" si="6"/>
        <v>47.449816038767871</v>
      </c>
      <c r="H124" s="1">
        <f t="shared" si="5"/>
        <v>4.9192600000000003E-2</v>
      </c>
      <c r="I124" s="1">
        <f t="shared" si="7"/>
        <v>2.3341798204686923</v>
      </c>
      <c r="K124" s="1"/>
      <c r="L124" s="1">
        <v>17830</v>
      </c>
      <c r="M124" s="1">
        <v>7257.87</v>
      </c>
      <c r="N124" s="1">
        <v>-148819</v>
      </c>
      <c r="O124" s="10"/>
    </row>
    <row r="125" spans="2:15" x14ac:dyDescent="0.25">
      <c r="B125" s="1">
        <v>18880</v>
      </c>
      <c r="C125" s="1">
        <v>5.98021E-11</v>
      </c>
      <c r="D125" s="1">
        <v>4.8481999999999997E-2</v>
      </c>
      <c r="F125" s="1">
        <f t="shared" si="4"/>
        <v>18880</v>
      </c>
      <c r="G125" s="2">
        <f t="shared" si="6"/>
        <v>47.37068284417883</v>
      </c>
      <c r="H125" s="1">
        <f t="shared" si="5"/>
        <v>4.8481999999999997E-2</v>
      </c>
      <c r="I125" s="1">
        <f t="shared" si="7"/>
        <v>2.2966254456514781</v>
      </c>
      <c r="K125" s="1"/>
      <c r="L125" s="1">
        <v>18880</v>
      </c>
      <c r="M125" s="1">
        <v>6766.49</v>
      </c>
      <c r="N125" s="1">
        <v>-140785</v>
      </c>
      <c r="O125" s="10"/>
    </row>
    <row r="126" spans="2:15" x14ac:dyDescent="0.25">
      <c r="B126" s="1">
        <v>20000</v>
      </c>
      <c r="C126" s="1">
        <v>5.9703199999999997E-11</v>
      </c>
      <c r="D126" s="1">
        <v>4.7779299999999997E-2</v>
      </c>
      <c r="F126" s="1">
        <f t="shared" si="4"/>
        <v>20000</v>
      </c>
      <c r="G126" s="2">
        <f t="shared" si="6"/>
        <v>47.29234177365975</v>
      </c>
      <c r="H126" s="1">
        <f t="shared" si="5"/>
        <v>4.7779299999999997E-2</v>
      </c>
      <c r="I126" s="1">
        <f t="shared" si="7"/>
        <v>2.2595949853062209</v>
      </c>
      <c r="K126" s="1"/>
      <c r="L126" s="1">
        <v>20000</v>
      </c>
      <c r="M126" s="1">
        <v>6305.92</v>
      </c>
      <c r="N126" s="1">
        <v>-133127</v>
      </c>
      <c r="O126" s="10"/>
    </row>
    <row r="127" spans="2:15" x14ac:dyDescent="0.25">
      <c r="B127" s="1">
        <v>21190</v>
      </c>
      <c r="C127" s="1">
        <v>5.9606000000000006E-11</v>
      </c>
      <c r="D127" s="1">
        <v>4.7077000000000001E-2</v>
      </c>
      <c r="F127" s="1">
        <f t="shared" si="4"/>
        <v>21190</v>
      </c>
      <c r="G127" s="2">
        <f t="shared" si="6"/>
        <v>47.215347314059599</v>
      </c>
      <c r="H127" s="1">
        <f t="shared" si="5"/>
        <v>4.7077000000000001E-2</v>
      </c>
      <c r="I127" s="1">
        <f t="shared" si="7"/>
        <v>2.2227569055039837</v>
      </c>
      <c r="K127" s="1"/>
      <c r="L127" s="1">
        <v>21190</v>
      </c>
      <c r="M127" s="1">
        <v>5874.4</v>
      </c>
      <c r="N127" s="1">
        <v>-125863</v>
      </c>
      <c r="O127" s="10"/>
    </row>
    <row r="128" spans="2:15" x14ac:dyDescent="0.25">
      <c r="B128" s="1">
        <v>22440</v>
      </c>
      <c r="C128" s="1">
        <v>5.9510399999999995E-11</v>
      </c>
      <c r="D128" s="1">
        <v>4.6394499999999998E-2</v>
      </c>
      <c r="F128" s="1">
        <f t="shared" si="4"/>
        <v>22440</v>
      </c>
      <c r="G128" s="2">
        <f t="shared" si="6"/>
        <v>47.139620252971376</v>
      </c>
      <c r="H128" s="1">
        <f t="shared" si="5"/>
        <v>4.6394499999999998E-2</v>
      </c>
      <c r="I128" s="1">
        <f t="shared" si="7"/>
        <v>2.1870191118264803</v>
      </c>
      <c r="K128" s="1"/>
      <c r="L128" s="1">
        <v>22440</v>
      </c>
      <c r="M128" s="1">
        <v>5476.52</v>
      </c>
      <c r="N128" s="1">
        <v>-119048</v>
      </c>
      <c r="O128" s="10"/>
    </row>
    <row r="129" spans="2:15" x14ac:dyDescent="0.25">
      <c r="B129" s="1">
        <v>23770</v>
      </c>
      <c r="C129" s="1">
        <v>5.9417100000000006E-11</v>
      </c>
      <c r="D129" s="1">
        <v>4.5731599999999997E-2</v>
      </c>
      <c r="F129" s="1">
        <f t="shared" si="4"/>
        <v>23770</v>
      </c>
      <c r="G129" s="2">
        <f t="shared" si="6"/>
        <v>47.065715077244086</v>
      </c>
      <c r="H129" s="1">
        <f t="shared" si="5"/>
        <v>4.5731599999999997E-2</v>
      </c>
      <c r="I129" s="1">
        <f t="shared" si="7"/>
        <v>2.1523904556264957</v>
      </c>
      <c r="K129" s="1"/>
      <c r="L129" s="1">
        <v>23770</v>
      </c>
      <c r="M129" s="1">
        <v>5103.42</v>
      </c>
      <c r="N129" s="1">
        <v>-112569</v>
      </c>
      <c r="O129" s="10"/>
    </row>
    <row r="130" spans="2:15" x14ac:dyDescent="0.25">
      <c r="B130" s="1">
        <v>25180</v>
      </c>
      <c r="C130" s="1">
        <v>5.9323899999999998E-11</v>
      </c>
      <c r="D130" s="1">
        <v>4.5058399999999998E-2</v>
      </c>
      <c r="F130" s="1">
        <f t="shared" si="4"/>
        <v>25180</v>
      </c>
      <c r="G130" s="2">
        <f t="shared" si="6"/>
        <v>46.991889113923769</v>
      </c>
      <c r="H130" s="1">
        <f t="shared" si="5"/>
        <v>4.5058399999999998E-2</v>
      </c>
      <c r="I130" s="1">
        <f t="shared" si="7"/>
        <v>2.1173793364508229</v>
      </c>
      <c r="K130" s="1"/>
      <c r="L130" s="1">
        <v>25180</v>
      </c>
      <c r="M130" s="1">
        <v>4754.18</v>
      </c>
      <c r="N130" s="1">
        <v>-106435</v>
      </c>
      <c r="O130" s="10"/>
    </row>
    <row r="131" spans="2:15" x14ac:dyDescent="0.25">
      <c r="B131" s="1">
        <v>26670</v>
      </c>
      <c r="C131" s="1">
        <v>5.9233399999999997E-11</v>
      </c>
      <c r="D131" s="1">
        <v>4.4392000000000001E-2</v>
      </c>
      <c r="F131" s="1">
        <f t="shared" si="4"/>
        <v>26670</v>
      </c>
      <c r="G131" s="2">
        <f t="shared" si="6"/>
        <v>46.920201885592348</v>
      </c>
      <c r="H131" s="1">
        <f t="shared" si="5"/>
        <v>4.4392000000000001E-2</v>
      </c>
      <c r="I131" s="1">
        <f t="shared" si="7"/>
        <v>2.0828816021052154</v>
      </c>
      <c r="K131" s="1"/>
      <c r="L131" s="1">
        <v>26670</v>
      </c>
      <c r="M131" s="1">
        <v>4429.3900000000003</v>
      </c>
      <c r="N131" s="1">
        <v>-100648</v>
      </c>
      <c r="O131" s="10"/>
    </row>
    <row r="132" spans="2:15" x14ac:dyDescent="0.25">
      <c r="B132" s="1">
        <v>28250</v>
      </c>
      <c r="C132" s="1">
        <v>5.9143999999999998E-11</v>
      </c>
      <c r="D132" s="1">
        <v>4.37407E-2</v>
      </c>
      <c r="F132" s="1">
        <f t="shared" si="4"/>
        <v>28250</v>
      </c>
      <c r="G132" s="2">
        <f t="shared" si="6"/>
        <v>46.84938599373789</v>
      </c>
      <c r="H132" s="1">
        <f t="shared" si="5"/>
        <v>4.37407E-2</v>
      </c>
      <c r="I132" s="1">
        <f t="shared" si="7"/>
        <v>2.049224937936291</v>
      </c>
      <c r="K132" s="1"/>
      <c r="L132" s="1">
        <v>28250</v>
      </c>
      <c r="M132" s="1">
        <v>4126.68</v>
      </c>
      <c r="N132" s="1">
        <v>-95166.5</v>
      </c>
      <c r="O132" s="10"/>
    </row>
    <row r="133" spans="2:15" x14ac:dyDescent="0.25">
      <c r="B133" s="1">
        <v>29920</v>
      </c>
      <c r="C133" s="1">
        <v>5.9060399999999999E-11</v>
      </c>
      <c r="D133" s="1">
        <v>4.3075299999999997E-2</v>
      </c>
      <c r="F133" s="1">
        <f t="shared" si="4"/>
        <v>29920</v>
      </c>
      <c r="G133" s="2">
        <f t="shared" si="6"/>
        <v>46.783164421489197</v>
      </c>
      <c r="H133" s="1">
        <f t="shared" si="5"/>
        <v>4.3075299999999997E-2</v>
      </c>
      <c r="I133" s="1">
        <f t="shared" si="7"/>
        <v>2.0151988424049736</v>
      </c>
      <c r="K133" s="1"/>
      <c r="L133" s="1">
        <v>29920</v>
      </c>
      <c r="M133" s="1">
        <v>3843.36</v>
      </c>
      <c r="N133" s="1">
        <v>-89985.7</v>
      </c>
      <c r="O133" s="10"/>
    </row>
    <row r="134" spans="2:15" x14ac:dyDescent="0.25">
      <c r="B134" s="1">
        <v>31700</v>
      </c>
      <c r="C134" s="1">
        <v>5.8976899999999994E-11</v>
      </c>
      <c r="D134" s="1">
        <v>4.2454100000000002E-2</v>
      </c>
      <c r="F134" s="1">
        <f t="shared" ref="F134:F197" si="8">B134</f>
        <v>31700</v>
      </c>
      <c r="G134" s="2">
        <f t="shared" si="6"/>
        <v>46.717022061647505</v>
      </c>
      <c r="H134" s="1">
        <f t="shared" ref="H134:H197" si="9">D134</f>
        <v>4.2454100000000002E-2</v>
      </c>
      <c r="I134" s="1">
        <f t="shared" si="7"/>
        <v>1.9833291263073893</v>
      </c>
      <c r="K134" s="1"/>
      <c r="L134" s="1">
        <v>31700</v>
      </c>
      <c r="M134" s="1">
        <v>3579.56</v>
      </c>
      <c r="N134" s="1">
        <v>-85056.9</v>
      </c>
      <c r="O134" s="10"/>
    </row>
    <row r="135" spans="2:15" x14ac:dyDescent="0.25">
      <c r="B135" s="1">
        <v>33580</v>
      </c>
      <c r="C135" s="1">
        <v>5.8891399999999997E-11</v>
      </c>
      <c r="D135" s="1">
        <v>4.1815499999999999E-2</v>
      </c>
      <c r="F135" s="1">
        <f t="shared" si="8"/>
        <v>33580</v>
      </c>
      <c r="G135" s="2">
        <f t="shared" ref="G135:G198" si="10">C135/$F$4*$D$2/1000/8.851878176E-12</f>
        <v>46.649295453665893</v>
      </c>
      <c r="H135" s="1">
        <f t="shared" si="9"/>
        <v>4.1815499999999999E-2</v>
      </c>
      <c r="I135" s="1">
        <f t="shared" ref="I135:I198" si="11">G135*H135</f>
        <v>1.950663614042766</v>
      </c>
      <c r="K135" s="1"/>
      <c r="L135" s="1">
        <v>33580</v>
      </c>
      <c r="M135" s="1">
        <v>3333.5</v>
      </c>
      <c r="N135" s="1">
        <v>-80414.7</v>
      </c>
      <c r="O135" s="10"/>
    </row>
    <row r="136" spans="2:15" x14ac:dyDescent="0.25">
      <c r="B136" s="1">
        <v>35570</v>
      </c>
      <c r="C136" s="1">
        <v>5.8807799999999998E-11</v>
      </c>
      <c r="D136" s="1">
        <v>4.1191600000000002E-2</v>
      </c>
      <c r="F136" s="1">
        <f t="shared" si="8"/>
        <v>35570</v>
      </c>
      <c r="G136" s="2">
        <f t="shared" si="10"/>
        <v>46.583073881417199</v>
      </c>
      <c r="H136" s="1">
        <f t="shared" si="9"/>
        <v>4.1191600000000002E-2</v>
      </c>
      <c r="I136" s="1">
        <f t="shared" si="11"/>
        <v>1.9188313460937847</v>
      </c>
      <c r="K136" s="1"/>
      <c r="L136" s="1">
        <v>35570</v>
      </c>
      <c r="M136" s="1">
        <v>3104.35</v>
      </c>
      <c r="N136" s="1">
        <v>-76026.8</v>
      </c>
      <c r="O136" s="10"/>
    </row>
    <row r="137" spans="2:15" x14ac:dyDescent="0.25">
      <c r="B137" s="1">
        <v>37670</v>
      </c>
      <c r="C137" s="1">
        <v>5.8726600000000002E-11</v>
      </c>
      <c r="D137" s="1">
        <v>4.0576599999999997E-2</v>
      </c>
      <c r="F137" s="1">
        <f t="shared" si="8"/>
        <v>37670</v>
      </c>
      <c r="G137" s="2">
        <f t="shared" si="10"/>
        <v>46.518753406936419</v>
      </c>
      <c r="H137" s="1">
        <f t="shared" si="9"/>
        <v>4.0576599999999997E-2</v>
      </c>
      <c r="I137" s="1">
        <f t="shared" si="11"/>
        <v>1.8875728494918962</v>
      </c>
      <c r="K137" s="1"/>
      <c r="L137" s="1">
        <v>37670</v>
      </c>
      <c r="M137" s="1">
        <v>2891.5</v>
      </c>
      <c r="N137" s="1">
        <v>-71890.5</v>
      </c>
      <c r="O137" s="10"/>
    </row>
    <row r="138" spans="2:15" x14ac:dyDescent="0.25">
      <c r="B138" s="1">
        <v>39910</v>
      </c>
      <c r="C138" s="1">
        <v>5.8645400000000006E-11</v>
      </c>
      <c r="D138" s="1">
        <v>3.9971800000000002E-2</v>
      </c>
      <c r="F138" s="1">
        <f t="shared" si="8"/>
        <v>39910</v>
      </c>
      <c r="G138" s="2">
        <f t="shared" si="10"/>
        <v>46.454432932455639</v>
      </c>
      <c r="H138" s="1">
        <f t="shared" si="9"/>
        <v>3.9971800000000002E-2</v>
      </c>
      <c r="I138" s="1">
        <f t="shared" si="11"/>
        <v>1.8568673022895303</v>
      </c>
      <c r="K138" s="1"/>
      <c r="L138" s="1">
        <v>39910</v>
      </c>
      <c r="M138" s="1">
        <v>2692.24</v>
      </c>
      <c r="N138" s="1">
        <v>-67952.3</v>
      </c>
      <c r="O138" s="10"/>
    </row>
    <row r="139" spans="2:15" x14ac:dyDescent="0.25">
      <c r="B139" s="1">
        <v>42270</v>
      </c>
      <c r="C139" s="1">
        <v>5.8564999999999994E-11</v>
      </c>
      <c r="D139" s="1">
        <v>3.9373600000000002E-2</v>
      </c>
      <c r="F139" s="1">
        <f t="shared" si="8"/>
        <v>42270</v>
      </c>
      <c r="G139" s="2">
        <f t="shared" si="10"/>
        <v>46.390746157230822</v>
      </c>
      <c r="H139" s="1">
        <f t="shared" si="9"/>
        <v>3.9373600000000002E-2</v>
      </c>
      <c r="I139" s="1">
        <f t="shared" si="11"/>
        <v>1.8265706828963435</v>
      </c>
      <c r="K139" s="1"/>
      <c r="L139" s="1">
        <v>42270</v>
      </c>
      <c r="M139" s="1">
        <v>2507.27</v>
      </c>
      <c r="N139" s="1">
        <v>-64247.9</v>
      </c>
      <c r="O139" s="10"/>
    </row>
    <row r="140" spans="2:15" x14ac:dyDescent="0.25">
      <c r="B140" s="1">
        <v>44770</v>
      </c>
      <c r="C140" s="1">
        <v>5.8486500000000005E-11</v>
      </c>
      <c r="D140" s="1">
        <v>3.8782999999999998E-2</v>
      </c>
      <c r="F140" s="1">
        <f t="shared" si="8"/>
        <v>44770</v>
      </c>
      <c r="G140" s="2">
        <f t="shared" si="10"/>
        <v>46.328564417738932</v>
      </c>
      <c r="H140" s="1">
        <f t="shared" si="9"/>
        <v>3.8782999999999998E-2</v>
      </c>
      <c r="I140" s="1">
        <f t="shared" si="11"/>
        <v>1.7967607138131689</v>
      </c>
      <c r="K140" s="1"/>
      <c r="L140" s="1">
        <v>44770</v>
      </c>
      <c r="M140" s="1">
        <v>2335.5100000000002</v>
      </c>
      <c r="N140" s="1">
        <v>-60743.6</v>
      </c>
      <c r="O140" s="10"/>
    </row>
    <row r="141" spans="2:15" x14ac:dyDescent="0.25">
      <c r="B141" s="1">
        <v>47430</v>
      </c>
      <c r="C141" s="1">
        <v>5.8408699999999994E-11</v>
      </c>
      <c r="D141" s="1">
        <v>3.8203500000000001E-2</v>
      </c>
      <c r="F141" s="1">
        <f t="shared" si="8"/>
        <v>47430</v>
      </c>
      <c r="G141" s="2">
        <f t="shared" si="10"/>
        <v>46.266937165096003</v>
      </c>
      <c r="H141" s="1">
        <f t="shared" si="9"/>
        <v>3.8203500000000001E-2</v>
      </c>
      <c r="I141" s="1">
        <f t="shared" si="11"/>
        <v>1.7675589339867452</v>
      </c>
      <c r="K141" s="1"/>
      <c r="L141" s="1">
        <v>47430</v>
      </c>
      <c r="M141" s="1">
        <v>2174.61</v>
      </c>
      <c r="N141" s="1">
        <v>-57414.7</v>
      </c>
      <c r="O141" s="10"/>
    </row>
    <row r="142" spans="2:15" x14ac:dyDescent="0.25">
      <c r="B142" s="1">
        <v>50240</v>
      </c>
      <c r="C142" s="1">
        <v>5.8332700000000002E-11</v>
      </c>
      <c r="D142" s="1">
        <v>3.7634899999999999E-2</v>
      </c>
      <c r="F142" s="1">
        <f t="shared" si="8"/>
        <v>50240</v>
      </c>
      <c r="G142" s="2">
        <f t="shared" si="10"/>
        <v>46.20673573577902</v>
      </c>
      <c r="H142" s="1">
        <f t="shared" si="9"/>
        <v>3.7634899999999999E-2</v>
      </c>
      <c r="I142" s="1">
        <f t="shared" si="11"/>
        <v>1.7389858787424697</v>
      </c>
      <c r="K142" s="1"/>
      <c r="L142" s="1">
        <v>50240</v>
      </c>
      <c r="M142" s="1">
        <v>2024.83</v>
      </c>
      <c r="N142" s="1">
        <v>-54275.199999999997</v>
      </c>
      <c r="O142" s="10"/>
    </row>
    <row r="143" spans="2:15" x14ac:dyDescent="0.25">
      <c r="B143" s="1">
        <v>53210</v>
      </c>
      <c r="C143" s="1">
        <v>5.8258599999999994E-11</v>
      </c>
      <c r="D143" s="1">
        <v>3.7064600000000003E-2</v>
      </c>
      <c r="F143" s="1">
        <f t="shared" si="8"/>
        <v>53210</v>
      </c>
      <c r="G143" s="2">
        <f t="shared" si="10"/>
        <v>46.148039342194949</v>
      </c>
      <c r="H143" s="1">
        <f t="shared" si="9"/>
        <v>3.7064600000000003E-2</v>
      </c>
      <c r="I143" s="1">
        <f t="shared" si="11"/>
        <v>1.7104586190027191</v>
      </c>
      <c r="K143" s="1"/>
      <c r="L143" s="1">
        <v>53210</v>
      </c>
      <c r="M143" s="1">
        <v>1885.65</v>
      </c>
      <c r="N143" s="1">
        <v>-51312.5</v>
      </c>
      <c r="O143" s="10"/>
    </row>
    <row r="144" spans="2:15" x14ac:dyDescent="0.25">
      <c r="B144" s="1">
        <v>56370</v>
      </c>
      <c r="C144" s="1">
        <v>5.8185300000000002E-11</v>
      </c>
      <c r="D144" s="1">
        <v>3.6510500000000001E-2</v>
      </c>
      <c r="F144" s="1">
        <f t="shared" si="8"/>
        <v>56370</v>
      </c>
      <c r="G144" s="2">
        <f t="shared" si="10"/>
        <v>46.089976647866862</v>
      </c>
      <c r="H144" s="1">
        <f t="shared" si="9"/>
        <v>3.6510500000000001E-2</v>
      </c>
      <c r="I144" s="1">
        <f t="shared" si="11"/>
        <v>1.6827680924019432</v>
      </c>
      <c r="K144" s="1"/>
      <c r="L144" s="1">
        <v>56370</v>
      </c>
      <c r="M144" s="1">
        <v>1755.5</v>
      </c>
      <c r="N144" s="1">
        <v>-48498.7</v>
      </c>
      <c r="O144" s="10"/>
    </row>
    <row r="145" spans="2:15" x14ac:dyDescent="0.25">
      <c r="B145" s="1">
        <v>59710</v>
      </c>
      <c r="C145" s="1">
        <v>5.8113199999999999E-11</v>
      </c>
      <c r="D145" s="1">
        <v>3.59634E-2</v>
      </c>
      <c r="F145" s="1">
        <f t="shared" si="8"/>
        <v>59710</v>
      </c>
      <c r="G145" s="2">
        <f t="shared" si="10"/>
        <v>46.032864502422711</v>
      </c>
      <c r="H145" s="1">
        <f t="shared" si="9"/>
        <v>3.59634E-2</v>
      </c>
      <c r="I145" s="1">
        <f t="shared" si="11"/>
        <v>1.655498319246429</v>
      </c>
      <c r="K145" s="1"/>
      <c r="L145" s="1">
        <v>59710</v>
      </c>
      <c r="M145" s="1">
        <v>1634.44</v>
      </c>
      <c r="N145" s="1">
        <v>-45844</v>
      </c>
      <c r="O145" s="10"/>
    </row>
    <row r="146" spans="2:15" x14ac:dyDescent="0.25">
      <c r="B146" s="1">
        <v>63250</v>
      </c>
      <c r="C146" s="1">
        <v>5.8041999999999998E-11</v>
      </c>
      <c r="D146" s="1">
        <v>3.5419699999999998E-2</v>
      </c>
      <c r="F146" s="1">
        <f t="shared" si="8"/>
        <v>63250</v>
      </c>
      <c r="G146" s="2">
        <f t="shared" si="10"/>
        <v>45.976465268641526</v>
      </c>
      <c r="H146" s="1">
        <f t="shared" si="9"/>
        <v>3.5419699999999998E-2</v>
      </c>
      <c r="I146" s="1">
        <f t="shared" si="11"/>
        <v>1.6284726068757023</v>
      </c>
      <c r="K146" s="1"/>
      <c r="L146" s="1">
        <v>63250</v>
      </c>
      <c r="M146" s="1">
        <v>1521.51</v>
      </c>
      <c r="N146" s="1">
        <v>-43332.1</v>
      </c>
      <c r="O146" s="10"/>
    </row>
    <row r="147" spans="2:15" x14ac:dyDescent="0.25">
      <c r="B147" s="1">
        <v>66990</v>
      </c>
      <c r="C147" s="1">
        <v>5.79718E-11</v>
      </c>
      <c r="D147" s="1">
        <v>3.4890400000000002E-2</v>
      </c>
      <c r="F147" s="1">
        <f t="shared" si="8"/>
        <v>66990</v>
      </c>
      <c r="G147" s="2">
        <f t="shared" si="10"/>
        <v>45.920858158930308</v>
      </c>
      <c r="H147" s="1">
        <f t="shared" si="9"/>
        <v>3.4890400000000002E-2</v>
      </c>
      <c r="I147" s="1">
        <f t="shared" si="11"/>
        <v>1.602197109508342</v>
      </c>
      <c r="K147" s="1"/>
      <c r="L147" s="1">
        <v>66990</v>
      </c>
      <c r="M147" s="1">
        <v>1416.78</v>
      </c>
      <c r="N147" s="1">
        <v>-40963.1</v>
      </c>
      <c r="O147" s="10"/>
    </row>
    <row r="148" spans="2:15" x14ac:dyDescent="0.25">
      <c r="B148" s="1">
        <v>70960</v>
      </c>
      <c r="C148" s="1">
        <v>5.79034E-11</v>
      </c>
      <c r="D148" s="1">
        <v>3.4362799999999999E-2</v>
      </c>
      <c r="F148" s="1">
        <f t="shared" si="8"/>
        <v>70960</v>
      </c>
      <c r="G148" s="2">
        <f t="shared" si="10"/>
        <v>45.866676872545021</v>
      </c>
      <c r="H148" s="1">
        <f t="shared" si="9"/>
        <v>3.4362799999999999E-2</v>
      </c>
      <c r="I148" s="1">
        <f t="shared" si="11"/>
        <v>1.57610744403589</v>
      </c>
      <c r="K148" s="1"/>
      <c r="L148" s="1">
        <v>70960</v>
      </c>
      <c r="M148" s="1">
        <v>1319.05</v>
      </c>
      <c r="N148" s="1">
        <v>-38718</v>
      </c>
      <c r="O148" s="10"/>
    </row>
    <row r="149" spans="2:15" x14ac:dyDescent="0.25">
      <c r="B149" s="1">
        <v>75170</v>
      </c>
      <c r="C149" s="1">
        <v>5.7835599999999997E-11</v>
      </c>
      <c r="D149" s="1">
        <v>3.3844899999999997E-2</v>
      </c>
      <c r="F149" s="1">
        <f t="shared" si="8"/>
        <v>75170</v>
      </c>
      <c r="G149" s="2">
        <f t="shared" si="10"/>
        <v>45.812970860601695</v>
      </c>
      <c r="H149" s="1">
        <f t="shared" si="9"/>
        <v>3.3844899999999997E-2</v>
      </c>
      <c r="I149" s="1">
        <f t="shared" si="11"/>
        <v>1.5505354174799781</v>
      </c>
      <c r="K149" s="1"/>
      <c r="L149" s="1">
        <v>75170</v>
      </c>
      <c r="M149" s="1">
        <v>1227.8800000000001</v>
      </c>
      <c r="N149" s="1">
        <v>-36593.5</v>
      </c>
      <c r="O149" s="10"/>
    </row>
    <row r="150" spans="2:15" x14ac:dyDescent="0.25">
      <c r="B150" s="1">
        <v>79620</v>
      </c>
      <c r="C150" s="1">
        <v>5.7768800000000003E-11</v>
      </c>
      <c r="D150" s="1">
        <v>3.3335999999999998E-2</v>
      </c>
      <c r="F150" s="1">
        <f t="shared" si="8"/>
        <v>79620</v>
      </c>
      <c r="G150" s="2">
        <f t="shared" si="10"/>
        <v>45.760056972728343</v>
      </c>
      <c r="H150" s="1">
        <f t="shared" si="9"/>
        <v>3.3335999999999998E-2</v>
      </c>
      <c r="I150" s="1">
        <f t="shared" si="11"/>
        <v>1.5254572592428719</v>
      </c>
      <c r="K150" s="1"/>
      <c r="L150" s="1">
        <v>79620</v>
      </c>
      <c r="M150" s="1">
        <v>1143.1600000000001</v>
      </c>
      <c r="N150" s="1">
        <v>-34588.800000000003</v>
      </c>
      <c r="O150" s="10"/>
    </row>
    <row r="151" spans="2:15" x14ac:dyDescent="0.25">
      <c r="B151" s="1">
        <v>84340</v>
      </c>
      <c r="C151" s="1">
        <v>5.7703600000000002E-11</v>
      </c>
      <c r="D151" s="1">
        <v>3.2832199999999999E-2</v>
      </c>
      <c r="F151" s="1">
        <f t="shared" si="8"/>
        <v>84340</v>
      </c>
      <c r="G151" s="2">
        <f t="shared" si="10"/>
        <v>45.708410483366933</v>
      </c>
      <c r="H151" s="1">
        <f t="shared" si="9"/>
        <v>3.2832199999999999E-2</v>
      </c>
      <c r="I151" s="1">
        <f t="shared" si="11"/>
        <v>1.5007076746719998</v>
      </c>
      <c r="K151" s="1"/>
      <c r="L151" s="1">
        <v>84340</v>
      </c>
      <c r="M151" s="1">
        <v>1064.1099999999999</v>
      </c>
      <c r="N151" s="1">
        <v>-32690.9</v>
      </c>
      <c r="O151" s="10"/>
    </row>
    <row r="152" spans="2:15" x14ac:dyDescent="0.25">
      <c r="B152" s="1">
        <v>89340</v>
      </c>
      <c r="C152" s="1">
        <v>5.7638899999999999E-11</v>
      </c>
      <c r="D152" s="1">
        <v>3.2338499999999999E-2</v>
      </c>
      <c r="F152" s="1">
        <f t="shared" si="8"/>
        <v>89340</v>
      </c>
      <c r="G152" s="2">
        <f t="shared" si="10"/>
        <v>45.657160056040489</v>
      </c>
      <c r="H152" s="1">
        <f t="shared" si="9"/>
        <v>3.2338499999999999E-2</v>
      </c>
      <c r="I152" s="1">
        <f t="shared" si="11"/>
        <v>1.4764840704722653</v>
      </c>
      <c r="K152" s="1"/>
      <c r="L152" s="1">
        <v>89340</v>
      </c>
      <c r="M152" s="1">
        <v>990.65800000000002</v>
      </c>
      <c r="N152" s="1">
        <v>-30896.400000000001</v>
      </c>
      <c r="O152" s="10"/>
    </row>
    <row r="153" spans="2:15" x14ac:dyDescent="0.25">
      <c r="B153" s="1">
        <v>94630</v>
      </c>
      <c r="C153" s="1">
        <v>5.7575700000000002E-11</v>
      </c>
      <c r="D153" s="1">
        <v>3.1854300000000002E-2</v>
      </c>
      <c r="F153" s="1">
        <f t="shared" si="8"/>
        <v>94630</v>
      </c>
      <c r="G153" s="2">
        <f t="shared" si="10"/>
        <v>45.607097814818999</v>
      </c>
      <c r="H153" s="1">
        <f t="shared" si="9"/>
        <v>3.1854300000000002E-2</v>
      </c>
      <c r="I153" s="1">
        <f t="shared" si="11"/>
        <v>1.452782175922589</v>
      </c>
      <c r="K153" s="1"/>
      <c r="L153" s="1">
        <v>94630</v>
      </c>
      <c r="M153" s="1">
        <v>922.17100000000005</v>
      </c>
      <c r="N153" s="1">
        <v>-29201.8</v>
      </c>
      <c r="O153" s="10"/>
    </row>
    <row r="154" spans="2:15" x14ac:dyDescent="0.25">
      <c r="B154" s="1">
        <v>100200</v>
      </c>
      <c r="C154" s="1">
        <v>5.7509899999999998E-11</v>
      </c>
      <c r="D154" s="1">
        <v>3.1140500000000002E-2</v>
      </c>
      <c r="F154" s="1">
        <f t="shared" si="8"/>
        <v>100200</v>
      </c>
      <c r="G154" s="2">
        <f t="shared" si="10"/>
        <v>45.554976051015601</v>
      </c>
      <c r="H154" s="1">
        <f t="shared" si="9"/>
        <v>3.1140500000000002E-2</v>
      </c>
      <c r="I154" s="1">
        <f t="shared" si="11"/>
        <v>1.4186047317166515</v>
      </c>
      <c r="K154" s="1"/>
      <c r="L154" s="1">
        <v>100200</v>
      </c>
      <c r="M154" s="1">
        <v>852.39400000000001</v>
      </c>
      <c r="N154" s="1">
        <v>-27611.200000000001</v>
      </c>
      <c r="O154" s="10"/>
    </row>
    <row r="155" spans="2:15" x14ac:dyDescent="0.25">
      <c r="B155" s="1">
        <v>106200</v>
      </c>
      <c r="C155" s="1">
        <v>5.7447800000000002E-11</v>
      </c>
      <c r="D155" s="1">
        <v>3.0664199999999999E-2</v>
      </c>
      <c r="F155" s="1">
        <f t="shared" si="8"/>
        <v>106200</v>
      </c>
      <c r="G155" s="2">
        <f t="shared" si="10"/>
        <v>45.505785146271059</v>
      </c>
      <c r="H155" s="1">
        <f t="shared" si="9"/>
        <v>3.0664199999999999E-2</v>
      </c>
      <c r="I155" s="1">
        <f t="shared" si="11"/>
        <v>1.395398496882285</v>
      </c>
      <c r="K155" s="1"/>
      <c r="L155" s="1">
        <v>106200</v>
      </c>
      <c r="M155" s="1">
        <v>792.76900000000001</v>
      </c>
      <c r="N155" s="1">
        <v>-26079.7</v>
      </c>
      <c r="O155" s="10"/>
    </row>
    <row r="156" spans="2:15" x14ac:dyDescent="0.25">
      <c r="B156" s="1">
        <v>112500</v>
      </c>
      <c r="C156" s="1">
        <v>5.7386700000000003E-11</v>
      </c>
      <c r="D156" s="1">
        <v>3.01967E-2</v>
      </c>
      <c r="F156" s="1">
        <f t="shared" si="8"/>
        <v>112500</v>
      </c>
      <c r="G156" s="2">
        <f t="shared" si="10"/>
        <v>45.457386365596484</v>
      </c>
      <c r="H156" s="1">
        <f t="shared" si="9"/>
        <v>3.01967E-2</v>
      </c>
      <c r="I156" s="1">
        <f t="shared" si="11"/>
        <v>1.3726630588660074</v>
      </c>
      <c r="K156" s="1"/>
      <c r="L156" s="1">
        <v>112500</v>
      </c>
      <c r="M156" s="1">
        <v>737.73199999999997</v>
      </c>
      <c r="N156" s="1">
        <v>-24646</v>
      </c>
      <c r="O156" s="10"/>
    </row>
    <row r="157" spans="2:15" x14ac:dyDescent="0.25">
      <c r="B157" s="1">
        <v>119100</v>
      </c>
      <c r="C157" s="1">
        <v>5.7327400000000002E-11</v>
      </c>
      <c r="D157" s="1">
        <v>2.9751099999999999E-2</v>
      </c>
      <c r="F157" s="1">
        <f t="shared" si="8"/>
        <v>119100</v>
      </c>
      <c r="G157" s="2">
        <f t="shared" si="10"/>
        <v>45.410413408247834</v>
      </c>
      <c r="H157" s="1">
        <f t="shared" si="9"/>
        <v>2.9751099999999999E-2</v>
      </c>
      <c r="I157" s="1">
        <f t="shared" si="11"/>
        <v>1.3510097503501222</v>
      </c>
      <c r="K157" s="1"/>
      <c r="L157" s="1">
        <v>119100</v>
      </c>
      <c r="M157" s="1">
        <v>687.32500000000005</v>
      </c>
      <c r="N157" s="1">
        <v>-23304.799999999999</v>
      </c>
      <c r="O157" s="10"/>
    </row>
    <row r="158" spans="2:15" x14ac:dyDescent="0.25">
      <c r="B158" s="1">
        <v>126200</v>
      </c>
      <c r="C158" s="1">
        <v>5.7270399999999998E-11</v>
      </c>
      <c r="D158" s="1">
        <v>2.9299100000000002E-2</v>
      </c>
      <c r="F158" s="1">
        <f t="shared" si="8"/>
        <v>126200</v>
      </c>
      <c r="G158" s="2">
        <f t="shared" si="10"/>
        <v>45.365262336260081</v>
      </c>
      <c r="H158" s="1">
        <f t="shared" si="9"/>
        <v>2.9299100000000002E-2</v>
      </c>
      <c r="I158" s="1">
        <f t="shared" si="11"/>
        <v>1.3291613577163177</v>
      </c>
      <c r="K158" s="1"/>
      <c r="L158" s="1">
        <v>126200</v>
      </c>
      <c r="M158" s="1">
        <v>639.52</v>
      </c>
      <c r="N158" s="1">
        <v>-22015.8</v>
      </c>
      <c r="O158" s="10"/>
    </row>
    <row r="159" spans="2:15" x14ac:dyDescent="0.25">
      <c r="B159" s="1">
        <v>133700</v>
      </c>
      <c r="C159" s="1">
        <v>5.7213200000000001E-11</v>
      </c>
      <c r="D159" s="1">
        <v>2.8858200000000001E-2</v>
      </c>
      <c r="F159" s="1">
        <f t="shared" si="8"/>
        <v>133700</v>
      </c>
      <c r="G159" s="2">
        <f t="shared" si="10"/>
        <v>45.319952839458352</v>
      </c>
      <c r="H159" s="1">
        <f t="shared" si="9"/>
        <v>2.8858200000000001E-2</v>
      </c>
      <c r="I159" s="1">
        <f t="shared" si="11"/>
        <v>1.3078522630316571</v>
      </c>
      <c r="K159" s="1"/>
      <c r="L159" s="1">
        <v>133700</v>
      </c>
      <c r="M159" s="1">
        <v>595.10900000000004</v>
      </c>
      <c r="N159" s="1">
        <v>-20801.8</v>
      </c>
      <c r="O159" s="10"/>
    </row>
    <row r="160" spans="2:15" x14ac:dyDescent="0.25">
      <c r="B160" s="1">
        <v>141600</v>
      </c>
      <c r="C160" s="1">
        <v>5.7157499999999998E-11</v>
      </c>
      <c r="D160" s="1">
        <v>2.8429099999999999E-2</v>
      </c>
      <c r="F160" s="1">
        <f t="shared" si="8"/>
        <v>141600</v>
      </c>
      <c r="G160" s="2">
        <f t="shared" si="10"/>
        <v>45.275831528761557</v>
      </c>
      <c r="H160" s="1">
        <f t="shared" si="9"/>
        <v>2.8429099999999999E-2</v>
      </c>
      <c r="I160" s="1">
        <f t="shared" si="11"/>
        <v>1.2871511421143151</v>
      </c>
      <c r="K160" s="1"/>
      <c r="L160" s="1">
        <v>141600</v>
      </c>
      <c r="M160" s="1">
        <v>554.101</v>
      </c>
      <c r="N160" s="1">
        <v>-19660.900000000001</v>
      </c>
      <c r="O160" s="10"/>
    </row>
    <row r="161" spans="2:15" x14ac:dyDescent="0.25">
      <c r="B161" s="1">
        <v>150000</v>
      </c>
      <c r="C161" s="1">
        <v>5.7102199999999999E-11</v>
      </c>
      <c r="D161" s="1">
        <v>2.80053E-2</v>
      </c>
      <c r="F161" s="1">
        <f t="shared" si="8"/>
        <v>150000</v>
      </c>
      <c r="G161" s="2">
        <f t="shared" si="10"/>
        <v>45.232027067692741</v>
      </c>
      <c r="H161" s="1">
        <f t="shared" si="9"/>
        <v>2.80053E-2</v>
      </c>
      <c r="I161" s="1">
        <f t="shared" si="11"/>
        <v>1.2667364876388556</v>
      </c>
      <c r="K161" s="1"/>
      <c r="L161" s="1">
        <v>150000</v>
      </c>
      <c r="M161" s="1">
        <v>515.74199999999996</v>
      </c>
      <c r="N161" s="1">
        <v>-18578.099999999999</v>
      </c>
      <c r="O161" s="10"/>
    </row>
    <row r="162" spans="2:15" x14ac:dyDescent="0.25">
      <c r="B162" s="1">
        <v>158900</v>
      </c>
      <c r="C162" s="1">
        <v>5.7047800000000003E-11</v>
      </c>
      <c r="D162" s="1">
        <v>2.7588399999999999E-2</v>
      </c>
      <c r="F162" s="1">
        <f t="shared" si="8"/>
        <v>158900</v>
      </c>
      <c r="G162" s="2">
        <f t="shared" si="10"/>
        <v>45.188935518286897</v>
      </c>
      <c r="H162" s="1">
        <f t="shared" si="9"/>
        <v>2.7588399999999999E-2</v>
      </c>
      <c r="I162" s="1">
        <f t="shared" si="11"/>
        <v>1.2466904286527061</v>
      </c>
      <c r="K162" s="1"/>
      <c r="L162" s="1">
        <v>158900</v>
      </c>
      <c r="M162" s="1">
        <v>480.09300000000002</v>
      </c>
      <c r="N162" s="1">
        <v>-17554.5</v>
      </c>
      <c r="O162" s="10"/>
    </row>
    <row r="163" spans="2:15" x14ac:dyDescent="0.25">
      <c r="B163" s="1">
        <v>168300</v>
      </c>
      <c r="C163" s="1">
        <v>5.69948E-11</v>
      </c>
      <c r="D163" s="1">
        <v>2.7175399999999999E-2</v>
      </c>
      <c r="F163" s="1">
        <f t="shared" si="8"/>
        <v>168300</v>
      </c>
      <c r="G163" s="2">
        <f t="shared" si="10"/>
        <v>45.146952942578999</v>
      </c>
      <c r="H163" s="1">
        <f t="shared" si="9"/>
        <v>2.7175399999999999E-2</v>
      </c>
      <c r="I163" s="1">
        <f t="shared" si="11"/>
        <v>1.2268865049957614</v>
      </c>
      <c r="K163" s="1"/>
      <c r="L163" s="1">
        <v>168300</v>
      </c>
      <c r="M163" s="1">
        <v>446.91500000000002</v>
      </c>
      <c r="N163" s="1">
        <v>-16589.7</v>
      </c>
      <c r="O163" s="10"/>
    </row>
    <row r="164" spans="2:15" x14ac:dyDescent="0.25">
      <c r="B164" s="1">
        <v>178300</v>
      </c>
      <c r="C164" s="1">
        <v>5.6942300000000002E-11</v>
      </c>
      <c r="D164" s="1">
        <v>2.6774800000000001E-2</v>
      </c>
      <c r="F164" s="1">
        <f t="shared" si="8"/>
        <v>178300</v>
      </c>
      <c r="G164" s="2">
        <f t="shared" si="10"/>
        <v>45.105366428906073</v>
      </c>
      <c r="H164" s="1">
        <f t="shared" si="9"/>
        <v>2.6774800000000001E-2</v>
      </c>
      <c r="I164" s="1">
        <f t="shared" si="11"/>
        <v>1.2076871650606744</v>
      </c>
      <c r="K164" s="1"/>
      <c r="L164" s="1">
        <v>178300</v>
      </c>
      <c r="M164" s="1">
        <v>416.02300000000002</v>
      </c>
      <c r="N164" s="1">
        <v>-15674</v>
      </c>
      <c r="O164" s="10"/>
    </row>
    <row r="165" spans="2:15" x14ac:dyDescent="0.25">
      <c r="B165" s="1">
        <v>188800</v>
      </c>
      <c r="C165" s="1">
        <v>5.6891399999999997E-11</v>
      </c>
      <c r="D165" s="1">
        <v>2.6385700000000002E-2</v>
      </c>
      <c r="F165" s="1">
        <f t="shared" si="8"/>
        <v>188800</v>
      </c>
      <c r="G165" s="2">
        <f t="shared" si="10"/>
        <v>45.06504731374509</v>
      </c>
      <c r="H165" s="1">
        <f t="shared" si="9"/>
        <v>2.6385700000000002E-2</v>
      </c>
      <c r="I165" s="1">
        <f t="shared" si="11"/>
        <v>1.1890728189062838</v>
      </c>
      <c r="K165" s="1"/>
      <c r="L165" s="1">
        <v>188800</v>
      </c>
      <c r="M165" s="1">
        <v>387.529</v>
      </c>
      <c r="N165" s="1">
        <v>-14815.7</v>
      </c>
      <c r="O165" s="10"/>
    </row>
    <row r="166" spans="2:15" x14ac:dyDescent="0.25">
      <c r="B166" s="1">
        <v>200000</v>
      </c>
      <c r="C166" s="1">
        <v>5.6840499999999999E-11</v>
      </c>
      <c r="D166" s="1">
        <v>2.5988399999999998E-2</v>
      </c>
      <c r="F166" s="1">
        <f t="shared" si="8"/>
        <v>200000</v>
      </c>
      <c r="G166" s="2">
        <f t="shared" si="10"/>
        <v>45.024728198584114</v>
      </c>
      <c r="H166" s="1">
        <f t="shared" si="9"/>
        <v>2.5988399999999998E-2</v>
      </c>
      <c r="I166" s="1">
        <f t="shared" si="11"/>
        <v>1.1701206463160834</v>
      </c>
      <c r="K166" s="1"/>
      <c r="L166" s="1">
        <v>200000</v>
      </c>
      <c r="M166" s="1">
        <v>360.65300000000002</v>
      </c>
      <c r="N166" s="1">
        <v>-13998.7</v>
      </c>
      <c r="O166" s="10"/>
    </row>
    <row r="167" spans="2:15" x14ac:dyDescent="0.25">
      <c r="B167" s="1">
        <v>211900</v>
      </c>
      <c r="C167" s="1">
        <v>5.67896E-11</v>
      </c>
      <c r="D167" s="1">
        <v>2.5609400000000001E-2</v>
      </c>
      <c r="F167" s="1">
        <f t="shared" si="8"/>
        <v>211900</v>
      </c>
      <c r="G167" s="2">
        <f t="shared" si="10"/>
        <v>44.984409083423124</v>
      </c>
      <c r="H167" s="1">
        <f t="shared" si="9"/>
        <v>2.5609400000000001E-2</v>
      </c>
      <c r="I167" s="1">
        <f t="shared" si="11"/>
        <v>1.1520237259810162</v>
      </c>
      <c r="K167" s="1"/>
      <c r="L167" s="1">
        <v>211900</v>
      </c>
      <c r="M167" s="1">
        <v>335.71300000000002</v>
      </c>
      <c r="N167" s="1">
        <v>-13224.5</v>
      </c>
      <c r="O167" s="10"/>
    </row>
    <row r="168" spans="2:15" x14ac:dyDescent="0.25">
      <c r="B168" s="1">
        <v>224400</v>
      </c>
      <c r="C168" s="1">
        <v>5.6740000000000003E-11</v>
      </c>
      <c r="D168" s="1">
        <v>2.5242199999999999E-2</v>
      </c>
      <c r="F168" s="1">
        <f t="shared" si="8"/>
        <v>224400</v>
      </c>
      <c r="G168" s="2">
        <f t="shared" si="10"/>
        <v>44.945119729553092</v>
      </c>
      <c r="H168" s="1">
        <f t="shared" si="9"/>
        <v>2.5242199999999999E-2</v>
      </c>
      <c r="I168" s="1">
        <f t="shared" si="11"/>
        <v>1.134513701237325</v>
      </c>
      <c r="K168" s="1"/>
      <c r="L168" s="1">
        <v>224400</v>
      </c>
      <c r="M168" s="1">
        <v>312.762</v>
      </c>
      <c r="N168" s="1">
        <v>-12499</v>
      </c>
      <c r="O168" s="10"/>
    </row>
    <row r="169" spans="2:15" x14ac:dyDescent="0.25">
      <c r="B169" s="1">
        <v>237700</v>
      </c>
      <c r="C169" s="1">
        <v>5.6691200000000001E-11</v>
      </c>
      <c r="D169" s="1">
        <v>2.4871799999999999E-2</v>
      </c>
      <c r="F169" s="1">
        <f t="shared" si="8"/>
        <v>237700</v>
      </c>
      <c r="G169" s="2">
        <f t="shared" si="10"/>
        <v>44.906464074939024</v>
      </c>
      <c r="H169" s="1">
        <f t="shared" si="9"/>
        <v>2.4871799999999999E-2</v>
      </c>
      <c r="I169" s="1">
        <f t="shared" si="11"/>
        <v>1.1169045931790684</v>
      </c>
      <c r="K169" s="1"/>
      <c r="L169" s="1">
        <v>237700</v>
      </c>
      <c r="M169" s="1">
        <v>291.214</v>
      </c>
      <c r="N169" s="1">
        <v>-11809.9</v>
      </c>
      <c r="O169" s="10"/>
    </row>
    <row r="170" spans="2:15" x14ac:dyDescent="0.25">
      <c r="B170" s="1">
        <v>251800</v>
      </c>
      <c r="C170" s="1">
        <v>5.6644E-11</v>
      </c>
      <c r="D170" s="1">
        <v>2.4513500000000001E-2</v>
      </c>
      <c r="F170" s="1">
        <f t="shared" si="8"/>
        <v>251800</v>
      </c>
      <c r="G170" s="2">
        <f t="shared" si="10"/>
        <v>44.86907581883689</v>
      </c>
      <c r="H170" s="1">
        <f t="shared" si="9"/>
        <v>2.4513500000000001E-2</v>
      </c>
      <c r="I170" s="1">
        <f t="shared" si="11"/>
        <v>1.0998980900850581</v>
      </c>
      <c r="K170" s="1"/>
      <c r="L170" s="1">
        <v>251800</v>
      </c>
      <c r="M170" s="1">
        <v>271.15899999999999</v>
      </c>
      <c r="N170" s="1">
        <v>-11157.9</v>
      </c>
      <c r="O170" s="10"/>
    </row>
    <row r="171" spans="2:15" x14ac:dyDescent="0.25">
      <c r="B171" s="1">
        <v>266700</v>
      </c>
      <c r="C171" s="1">
        <v>5.6597099999999997E-11</v>
      </c>
      <c r="D171" s="1">
        <v>2.4159099999999999E-2</v>
      </c>
      <c r="F171" s="1">
        <f t="shared" si="8"/>
        <v>266700</v>
      </c>
      <c r="G171" s="2">
        <f t="shared" si="10"/>
        <v>44.831925199955748</v>
      </c>
      <c r="H171" s="1">
        <f t="shared" si="9"/>
        <v>2.4159099999999999E-2</v>
      </c>
      <c r="I171" s="1">
        <f t="shared" si="11"/>
        <v>1.0830989640982509</v>
      </c>
      <c r="K171" s="1"/>
      <c r="L171" s="1">
        <v>266700</v>
      </c>
      <c r="M171" s="1">
        <v>252.59200000000001</v>
      </c>
      <c r="N171" s="1">
        <v>-10543.4</v>
      </c>
      <c r="O171" s="10"/>
    </row>
    <row r="172" spans="2:15" x14ac:dyDescent="0.25">
      <c r="B172" s="1">
        <v>282500</v>
      </c>
      <c r="C172" s="1">
        <v>5.6553599999999998E-11</v>
      </c>
      <c r="D172" s="1">
        <v>2.37816E-2</v>
      </c>
      <c r="F172" s="1">
        <f t="shared" si="8"/>
        <v>282500</v>
      </c>
      <c r="G172" s="2">
        <f t="shared" si="10"/>
        <v>44.797467802912472</v>
      </c>
      <c r="H172" s="1">
        <f t="shared" si="9"/>
        <v>2.37816E-2</v>
      </c>
      <c r="I172" s="1">
        <f t="shared" si="11"/>
        <v>1.0653554603017432</v>
      </c>
      <c r="K172" s="1"/>
      <c r="L172" s="1">
        <v>282500</v>
      </c>
      <c r="M172" s="1">
        <v>234.869</v>
      </c>
      <c r="N172" s="1">
        <v>-9961.43</v>
      </c>
      <c r="O172" s="10"/>
    </row>
    <row r="173" spans="2:15" x14ac:dyDescent="0.25">
      <c r="B173" s="1">
        <v>299200</v>
      </c>
      <c r="C173" s="1">
        <v>5.6508200000000002E-11</v>
      </c>
      <c r="D173" s="1">
        <v>2.3444E-2</v>
      </c>
      <c r="F173" s="1">
        <f t="shared" si="8"/>
        <v>299200</v>
      </c>
      <c r="G173" s="2">
        <f t="shared" si="10"/>
        <v>44.76150537013627</v>
      </c>
      <c r="H173" s="1">
        <f t="shared" si="9"/>
        <v>2.3444E-2</v>
      </c>
      <c r="I173" s="1">
        <f t="shared" si="11"/>
        <v>1.0493887318974746</v>
      </c>
      <c r="K173" s="1"/>
      <c r="L173" s="1">
        <v>299200</v>
      </c>
      <c r="M173" s="1">
        <v>218.797</v>
      </c>
      <c r="N173" s="1">
        <v>-9413.07</v>
      </c>
      <c r="O173" s="10"/>
    </row>
    <row r="174" spans="2:15" x14ac:dyDescent="0.25">
      <c r="B174" s="1">
        <v>317000</v>
      </c>
      <c r="C174" s="1">
        <v>5.6462899999999998E-11</v>
      </c>
      <c r="D174" s="1">
        <v>2.3112299999999999E-2</v>
      </c>
      <c r="F174" s="1">
        <f t="shared" si="8"/>
        <v>317000</v>
      </c>
      <c r="G174" s="2">
        <f t="shared" si="10"/>
        <v>44.725622149767069</v>
      </c>
      <c r="H174" s="1">
        <f t="shared" si="9"/>
        <v>2.3112299999999999E-2</v>
      </c>
      <c r="I174" s="1">
        <f t="shared" si="11"/>
        <v>1.0337119968120614</v>
      </c>
      <c r="K174" s="1"/>
      <c r="L174" s="1">
        <v>317000</v>
      </c>
      <c r="M174" s="1">
        <v>203.78899999999999</v>
      </c>
      <c r="N174" s="1">
        <v>-8891.64</v>
      </c>
      <c r="O174" s="10"/>
    </row>
    <row r="175" spans="2:15" x14ac:dyDescent="0.25">
      <c r="B175" s="1">
        <v>335800</v>
      </c>
      <c r="C175" s="1">
        <v>5.6418800000000003E-11</v>
      </c>
      <c r="D175" s="1">
        <v>2.2772799999999999E-2</v>
      </c>
      <c r="F175" s="1">
        <f t="shared" si="8"/>
        <v>335800</v>
      </c>
      <c r="G175" s="2">
        <f t="shared" si="10"/>
        <v>44.690689478281811</v>
      </c>
      <c r="H175" s="1">
        <f t="shared" si="9"/>
        <v>2.2772799999999999E-2</v>
      </c>
      <c r="I175" s="1">
        <f t="shared" si="11"/>
        <v>1.0177321333510161</v>
      </c>
      <c r="K175" s="1"/>
      <c r="L175" s="1">
        <v>335800</v>
      </c>
      <c r="M175" s="1">
        <v>189.697</v>
      </c>
      <c r="N175" s="1">
        <v>-8400.5400000000009</v>
      </c>
      <c r="O175" s="10"/>
    </row>
    <row r="176" spans="2:15" x14ac:dyDescent="0.25">
      <c r="B176" s="1">
        <v>355700</v>
      </c>
      <c r="C176" s="1">
        <v>5.6375900000000002E-11</v>
      </c>
      <c r="D176" s="1">
        <v>2.24596E-2</v>
      </c>
      <c r="F176" s="1">
        <f t="shared" si="8"/>
        <v>355700</v>
      </c>
      <c r="G176" s="2">
        <f t="shared" si="10"/>
        <v>44.65670735568051</v>
      </c>
      <c r="H176" s="1">
        <f t="shared" si="9"/>
        <v>2.24596E-2</v>
      </c>
      <c r="I176" s="1">
        <f t="shared" si="11"/>
        <v>1.0029717845256421</v>
      </c>
      <c r="K176" s="1"/>
      <c r="L176" s="1">
        <v>355700</v>
      </c>
      <c r="M176" s="1">
        <v>176.768</v>
      </c>
      <c r="N176" s="1">
        <v>-7936.59</v>
      </c>
      <c r="O176" s="10"/>
    </row>
    <row r="177" spans="2:15" x14ac:dyDescent="0.25">
      <c r="B177" s="1">
        <v>376700</v>
      </c>
      <c r="C177" s="1">
        <v>5.6334000000000003E-11</v>
      </c>
      <c r="D177" s="1">
        <v>2.2156599999999999E-2</v>
      </c>
      <c r="F177" s="1">
        <f t="shared" si="8"/>
        <v>376700</v>
      </c>
      <c r="G177" s="2">
        <f t="shared" si="10"/>
        <v>44.623517357149169</v>
      </c>
      <c r="H177" s="1">
        <f t="shared" si="9"/>
        <v>2.2156599999999999E-2</v>
      </c>
      <c r="I177" s="1">
        <f t="shared" si="11"/>
        <v>0.98870542467541123</v>
      </c>
      <c r="K177" s="1"/>
      <c r="L177" s="1">
        <v>376700</v>
      </c>
      <c r="M177" s="1">
        <v>164.821</v>
      </c>
      <c r="N177" s="1">
        <v>-7499.79</v>
      </c>
      <c r="O177" s="10"/>
    </row>
    <row r="178" spans="2:15" x14ac:dyDescent="0.25">
      <c r="B178" s="1">
        <v>399100</v>
      </c>
      <c r="C178" s="1">
        <v>5.6291300000000001E-11</v>
      </c>
      <c r="D178" s="1">
        <v>2.18438E-2</v>
      </c>
      <c r="F178" s="1">
        <f t="shared" si="8"/>
        <v>399100</v>
      </c>
      <c r="G178" s="2">
        <f t="shared" si="10"/>
        <v>44.589693659361856</v>
      </c>
      <c r="H178" s="1">
        <f t="shared" si="9"/>
        <v>2.18438E-2</v>
      </c>
      <c r="I178" s="1">
        <f t="shared" si="11"/>
        <v>0.97400835035636857</v>
      </c>
      <c r="K178" s="1"/>
      <c r="L178" s="1">
        <v>399100</v>
      </c>
      <c r="M178" s="1">
        <v>153.47900000000001</v>
      </c>
      <c r="N178" s="1">
        <v>-7084.21</v>
      </c>
      <c r="O178" s="10"/>
    </row>
    <row r="179" spans="2:15" x14ac:dyDescent="0.25">
      <c r="B179" s="1">
        <v>422700</v>
      </c>
      <c r="C179" s="1">
        <v>5.6248899999999998E-11</v>
      </c>
      <c r="D179" s="1">
        <v>2.15347E-2</v>
      </c>
      <c r="F179" s="1">
        <f t="shared" si="8"/>
        <v>422700</v>
      </c>
      <c r="G179" s="2">
        <f t="shared" si="10"/>
        <v>44.556107598795535</v>
      </c>
      <c r="H179" s="1">
        <f t="shared" si="9"/>
        <v>2.15347E-2</v>
      </c>
      <c r="I179" s="1">
        <f t="shared" si="11"/>
        <v>0.95950241030778227</v>
      </c>
      <c r="K179" s="1"/>
      <c r="L179" s="1">
        <v>422700</v>
      </c>
      <c r="M179" s="1">
        <v>142.97999999999999</v>
      </c>
      <c r="N179" s="1">
        <v>-6693.77</v>
      </c>
      <c r="O179" s="10"/>
    </row>
    <row r="180" spans="2:15" x14ac:dyDescent="0.25">
      <c r="B180" s="1">
        <v>447700</v>
      </c>
      <c r="C180" s="1">
        <v>5.6207199999999998E-11</v>
      </c>
      <c r="D180" s="1">
        <v>2.12515E-2</v>
      </c>
      <c r="F180" s="1">
        <f t="shared" si="8"/>
        <v>447700</v>
      </c>
      <c r="G180" s="2">
        <f t="shared" si="10"/>
        <v>44.52307602507819</v>
      </c>
      <c r="H180" s="1">
        <f t="shared" si="9"/>
        <v>2.12515E-2</v>
      </c>
      <c r="I180" s="1">
        <f t="shared" si="11"/>
        <v>0.94618215014694917</v>
      </c>
      <c r="K180" s="1"/>
      <c r="L180" s="1">
        <v>447700</v>
      </c>
      <c r="M180" s="1">
        <v>133.334</v>
      </c>
      <c r="N180" s="1">
        <v>-6324.69</v>
      </c>
      <c r="O180" s="10"/>
    </row>
    <row r="181" spans="2:15" x14ac:dyDescent="0.25">
      <c r="B181" s="1">
        <v>474300</v>
      </c>
      <c r="C181" s="1">
        <v>5.6166000000000003E-11</v>
      </c>
      <c r="D181" s="1">
        <v>2.0967E-2</v>
      </c>
      <c r="F181" s="1">
        <f t="shared" si="8"/>
        <v>474300</v>
      </c>
      <c r="G181" s="2">
        <f t="shared" si="10"/>
        <v>44.490440513395825</v>
      </c>
      <c r="H181" s="1">
        <f t="shared" si="9"/>
        <v>2.0967E-2</v>
      </c>
      <c r="I181" s="1">
        <f t="shared" si="11"/>
        <v>0.93283106624437029</v>
      </c>
      <c r="K181" s="1"/>
      <c r="L181" s="1">
        <v>474300</v>
      </c>
      <c r="M181" s="1">
        <v>124.286</v>
      </c>
      <c r="N181" s="1">
        <v>-5974.39</v>
      </c>
      <c r="O181" s="10"/>
    </row>
    <row r="182" spans="2:15" x14ac:dyDescent="0.25">
      <c r="B182" s="1">
        <v>502400</v>
      </c>
      <c r="C182" s="1">
        <v>5.6125699999999997E-11</v>
      </c>
      <c r="D182" s="1">
        <v>2.0681700000000001E-2</v>
      </c>
      <c r="F182" s="1">
        <f t="shared" si="8"/>
        <v>502400</v>
      </c>
      <c r="G182" s="2">
        <f t="shared" si="10"/>
        <v>44.458517913376411</v>
      </c>
      <c r="H182" s="1">
        <f t="shared" si="9"/>
        <v>2.0681700000000001E-2</v>
      </c>
      <c r="I182" s="1">
        <f t="shared" si="11"/>
        <v>0.91947772992907695</v>
      </c>
      <c r="K182" s="1"/>
      <c r="L182" s="1">
        <v>502400</v>
      </c>
      <c r="M182" s="1">
        <v>115.80500000000001</v>
      </c>
      <c r="N182" s="1">
        <v>-5644.35</v>
      </c>
      <c r="O182" s="10"/>
    </row>
    <row r="183" spans="2:15" x14ac:dyDescent="0.25">
      <c r="B183" s="1">
        <v>532100</v>
      </c>
      <c r="C183" s="1">
        <v>5.6086799999999998E-11</v>
      </c>
      <c r="D183" s="1">
        <v>2.0416799999999999E-2</v>
      </c>
      <c r="F183" s="1">
        <f t="shared" si="8"/>
        <v>532100</v>
      </c>
      <c r="G183" s="2">
        <f t="shared" si="10"/>
        <v>44.427704287054951</v>
      </c>
      <c r="H183" s="1">
        <f t="shared" si="9"/>
        <v>2.0416799999999999E-2</v>
      </c>
      <c r="I183" s="1">
        <f t="shared" si="11"/>
        <v>0.9070715528879435</v>
      </c>
      <c r="K183" s="1"/>
      <c r="L183" s="1">
        <v>532100</v>
      </c>
      <c r="M183" s="1">
        <v>108.021</v>
      </c>
      <c r="N183" s="1">
        <v>-5333.01</v>
      </c>
      <c r="O183" s="10"/>
    </row>
    <row r="184" spans="2:15" x14ac:dyDescent="0.25">
      <c r="B184" s="1">
        <v>563700</v>
      </c>
      <c r="C184" s="1">
        <v>5.60491E-11</v>
      </c>
      <c r="D184" s="1">
        <v>2.0155599999999999E-2</v>
      </c>
      <c r="F184" s="1">
        <f t="shared" si="8"/>
        <v>563700</v>
      </c>
      <c r="G184" s="2">
        <f t="shared" si="10"/>
        <v>44.397841209617454</v>
      </c>
      <c r="H184" s="1">
        <f t="shared" si="9"/>
        <v>2.0155599999999999E-2</v>
      </c>
      <c r="I184" s="1">
        <f t="shared" si="11"/>
        <v>0.89486512828456555</v>
      </c>
      <c r="K184" s="1"/>
      <c r="L184" s="1">
        <v>563700</v>
      </c>
      <c r="M184" s="1">
        <v>100.748</v>
      </c>
      <c r="N184" s="1">
        <v>-5037.5</v>
      </c>
      <c r="O184" s="10"/>
    </row>
    <row r="185" spans="2:15" x14ac:dyDescent="0.25">
      <c r="B185" s="1">
        <v>597100</v>
      </c>
      <c r="C185" s="1">
        <v>5.6011700000000001E-11</v>
      </c>
      <c r="D185" s="1">
        <v>1.9886000000000001E-2</v>
      </c>
      <c r="F185" s="1">
        <f t="shared" si="8"/>
        <v>597100</v>
      </c>
      <c r="G185" s="2">
        <f t="shared" si="10"/>
        <v>44.368215769400926</v>
      </c>
      <c r="H185" s="1">
        <f t="shared" si="9"/>
        <v>1.9886000000000001E-2</v>
      </c>
      <c r="I185" s="1">
        <f t="shared" si="11"/>
        <v>0.88230633879030684</v>
      </c>
      <c r="K185" s="1"/>
      <c r="L185" s="1">
        <v>597100</v>
      </c>
      <c r="M185" s="1">
        <v>93.900800000000004</v>
      </c>
      <c r="N185" s="1">
        <v>-4758.87</v>
      </c>
      <c r="O185" s="10"/>
    </row>
    <row r="186" spans="2:15" x14ac:dyDescent="0.25">
      <c r="B186" s="1">
        <v>632500</v>
      </c>
      <c r="C186" s="1">
        <v>5.5973599999999999E-11</v>
      </c>
      <c r="D186" s="1">
        <v>1.9639899999999998E-2</v>
      </c>
      <c r="F186" s="1">
        <f t="shared" si="8"/>
        <v>632500</v>
      </c>
      <c r="G186" s="2">
        <f t="shared" si="10"/>
        <v>44.338035842335437</v>
      </c>
      <c r="H186" s="1">
        <f t="shared" si="9"/>
        <v>1.9639899999999998E-2</v>
      </c>
      <c r="I186" s="1">
        <f t="shared" si="11"/>
        <v>0.8707945901398837</v>
      </c>
      <c r="K186" s="1"/>
      <c r="L186" s="1">
        <v>632500</v>
      </c>
      <c r="M186" s="1">
        <v>87.6477</v>
      </c>
      <c r="N186" s="1">
        <v>-4495.58</v>
      </c>
      <c r="O186" s="10"/>
    </row>
    <row r="187" spans="2:15" x14ac:dyDescent="0.25">
      <c r="B187" s="1">
        <v>669900</v>
      </c>
      <c r="C187" s="1">
        <v>5.5936000000000001E-11</v>
      </c>
      <c r="D187" s="1">
        <v>1.9389099999999999E-2</v>
      </c>
      <c r="F187" s="1">
        <f t="shared" si="8"/>
        <v>669900</v>
      </c>
      <c r="G187" s="2">
        <f t="shared" si="10"/>
        <v>44.308251977304927</v>
      </c>
      <c r="H187" s="1">
        <f t="shared" si="9"/>
        <v>1.9389099999999999E-2</v>
      </c>
      <c r="I187" s="1">
        <f t="shared" si="11"/>
        <v>0.85909712841316288</v>
      </c>
      <c r="K187" s="1"/>
      <c r="L187" s="1">
        <v>669900</v>
      </c>
      <c r="M187" s="1">
        <v>81.715900000000005</v>
      </c>
      <c r="N187" s="1">
        <v>-4247.43</v>
      </c>
      <c r="O187" s="10"/>
    </row>
    <row r="188" spans="2:15" x14ac:dyDescent="0.25">
      <c r="B188" s="1">
        <v>709600</v>
      </c>
      <c r="C188" s="1">
        <v>5.5900300000000001E-11</v>
      </c>
      <c r="D188" s="1">
        <v>1.9151999999999999E-2</v>
      </c>
      <c r="F188" s="1">
        <f t="shared" si="8"/>
        <v>709600</v>
      </c>
      <c r="G188" s="2">
        <f t="shared" si="10"/>
        <v>44.279973148007343</v>
      </c>
      <c r="H188" s="1">
        <f t="shared" si="9"/>
        <v>1.9151999999999999E-2</v>
      </c>
      <c r="I188" s="1">
        <f t="shared" si="11"/>
        <v>0.84805004573063658</v>
      </c>
      <c r="K188" s="1"/>
      <c r="L188" s="1">
        <v>709600</v>
      </c>
      <c r="M188" s="1">
        <v>76.287599999999998</v>
      </c>
      <c r="N188" s="1">
        <v>-4012.38</v>
      </c>
      <c r="O188" s="10"/>
    </row>
    <row r="189" spans="2:15" x14ac:dyDescent="0.25">
      <c r="B189" s="1">
        <v>751700</v>
      </c>
      <c r="C189" s="1">
        <v>5.5864300000000002E-11</v>
      </c>
      <c r="D189" s="1">
        <v>1.89093E-2</v>
      </c>
      <c r="F189" s="1">
        <f t="shared" si="8"/>
        <v>751700</v>
      </c>
      <c r="G189" s="2">
        <f t="shared" si="10"/>
        <v>44.251456681488769</v>
      </c>
      <c r="H189" s="1">
        <f t="shared" si="9"/>
        <v>1.89093E-2</v>
      </c>
      <c r="I189" s="1">
        <f t="shared" si="11"/>
        <v>0.83676406982727558</v>
      </c>
      <c r="K189" s="1"/>
      <c r="L189" s="1">
        <v>751700</v>
      </c>
      <c r="M189" s="1">
        <v>71.146100000000004</v>
      </c>
      <c r="N189" s="1">
        <v>-3790.1</v>
      </c>
      <c r="O189" s="10"/>
    </row>
    <row r="190" spans="2:15" x14ac:dyDescent="0.25">
      <c r="B190" s="1">
        <v>796200</v>
      </c>
      <c r="C190" s="1">
        <v>5.5828900000000001E-11</v>
      </c>
      <c r="D190" s="1">
        <v>1.8688199999999999E-2</v>
      </c>
      <c r="F190" s="1">
        <f t="shared" si="8"/>
        <v>796200</v>
      </c>
      <c r="G190" s="2">
        <f t="shared" si="10"/>
        <v>44.223415489412169</v>
      </c>
      <c r="H190" s="1">
        <f t="shared" si="9"/>
        <v>1.8688199999999999E-2</v>
      </c>
      <c r="I190" s="1">
        <f t="shared" si="11"/>
        <v>0.82645603334923246</v>
      </c>
      <c r="K190" s="1"/>
      <c r="L190" s="1">
        <v>796200</v>
      </c>
      <c r="M190" s="1">
        <v>66.439400000000006</v>
      </c>
      <c r="N190" s="1">
        <v>-3580.55</v>
      </c>
      <c r="O190" s="10"/>
    </row>
    <row r="191" spans="2:15" x14ac:dyDescent="0.25">
      <c r="B191" s="1">
        <v>843400</v>
      </c>
      <c r="C191" s="1">
        <v>5.5792499999999998E-11</v>
      </c>
      <c r="D191" s="1">
        <v>1.8449199999999999E-2</v>
      </c>
      <c r="F191" s="1">
        <f t="shared" si="8"/>
        <v>843400</v>
      </c>
      <c r="G191" s="2">
        <f t="shared" si="10"/>
        <v>44.194582173265616</v>
      </c>
      <c r="H191" s="1">
        <f t="shared" si="9"/>
        <v>1.8449199999999999E-2</v>
      </c>
      <c r="I191" s="1">
        <f t="shared" si="11"/>
        <v>0.81535468543101197</v>
      </c>
      <c r="K191" s="1"/>
      <c r="L191" s="1">
        <v>843400</v>
      </c>
      <c r="M191" s="1">
        <v>61.976100000000002</v>
      </c>
      <c r="N191" s="1">
        <v>-3382.39</v>
      </c>
      <c r="O191" s="10"/>
    </row>
    <row r="192" spans="2:15" x14ac:dyDescent="0.25">
      <c r="B192" s="1">
        <v>893400</v>
      </c>
      <c r="C192" s="1">
        <v>5.5756399999999999E-11</v>
      </c>
      <c r="D192" s="1">
        <v>1.8249700000000001E-2</v>
      </c>
      <c r="F192" s="1">
        <f t="shared" si="8"/>
        <v>893400</v>
      </c>
      <c r="G192" s="2">
        <f t="shared" si="10"/>
        <v>44.165986494340039</v>
      </c>
      <c r="H192" s="1">
        <f t="shared" si="9"/>
        <v>1.8249700000000001E-2</v>
      </c>
      <c r="I192" s="1">
        <f t="shared" si="11"/>
        <v>0.80601600372575744</v>
      </c>
      <c r="K192" s="1"/>
      <c r="L192" s="1">
        <v>893400</v>
      </c>
      <c r="M192" s="1">
        <v>57.898200000000003</v>
      </c>
      <c r="N192" s="1">
        <v>-3195.14</v>
      </c>
      <c r="O192" s="10"/>
    </row>
    <row r="193" spans="2:15" x14ac:dyDescent="0.25">
      <c r="B193" s="1">
        <v>946300</v>
      </c>
      <c r="C193" s="1">
        <v>5.5722299999999999E-11</v>
      </c>
      <c r="D193" s="1">
        <v>1.8043400000000001E-2</v>
      </c>
      <c r="F193" s="1">
        <f t="shared" si="8"/>
        <v>946300</v>
      </c>
      <c r="G193" s="2">
        <f t="shared" si="10"/>
        <v>44.13897506355439</v>
      </c>
      <c r="H193" s="1">
        <f t="shared" si="9"/>
        <v>1.8043400000000001E-2</v>
      </c>
      <c r="I193" s="1">
        <f t="shared" si="11"/>
        <v>0.79641718266173733</v>
      </c>
      <c r="K193" s="1"/>
      <c r="L193" s="1">
        <v>946300</v>
      </c>
      <c r="M193" s="1">
        <v>54.083599999999997</v>
      </c>
      <c r="N193" s="1">
        <v>-3018.39</v>
      </c>
      <c r="O193" s="10"/>
    </row>
    <row r="194" spans="2:15" x14ac:dyDescent="0.25">
      <c r="B194" s="1">
        <v>1002000</v>
      </c>
      <c r="C194" s="1">
        <v>5.56849E-11</v>
      </c>
      <c r="D194" s="1">
        <v>1.7839799999999999E-2</v>
      </c>
      <c r="F194" s="1">
        <f t="shared" si="8"/>
        <v>1002000</v>
      </c>
      <c r="G194" s="2">
        <f t="shared" si="10"/>
        <v>44.10934962333787</v>
      </c>
      <c r="H194" s="1">
        <f t="shared" si="9"/>
        <v>1.7839799999999999E-2</v>
      </c>
      <c r="I194" s="1">
        <f t="shared" si="11"/>
        <v>0.78690197541042295</v>
      </c>
      <c r="K194" s="1"/>
      <c r="L194" s="1">
        <v>1002000</v>
      </c>
      <c r="M194" s="1">
        <v>50.5486</v>
      </c>
      <c r="N194" s="1">
        <v>-2852.51</v>
      </c>
      <c r="O194" s="10"/>
    </row>
    <row r="195" spans="2:15" x14ac:dyDescent="0.25">
      <c r="B195" s="1">
        <v>1062000</v>
      </c>
      <c r="C195" s="1">
        <v>5.5650200000000002E-11</v>
      </c>
      <c r="D195" s="1">
        <v>1.7647199999999998E-2</v>
      </c>
      <c r="F195" s="1">
        <f t="shared" si="8"/>
        <v>1062000</v>
      </c>
      <c r="G195" s="2">
        <f t="shared" si="10"/>
        <v>44.081862918110247</v>
      </c>
      <c r="H195" s="1">
        <f t="shared" si="9"/>
        <v>1.7647199999999998E-2</v>
      </c>
      <c r="I195" s="1">
        <f t="shared" si="11"/>
        <v>0.77792145128847512</v>
      </c>
      <c r="K195" s="1"/>
      <c r="L195" s="1">
        <v>1062000</v>
      </c>
      <c r="M195" s="1">
        <v>47.205199999999998</v>
      </c>
      <c r="N195" s="1">
        <v>-2693.04</v>
      </c>
      <c r="O195" s="10"/>
    </row>
    <row r="196" spans="2:15" x14ac:dyDescent="0.25">
      <c r="B196" s="1">
        <v>1125000</v>
      </c>
      <c r="C196" s="1">
        <v>5.5618900000000002E-11</v>
      </c>
      <c r="D196" s="1">
        <v>1.74442E-2</v>
      </c>
      <c r="F196" s="1">
        <f t="shared" si="8"/>
        <v>1125000</v>
      </c>
      <c r="G196" s="2">
        <f t="shared" si="10"/>
        <v>44.057069434720489</v>
      </c>
      <c r="H196" s="1">
        <f t="shared" si="9"/>
        <v>1.74442E-2</v>
      </c>
      <c r="I196" s="1">
        <f t="shared" si="11"/>
        <v>0.76854033063315119</v>
      </c>
      <c r="K196" s="1"/>
      <c r="L196" s="1">
        <v>1125000</v>
      </c>
      <c r="M196" s="1">
        <v>44.0852</v>
      </c>
      <c r="N196" s="1">
        <v>-2543.65</v>
      </c>
      <c r="O196" s="10"/>
    </row>
    <row r="197" spans="2:15" x14ac:dyDescent="0.25">
      <c r="B197" s="1">
        <v>1191000</v>
      </c>
      <c r="C197" s="1">
        <v>5.5585399999999999E-11</v>
      </c>
      <c r="D197" s="1">
        <v>1.7260500000000002E-2</v>
      </c>
      <c r="F197" s="1">
        <f t="shared" si="8"/>
        <v>1191000</v>
      </c>
      <c r="G197" s="2">
        <f t="shared" si="10"/>
        <v>44.030533278376815</v>
      </c>
      <c r="H197" s="1">
        <f t="shared" si="9"/>
        <v>1.7260500000000002E-2</v>
      </c>
      <c r="I197" s="1">
        <f t="shared" si="11"/>
        <v>0.75998901965142307</v>
      </c>
      <c r="K197" s="1"/>
      <c r="L197" s="1">
        <v>1191000</v>
      </c>
      <c r="M197" s="1">
        <v>41.2273</v>
      </c>
      <c r="N197" s="1">
        <v>-2404.16</v>
      </c>
      <c r="O197" s="10"/>
    </row>
    <row r="198" spans="2:15" x14ac:dyDescent="0.25">
      <c r="B198" s="1">
        <v>1262000</v>
      </c>
      <c r="C198" s="1">
        <v>5.5552400000000001E-11</v>
      </c>
      <c r="D198" s="1">
        <v>1.7058199999999999E-2</v>
      </c>
      <c r="F198" s="1">
        <f t="shared" ref="F198:F206" si="12">B198</f>
        <v>1262000</v>
      </c>
      <c r="G198" s="2">
        <f t="shared" si="10"/>
        <v>44.004393184068114</v>
      </c>
      <c r="H198" s="1">
        <f t="shared" ref="H198:H206" si="13">D198</f>
        <v>1.7058199999999999E-2</v>
      </c>
      <c r="I198" s="1">
        <f t="shared" si="11"/>
        <v>0.75063573981247067</v>
      </c>
      <c r="K198" s="1"/>
      <c r="L198" s="1">
        <v>1262000</v>
      </c>
      <c r="M198" s="1">
        <v>38.487900000000003</v>
      </c>
      <c r="N198" s="1">
        <v>-2270.2399999999998</v>
      </c>
      <c r="O198" s="10"/>
    </row>
    <row r="199" spans="2:15" x14ac:dyDescent="0.25">
      <c r="B199" s="1">
        <v>1337000</v>
      </c>
      <c r="C199" s="1">
        <v>5.5520399999999998E-11</v>
      </c>
      <c r="D199" s="1">
        <v>1.6893600000000002E-2</v>
      </c>
      <c r="F199" s="1">
        <f t="shared" si="12"/>
        <v>1337000</v>
      </c>
      <c r="G199" s="2">
        <f t="shared" ref="G199:G206" si="14">C199/$F$4*$D$2/1000/8.851878176E-12</f>
        <v>43.979045213829387</v>
      </c>
      <c r="H199" s="1">
        <f t="shared" si="13"/>
        <v>1.6893600000000002E-2</v>
      </c>
      <c r="I199" s="1">
        <f t="shared" ref="I199:I206" si="15">G199*H199</f>
        <v>0.74296439822434823</v>
      </c>
      <c r="K199" s="1"/>
      <c r="L199" s="1">
        <v>1337000</v>
      </c>
      <c r="M199" s="1">
        <v>35.9968</v>
      </c>
      <c r="N199" s="1">
        <v>-2144.13</v>
      </c>
      <c r="O199" s="10"/>
    </row>
    <row r="200" spans="2:15" x14ac:dyDescent="0.25">
      <c r="B200" s="1">
        <v>1416000</v>
      </c>
      <c r="C200" s="1">
        <v>5.5488899999999999E-11</v>
      </c>
      <c r="D200" s="1">
        <v>1.6710599999999999E-2</v>
      </c>
      <c r="F200" s="1">
        <f t="shared" si="12"/>
        <v>1416000</v>
      </c>
      <c r="G200" s="2">
        <f t="shared" si="14"/>
        <v>43.954093305625634</v>
      </c>
      <c r="H200" s="1">
        <f t="shared" si="13"/>
        <v>1.6710599999999999E-2</v>
      </c>
      <c r="I200" s="1">
        <f t="shared" si="15"/>
        <v>0.73449927159298767</v>
      </c>
      <c r="K200" s="1"/>
      <c r="L200" s="1">
        <v>1416000</v>
      </c>
      <c r="M200" s="1">
        <v>33.633600000000001</v>
      </c>
      <c r="N200" s="1">
        <v>-2025.66</v>
      </c>
      <c r="O200" s="10"/>
    </row>
    <row r="201" spans="2:15" x14ac:dyDescent="0.25">
      <c r="B201" s="1">
        <v>1500000</v>
      </c>
      <c r="C201" s="1">
        <v>5.5456800000000003E-11</v>
      </c>
      <c r="D201" s="1">
        <v>1.6546000000000002E-2</v>
      </c>
      <c r="F201" s="1">
        <f t="shared" si="12"/>
        <v>1500000</v>
      </c>
      <c r="G201" s="2">
        <f t="shared" si="14"/>
        <v>43.928666122979905</v>
      </c>
      <c r="H201" s="1">
        <f t="shared" si="13"/>
        <v>1.6546000000000002E-2</v>
      </c>
      <c r="I201" s="1">
        <f t="shared" si="15"/>
        <v>0.72684370967082557</v>
      </c>
      <c r="K201" s="1"/>
      <c r="L201" s="1">
        <v>1500000</v>
      </c>
      <c r="M201" s="1">
        <v>31.492000000000001</v>
      </c>
      <c r="N201" s="1">
        <v>-1913.3</v>
      </c>
      <c r="O201" s="10"/>
    </row>
    <row r="202" spans="2:15" x14ac:dyDescent="0.25">
      <c r="B202" s="1">
        <v>1589000</v>
      </c>
      <c r="C202" s="1">
        <v>5.5425700000000002E-11</v>
      </c>
      <c r="D202" s="1">
        <v>1.6372000000000001E-2</v>
      </c>
      <c r="F202" s="1">
        <f t="shared" si="12"/>
        <v>1589000</v>
      </c>
      <c r="G202" s="2">
        <f t="shared" si="14"/>
        <v>43.904031064404137</v>
      </c>
      <c r="H202" s="1">
        <f t="shared" si="13"/>
        <v>1.6372000000000001E-2</v>
      </c>
      <c r="I202" s="1">
        <f t="shared" si="15"/>
        <v>0.71879679658642459</v>
      </c>
      <c r="K202" s="1"/>
      <c r="L202" s="1">
        <v>1589000</v>
      </c>
      <c r="M202" s="1">
        <v>29.418600000000001</v>
      </c>
      <c r="N202" s="1">
        <v>-1807.18</v>
      </c>
      <c r="O202" s="10"/>
    </row>
    <row r="203" spans="2:15" x14ac:dyDescent="0.25">
      <c r="B203" s="1">
        <v>1683000</v>
      </c>
      <c r="C203" s="1">
        <v>5.5395599999999997E-11</v>
      </c>
      <c r="D203" s="1">
        <v>1.62109E-2</v>
      </c>
      <c r="F203" s="1">
        <f t="shared" si="12"/>
        <v>1683000</v>
      </c>
      <c r="G203" s="2">
        <f t="shared" si="14"/>
        <v>43.880188129898322</v>
      </c>
      <c r="H203" s="1">
        <f t="shared" si="13"/>
        <v>1.62109E-2</v>
      </c>
      <c r="I203" s="1">
        <f t="shared" si="15"/>
        <v>0.71133734175496877</v>
      </c>
      <c r="K203" s="1"/>
      <c r="L203" s="1">
        <v>1683000</v>
      </c>
      <c r="M203" s="1">
        <v>27.514600000000002</v>
      </c>
      <c r="N203" s="1">
        <v>-1707.15</v>
      </c>
      <c r="O203" s="10"/>
    </row>
    <row r="204" spans="2:15" x14ac:dyDescent="0.25">
      <c r="B204" s="1">
        <v>1783000</v>
      </c>
      <c r="C204" s="1">
        <v>5.5364299999999997E-11</v>
      </c>
      <c r="D204" s="1">
        <v>1.6075599999999999E-2</v>
      </c>
      <c r="F204" s="1">
        <f t="shared" si="12"/>
        <v>1783000</v>
      </c>
      <c r="G204" s="2">
        <f t="shared" si="14"/>
        <v>43.855394646508564</v>
      </c>
      <c r="H204" s="1">
        <f t="shared" si="13"/>
        <v>1.6075599999999999E-2</v>
      </c>
      <c r="I204" s="1">
        <f t="shared" si="15"/>
        <v>0.70500178217941301</v>
      </c>
      <c r="K204" s="1"/>
      <c r="L204" s="1">
        <v>1783000</v>
      </c>
      <c r="M204" s="1">
        <v>25.779599999999999</v>
      </c>
      <c r="N204" s="1">
        <v>-1612.35</v>
      </c>
      <c r="O204" s="10"/>
    </row>
    <row r="205" spans="2:15" x14ac:dyDescent="0.25">
      <c r="B205" s="1">
        <v>1888000</v>
      </c>
      <c r="C205" s="1">
        <v>5.5333400000000003E-11</v>
      </c>
      <c r="D205" s="1">
        <v>1.5908499999999999E-2</v>
      </c>
      <c r="F205" s="1">
        <f t="shared" si="12"/>
        <v>1888000</v>
      </c>
      <c r="G205" s="2">
        <f t="shared" si="14"/>
        <v>43.830918012746793</v>
      </c>
      <c r="H205" s="1">
        <f t="shared" si="13"/>
        <v>1.5908499999999999E-2</v>
      </c>
      <c r="I205" s="1">
        <f t="shared" si="15"/>
        <v>0.69728415920578235</v>
      </c>
      <c r="K205" s="1"/>
      <c r="L205" s="1">
        <v>1888000</v>
      </c>
      <c r="M205" s="1">
        <v>24.101400000000002</v>
      </c>
      <c r="N205" s="1">
        <v>-1523.54</v>
      </c>
      <c r="O205" s="10"/>
    </row>
    <row r="206" spans="2:15" x14ac:dyDescent="0.25">
      <c r="B206" s="1">
        <v>2000000</v>
      </c>
      <c r="C206" s="1">
        <v>5.53027E-11</v>
      </c>
      <c r="D206" s="1">
        <v>1.57447E-2</v>
      </c>
      <c r="F206" s="1">
        <f t="shared" si="12"/>
        <v>2000000</v>
      </c>
      <c r="G206" s="12">
        <f t="shared" si="14"/>
        <v>43.80659980379901</v>
      </c>
      <c r="H206" s="10">
        <f t="shared" si="13"/>
        <v>1.57447E-2</v>
      </c>
      <c r="I206" s="1">
        <f t="shared" si="15"/>
        <v>0.68972177193087425</v>
      </c>
      <c r="K206" s="1"/>
      <c r="L206" s="1">
        <v>2000000</v>
      </c>
      <c r="M206" s="1">
        <v>22.5246</v>
      </c>
      <c r="N206" s="1">
        <v>-1439.03</v>
      </c>
      <c r="O20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9077-282B-C446-884E-393D0F0BFA73}">
  <dimension ref="B2:AH206"/>
  <sheetViews>
    <sheetView tabSelected="1" topLeftCell="A170" workbookViewId="0">
      <selection activeCell="H206" sqref="H206"/>
    </sheetView>
  </sheetViews>
  <sheetFormatPr defaultColWidth="8.85546875" defaultRowHeight="15" x14ac:dyDescent="0.25"/>
  <cols>
    <col min="6" max="9" width="12.42578125" customWidth="1"/>
  </cols>
  <sheetData>
    <row r="2" spans="2:34" x14ac:dyDescent="0.25">
      <c r="B2" t="s">
        <v>3</v>
      </c>
      <c r="D2" s="3">
        <v>0.48</v>
      </c>
      <c r="E2" s="3" t="s">
        <v>0</v>
      </c>
    </row>
    <row r="3" spans="2:34" x14ac:dyDescent="0.25">
      <c r="B3" t="s">
        <v>4</v>
      </c>
      <c r="D3" s="3"/>
      <c r="E3" s="3" t="s">
        <v>0</v>
      </c>
    </row>
    <row r="4" spans="2:34" x14ac:dyDescent="0.25">
      <c r="B4" t="s">
        <v>5</v>
      </c>
      <c r="D4" s="2">
        <v>1.275E-5</v>
      </c>
      <c r="E4" s="4" t="s">
        <v>1</v>
      </c>
      <c r="F4" s="2">
        <v>1.275E-5</v>
      </c>
    </row>
    <row r="5" spans="2:34" ht="15.75" thickBot="1" x14ac:dyDescent="0.3">
      <c r="B5" s="7" t="s">
        <v>2</v>
      </c>
      <c r="C5" s="5"/>
      <c r="D5" s="5"/>
      <c r="E5" s="1"/>
      <c r="F5" s="7" t="s">
        <v>6</v>
      </c>
      <c r="G5" s="6" t="s">
        <v>7</v>
      </c>
      <c r="H5" s="6" t="s">
        <v>8</v>
      </c>
      <c r="I5" s="7" t="s">
        <v>9</v>
      </c>
      <c r="L5" s="7" t="s">
        <v>2</v>
      </c>
      <c r="M5" s="5"/>
      <c r="N5" s="5"/>
      <c r="P5" s="9" t="s">
        <v>10</v>
      </c>
      <c r="Q5" s="9" t="s">
        <v>11</v>
      </c>
    </row>
    <row r="6" spans="2:34" x14ac:dyDescent="0.25">
      <c r="B6" s="1">
        <v>20</v>
      </c>
      <c r="C6" s="1">
        <v>5.3926800000000002E-10</v>
      </c>
      <c r="D6" s="1">
        <v>1.7102999999999999</v>
      </c>
      <c r="F6" s="1">
        <f t="shared" ref="F6:F69" si="0">B6</f>
        <v>20</v>
      </c>
      <c r="G6" s="2">
        <f>C6/$F$4*$D$2/1000/8.851878176E-12</f>
        <v>2293.5080797532046</v>
      </c>
      <c r="H6" s="1">
        <f>D6</f>
        <v>1.7102999999999999</v>
      </c>
      <c r="I6" s="1">
        <f>G6*H6</f>
        <v>3922.5868688019054</v>
      </c>
      <c r="K6" s="1"/>
      <c r="L6" s="1">
        <v>20</v>
      </c>
      <c r="M6" s="1">
        <v>7342670</v>
      </c>
      <c r="N6" s="1">
        <v>-4348890</v>
      </c>
      <c r="O6" s="10"/>
      <c r="P6" s="8">
        <f>M6*$F$4/($D$2/1000)</f>
        <v>195039.67187500003</v>
      </c>
      <c r="Q6" s="8">
        <f>-N6*$F$4/($D$2/1000)</f>
        <v>115517.390625</v>
      </c>
      <c r="S6" s="8"/>
      <c r="T6" s="8"/>
      <c r="U6" s="1"/>
      <c r="V6" s="1"/>
      <c r="W6" s="1"/>
      <c r="X6" s="1"/>
      <c r="Z6" s="1"/>
      <c r="AA6" s="1"/>
      <c r="AB6" s="1"/>
      <c r="AC6" s="1"/>
      <c r="AD6" s="1"/>
      <c r="AE6" s="1"/>
      <c r="AF6" s="1"/>
      <c r="AG6" s="1"/>
      <c r="AH6" s="1"/>
    </row>
    <row r="7" spans="2:34" x14ac:dyDescent="0.25">
      <c r="B7" s="1">
        <v>21.19</v>
      </c>
      <c r="C7" s="1">
        <v>5.2071399999999999E-10</v>
      </c>
      <c r="D7" s="1">
        <v>1.70278</v>
      </c>
      <c r="F7" s="1">
        <f t="shared" si="0"/>
        <v>21.19</v>
      </c>
      <c r="G7" s="2">
        <f t="shared" ref="G7:G70" si="1">C7/$F$4*$D$2/1000/8.851878176E-12</f>
        <v>2214.5978738597696</v>
      </c>
      <c r="H7" s="1">
        <f t="shared" ref="H7:H70" si="2">D7</f>
        <v>1.70278</v>
      </c>
      <c r="I7" s="1">
        <f t="shared" ref="I7:I70" si="3">G7*H7</f>
        <v>3770.9729676509382</v>
      </c>
      <c r="K7" s="1"/>
      <c r="L7" s="1">
        <v>21.19</v>
      </c>
      <c r="M7" s="1">
        <v>7167550</v>
      </c>
      <c r="N7" s="1">
        <v>-4311030</v>
      </c>
      <c r="O7" s="10"/>
      <c r="P7" s="8">
        <f t="shared" ref="P7:P70" si="4">M7*$F$4/($D$2/1000)</f>
        <v>190388.04687500003</v>
      </c>
      <c r="Q7" s="8">
        <f t="shared" ref="Q7:Q70" si="5">-N7*$F$4/($D$2/1000)</f>
        <v>114511.734375</v>
      </c>
      <c r="S7" s="8"/>
      <c r="T7" s="8"/>
      <c r="U7" s="1"/>
      <c r="V7" s="1"/>
      <c r="W7" s="1"/>
      <c r="X7" s="1"/>
      <c r="Z7" s="1"/>
      <c r="AA7" s="1"/>
      <c r="AB7" s="1"/>
      <c r="AC7" s="1"/>
      <c r="AD7" s="1"/>
      <c r="AE7" s="1"/>
      <c r="AF7" s="1"/>
      <c r="AG7" s="1"/>
      <c r="AH7" s="1"/>
    </row>
    <row r="8" spans="2:34" x14ac:dyDescent="0.25">
      <c r="B8" s="1">
        <v>22.44</v>
      </c>
      <c r="C8" s="1">
        <v>5.0377499999999995E-10</v>
      </c>
      <c r="D8" s="1">
        <v>1.6856100000000001</v>
      </c>
      <c r="F8" s="1">
        <f t="shared" si="0"/>
        <v>22.44</v>
      </c>
      <c r="G8" s="2">
        <f t="shared" si="1"/>
        <v>2142.5562667869604</v>
      </c>
      <c r="H8" s="1">
        <f t="shared" si="2"/>
        <v>1.6856100000000001</v>
      </c>
      <c r="I8" s="1">
        <f t="shared" si="3"/>
        <v>3611.5142688587684</v>
      </c>
      <c r="K8" s="1"/>
      <c r="L8" s="1">
        <v>22.44</v>
      </c>
      <c r="M8" s="1">
        <v>7004170</v>
      </c>
      <c r="N8" s="1">
        <v>-4266840</v>
      </c>
      <c r="O8" s="10"/>
      <c r="P8" s="8">
        <f t="shared" si="4"/>
        <v>186048.26562500003</v>
      </c>
      <c r="Q8" s="8">
        <f t="shared" si="5"/>
        <v>113337.9375</v>
      </c>
      <c r="S8" s="8"/>
      <c r="T8" s="8"/>
      <c r="U8" s="1"/>
      <c r="V8" s="1"/>
      <c r="W8" s="1"/>
      <c r="X8" s="1"/>
      <c r="Z8" s="1"/>
      <c r="AA8" s="1"/>
      <c r="AB8" s="1"/>
      <c r="AC8" s="1"/>
      <c r="AD8" s="1"/>
      <c r="AE8" s="1"/>
      <c r="AF8" s="1"/>
      <c r="AG8" s="1"/>
      <c r="AH8" s="1"/>
    </row>
    <row r="9" spans="2:34" x14ac:dyDescent="0.25">
      <c r="B9" s="1">
        <v>23.77</v>
      </c>
      <c r="C9" s="1">
        <v>4.8832100000000003E-10</v>
      </c>
      <c r="D9" s="1">
        <v>1.6700200000000001</v>
      </c>
      <c r="F9" s="1">
        <f t="shared" si="0"/>
        <v>23.77</v>
      </c>
      <c r="G9" s="2">
        <f t="shared" si="1"/>
        <v>2076.8303682272353</v>
      </c>
      <c r="H9" s="1">
        <f t="shared" si="2"/>
        <v>1.6700200000000001</v>
      </c>
      <c r="I9" s="1">
        <f t="shared" si="3"/>
        <v>3468.3482515468477</v>
      </c>
      <c r="K9" s="1"/>
      <c r="L9" s="1">
        <v>23.77</v>
      </c>
      <c r="M9" s="1">
        <v>6868060</v>
      </c>
      <c r="N9" s="1">
        <v>-4214890</v>
      </c>
      <c r="O9" s="10"/>
      <c r="P9" s="8">
        <f t="shared" si="4"/>
        <v>182432.84375</v>
      </c>
      <c r="Q9" s="8">
        <f t="shared" si="5"/>
        <v>111958.015625</v>
      </c>
      <c r="S9" s="8"/>
      <c r="T9" s="8"/>
      <c r="U9" s="1"/>
      <c r="V9" s="1"/>
      <c r="W9" s="1"/>
      <c r="X9" s="1"/>
      <c r="Z9" s="1"/>
      <c r="AA9" s="1"/>
      <c r="AB9" s="1"/>
      <c r="AC9" s="1"/>
      <c r="AD9" s="1"/>
      <c r="AE9" s="1"/>
      <c r="AF9" s="1"/>
      <c r="AG9" s="1"/>
      <c r="AH9" s="1"/>
    </row>
    <row r="10" spans="2:34" x14ac:dyDescent="0.25">
      <c r="B10" s="1">
        <v>25.18</v>
      </c>
      <c r="C10" s="1">
        <v>4.7325200000000001E-10</v>
      </c>
      <c r="D10" s="1">
        <v>1.6542600000000001</v>
      </c>
      <c r="F10" s="1">
        <f t="shared" si="0"/>
        <v>25.18</v>
      </c>
      <c r="G10" s="2">
        <f t="shared" si="1"/>
        <v>2012.7418755783092</v>
      </c>
      <c r="H10" s="1">
        <f t="shared" si="2"/>
        <v>1.6542600000000001</v>
      </c>
      <c r="I10" s="1">
        <f t="shared" si="3"/>
        <v>3329.5983750941741</v>
      </c>
      <c r="K10" s="1"/>
      <c r="L10" s="1">
        <v>25.18</v>
      </c>
      <c r="M10" s="1">
        <v>6713890</v>
      </c>
      <c r="N10" s="1">
        <v>-4157830</v>
      </c>
      <c r="O10" s="10"/>
      <c r="P10" s="8">
        <f t="shared" si="4"/>
        <v>178337.703125</v>
      </c>
      <c r="Q10" s="8">
        <f t="shared" si="5"/>
        <v>110442.35937500001</v>
      </c>
      <c r="S10" s="8"/>
      <c r="T10" s="8"/>
      <c r="U10" s="1"/>
      <c r="V10" s="1"/>
      <c r="W10" s="1"/>
      <c r="X10" s="1"/>
      <c r="Z10" s="1"/>
      <c r="AA10" s="1"/>
      <c r="AB10" s="1"/>
      <c r="AC10" s="1"/>
      <c r="AD10" s="1"/>
      <c r="AE10" s="1"/>
      <c r="AF10" s="1"/>
      <c r="AG10" s="1"/>
      <c r="AH10" s="1"/>
    </row>
    <row r="11" spans="2:34" x14ac:dyDescent="0.25">
      <c r="B11" s="1">
        <v>26.67</v>
      </c>
      <c r="C11" s="1">
        <v>4.5778599999999999E-10</v>
      </c>
      <c r="D11" s="1">
        <v>1.64164</v>
      </c>
      <c r="F11" s="1">
        <f t="shared" si="0"/>
        <v>26.67</v>
      </c>
      <c r="G11" s="2">
        <f t="shared" si="1"/>
        <v>1946.9649409901949</v>
      </c>
      <c r="H11" s="1">
        <f t="shared" si="2"/>
        <v>1.64164</v>
      </c>
      <c r="I11" s="1">
        <f t="shared" si="3"/>
        <v>3196.2155257271434</v>
      </c>
      <c r="K11" s="1"/>
      <c r="L11" s="1">
        <v>26.67</v>
      </c>
      <c r="M11" s="1">
        <v>6567520</v>
      </c>
      <c r="N11" s="1">
        <v>-4099900</v>
      </c>
      <c r="O11" s="10"/>
      <c r="P11" s="8">
        <f t="shared" si="4"/>
        <v>174449.75</v>
      </c>
      <c r="Q11" s="8">
        <f t="shared" si="5"/>
        <v>108903.59375</v>
      </c>
      <c r="S11" s="8"/>
      <c r="T11" s="8"/>
      <c r="U11" s="1"/>
      <c r="V11" s="1"/>
      <c r="W11" s="1"/>
      <c r="X11" s="1"/>
      <c r="Z11" s="1"/>
      <c r="AA11" s="1"/>
      <c r="AB11" s="1"/>
      <c r="AC11" s="1"/>
      <c r="AD11" s="1"/>
      <c r="AE11" s="1"/>
      <c r="AF11" s="1"/>
      <c r="AG11" s="1"/>
      <c r="AH11" s="1"/>
    </row>
    <row r="12" spans="2:34" x14ac:dyDescent="0.25">
      <c r="B12" s="1">
        <v>28.25</v>
      </c>
      <c r="C12" s="1">
        <v>4.4401900000000003E-10</v>
      </c>
      <c r="D12" s="1">
        <v>1.6265099999999999</v>
      </c>
      <c r="F12" s="1">
        <f t="shared" si="0"/>
        <v>28.25</v>
      </c>
      <c r="G12" s="2">
        <f t="shared" si="1"/>
        <v>1888.4138574214273</v>
      </c>
      <c r="H12" s="1">
        <f t="shared" si="2"/>
        <v>1.6265099999999999</v>
      </c>
      <c r="I12" s="1">
        <f t="shared" si="3"/>
        <v>3071.5240232345254</v>
      </c>
      <c r="K12" s="1"/>
      <c r="L12" s="1">
        <v>28.25</v>
      </c>
      <c r="M12" s="1">
        <v>6420400</v>
      </c>
      <c r="N12" s="1">
        <v>-4035090</v>
      </c>
      <c r="O12" s="10"/>
      <c r="P12" s="8">
        <f t="shared" si="4"/>
        <v>170541.87500000003</v>
      </c>
      <c r="Q12" s="8">
        <f t="shared" si="5"/>
        <v>107182.07812500001</v>
      </c>
      <c r="S12" s="8"/>
      <c r="T12" s="8"/>
      <c r="U12" s="1"/>
      <c r="V12" s="1"/>
      <c r="W12" s="1"/>
      <c r="X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x14ac:dyDescent="0.25">
      <c r="B13" s="1">
        <v>29.92</v>
      </c>
      <c r="C13" s="1">
        <v>4.3066900000000001E-10</v>
      </c>
      <c r="D13" s="1">
        <v>1.6122099999999999</v>
      </c>
      <c r="F13" s="1">
        <f t="shared" si="0"/>
        <v>29.92</v>
      </c>
      <c r="G13" s="2">
        <f t="shared" si="1"/>
        <v>1831.636275839161</v>
      </c>
      <c r="H13" s="1">
        <f t="shared" si="2"/>
        <v>1.6122099999999999</v>
      </c>
      <c r="I13" s="1">
        <f t="shared" si="3"/>
        <v>2952.9823202706539</v>
      </c>
      <c r="K13" s="1"/>
      <c r="L13" s="1">
        <v>29.92</v>
      </c>
      <c r="M13" s="1">
        <v>6274490</v>
      </c>
      <c r="N13" s="1">
        <v>-3972280</v>
      </c>
      <c r="O13" s="10"/>
      <c r="P13" s="8">
        <f t="shared" si="4"/>
        <v>166666.140625</v>
      </c>
      <c r="Q13" s="8">
        <f t="shared" si="5"/>
        <v>105513.6875</v>
      </c>
      <c r="S13" s="8"/>
      <c r="T13" s="8"/>
      <c r="U13" s="1"/>
      <c r="V13" s="1"/>
      <c r="W13" s="1"/>
      <c r="X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x14ac:dyDescent="0.25">
      <c r="B14" s="1">
        <v>31.7</v>
      </c>
      <c r="C14" s="1">
        <v>4.1632299999999999E-10</v>
      </c>
      <c r="D14" s="1">
        <v>1.6056600000000001</v>
      </c>
      <c r="F14" s="1">
        <f t="shared" si="0"/>
        <v>31.7</v>
      </c>
      <c r="G14" s="2">
        <f t="shared" si="1"/>
        <v>1770.6227039006455</v>
      </c>
      <c r="H14" s="1">
        <f t="shared" si="2"/>
        <v>1.6056600000000001</v>
      </c>
      <c r="I14" s="1">
        <f t="shared" si="3"/>
        <v>2843.0180507451105</v>
      </c>
      <c r="K14" s="1"/>
      <c r="L14" s="1">
        <v>31.7</v>
      </c>
      <c r="M14" s="1">
        <v>6125380</v>
      </c>
      <c r="N14" s="1">
        <v>-3921710</v>
      </c>
      <c r="O14" s="10"/>
      <c r="P14" s="8">
        <f t="shared" si="4"/>
        <v>162705.40625000003</v>
      </c>
      <c r="Q14" s="8">
        <f t="shared" si="5"/>
        <v>104170.421875</v>
      </c>
      <c r="S14" s="8"/>
      <c r="T14" s="8"/>
      <c r="U14" s="1"/>
      <c r="V14" s="1"/>
      <c r="W14" s="1"/>
      <c r="X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x14ac:dyDescent="0.25">
      <c r="B15" s="1">
        <v>33.58</v>
      </c>
      <c r="C15" s="1">
        <v>4.0310699999999999E-10</v>
      </c>
      <c r="D15" s="1">
        <v>1.5878300000000001</v>
      </c>
      <c r="F15" s="1">
        <f t="shared" si="0"/>
        <v>33.58</v>
      </c>
      <c r="G15" s="2">
        <f t="shared" si="1"/>
        <v>1714.4150246353854</v>
      </c>
      <c r="H15" s="1">
        <f t="shared" si="2"/>
        <v>1.5878300000000001</v>
      </c>
      <c r="I15" s="1">
        <f t="shared" si="3"/>
        <v>2722.1996085668043</v>
      </c>
      <c r="K15" s="1"/>
      <c r="L15" s="1">
        <v>33.58</v>
      </c>
      <c r="M15" s="1">
        <v>6001990</v>
      </c>
      <c r="N15" s="1">
        <v>-3831010</v>
      </c>
      <c r="O15" s="10"/>
      <c r="P15" s="8">
        <f t="shared" si="4"/>
        <v>159427.85937500003</v>
      </c>
      <c r="Q15" s="8">
        <f t="shared" si="5"/>
        <v>101761.203125</v>
      </c>
      <c r="S15" s="8"/>
      <c r="T15" s="8"/>
      <c r="U15" s="1"/>
      <c r="V15" s="1"/>
      <c r="W15" s="1"/>
      <c r="X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x14ac:dyDescent="0.25">
      <c r="B16" s="1">
        <v>35.57</v>
      </c>
      <c r="C16" s="1">
        <v>3.9196000000000001E-10</v>
      </c>
      <c r="D16" s="1">
        <v>1.5735300000000001</v>
      </c>
      <c r="F16" s="1">
        <f t="shared" si="0"/>
        <v>35.57</v>
      </c>
      <c r="G16" s="2">
        <f t="shared" si="1"/>
        <v>1667.0068072647848</v>
      </c>
      <c r="H16" s="1">
        <f t="shared" si="2"/>
        <v>1.5735300000000001</v>
      </c>
      <c r="I16" s="1">
        <f t="shared" si="3"/>
        <v>2623.0852214353572</v>
      </c>
      <c r="K16" s="1"/>
      <c r="L16" s="1">
        <v>35.57</v>
      </c>
      <c r="M16" s="1">
        <v>5854960</v>
      </c>
      <c r="N16" s="1">
        <v>-3805940</v>
      </c>
      <c r="O16" s="10"/>
      <c r="P16" s="8">
        <f t="shared" si="4"/>
        <v>155522.375</v>
      </c>
      <c r="Q16" s="8">
        <f t="shared" si="5"/>
        <v>101095.28125</v>
      </c>
      <c r="S16" s="8"/>
      <c r="T16" s="8"/>
      <c r="U16" s="1"/>
      <c r="V16" s="1"/>
      <c r="W16" s="1"/>
      <c r="X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x14ac:dyDescent="0.25">
      <c r="B17" s="1">
        <v>37.67</v>
      </c>
      <c r="C17" s="1">
        <v>3.7997099999999999E-10</v>
      </c>
      <c r="D17" s="1">
        <v>1.5608</v>
      </c>
      <c r="F17" s="1">
        <f t="shared" si="0"/>
        <v>37.67</v>
      </c>
      <c r="G17" s="2">
        <f t="shared" si="1"/>
        <v>1616.0175619022543</v>
      </c>
      <c r="H17" s="1">
        <f t="shared" si="2"/>
        <v>1.5608</v>
      </c>
      <c r="I17" s="1">
        <f t="shared" si="3"/>
        <v>2522.2802106170384</v>
      </c>
      <c r="K17" s="1"/>
      <c r="L17" s="1">
        <v>37.67</v>
      </c>
      <c r="M17" s="1">
        <v>5715690</v>
      </c>
      <c r="N17" s="1">
        <v>-3722750</v>
      </c>
      <c r="O17" s="10"/>
      <c r="P17" s="8">
        <f t="shared" si="4"/>
        <v>151823.015625</v>
      </c>
      <c r="Q17" s="8">
        <f t="shared" si="5"/>
        <v>98885.546875000015</v>
      </c>
      <c r="S17" s="8"/>
      <c r="T17" s="8"/>
      <c r="U17" s="1"/>
      <c r="V17" s="1"/>
      <c r="W17" s="1"/>
      <c r="X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x14ac:dyDescent="0.25">
      <c r="B18" s="1">
        <v>39.909999999999997</v>
      </c>
      <c r="C18" s="1">
        <v>3.6736899999999999E-10</v>
      </c>
      <c r="D18" s="1">
        <v>1.5533699999999999</v>
      </c>
      <c r="F18" s="1">
        <f t="shared" si="0"/>
        <v>39.909999999999997</v>
      </c>
      <c r="G18" s="2">
        <f t="shared" si="1"/>
        <v>1562.4212260895417</v>
      </c>
      <c r="H18" s="1">
        <f t="shared" si="2"/>
        <v>1.5533699999999999</v>
      </c>
      <c r="I18" s="1">
        <f t="shared" si="3"/>
        <v>2427.0182599707114</v>
      </c>
      <c r="K18" s="1"/>
      <c r="L18" s="1">
        <v>39.909999999999997</v>
      </c>
      <c r="M18" s="1">
        <v>5582820</v>
      </c>
      <c r="N18" s="1">
        <v>-3663070</v>
      </c>
      <c r="O18" s="10"/>
      <c r="P18" s="8">
        <f t="shared" si="4"/>
        <v>148293.65625</v>
      </c>
      <c r="Q18" s="8">
        <f t="shared" si="5"/>
        <v>97300.296875</v>
      </c>
      <c r="S18" s="8"/>
      <c r="T18" s="8"/>
      <c r="U18" s="1"/>
      <c r="V18" s="1"/>
      <c r="W18" s="1"/>
      <c r="X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x14ac:dyDescent="0.25">
      <c r="B19" s="1">
        <v>42.27</v>
      </c>
      <c r="C19" s="1">
        <v>3.55728E-10</v>
      </c>
      <c r="D19" s="1">
        <v>1.5432300000000001</v>
      </c>
      <c r="F19" s="1">
        <f t="shared" si="0"/>
        <v>42.27</v>
      </c>
      <c r="G19" s="2">
        <f t="shared" si="1"/>
        <v>1512.9120255502794</v>
      </c>
      <c r="H19" s="1">
        <f t="shared" si="2"/>
        <v>1.5432300000000001</v>
      </c>
      <c r="I19" s="1">
        <f t="shared" si="3"/>
        <v>2334.7712251899579</v>
      </c>
      <c r="K19" s="1"/>
      <c r="L19" s="1">
        <v>42.27</v>
      </c>
      <c r="M19" s="1">
        <v>5449470</v>
      </c>
      <c r="N19" s="1">
        <v>-3610260</v>
      </c>
      <c r="O19" s="10"/>
      <c r="P19" s="8">
        <f t="shared" si="4"/>
        <v>144751.54687500003</v>
      </c>
      <c r="Q19" s="8">
        <f t="shared" si="5"/>
        <v>95897.53125</v>
      </c>
      <c r="S19" s="8"/>
      <c r="T19" s="8"/>
      <c r="U19" s="1"/>
      <c r="V19" s="1"/>
      <c r="W19" s="1"/>
      <c r="X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x14ac:dyDescent="0.25">
      <c r="B20" s="1">
        <v>44.77</v>
      </c>
      <c r="C20" s="1">
        <v>3.4435299999999998E-10</v>
      </c>
      <c r="D20" s="1">
        <v>1.5325</v>
      </c>
      <c r="F20" s="1">
        <f t="shared" si="0"/>
        <v>44.77</v>
      </c>
      <c r="G20" s="2">
        <f t="shared" si="1"/>
        <v>1464.5341236402962</v>
      </c>
      <c r="H20" s="1">
        <f t="shared" si="2"/>
        <v>1.5325</v>
      </c>
      <c r="I20" s="1">
        <f t="shared" si="3"/>
        <v>2244.398544478754</v>
      </c>
      <c r="K20" s="1"/>
      <c r="L20" s="1">
        <v>44.77</v>
      </c>
      <c r="M20" s="1">
        <v>5330900</v>
      </c>
      <c r="N20" s="1">
        <v>-3536080</v>
      </c>
      <c r="O20" s="10"/>
      <c r="P20" s="8">
        <f t="shared" si="4"/>
        <v>141602.03125</v>
      </c>
      <c r="Q20" s="8">
        <f t="shared" si="5"/>
        <v>93927.125000000015</v>
      </c>
      <c r="S20" s="8"/>
      <c r="T20" s="8"/>
      <c r="U20" s="1"/>
      <c r="V20" s="1"/>
      <c r="W20" s="1"/>
      <c r="X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x14ac:dyDescent="0.25">
      <c r="B21" s="1">
        <v>47.43</v>
      </c>
      <c r="C21" s="1">
        <v>3.3476800000000001E-10</v>
      </c>
      <c r="D21" s="1">
        <v>1.52308</v>
      </c>
      <c r="F21" s="1">
        <f t="shared" si="0"/>
        <v>47.43</v>
      </c>
      <c r="G21" s="2">
        <f t="shared" si="1"/>
        <v>1423.7690959649392</v>
      </c>
      <c r="H21" s="1">
        <f t="shared" si="2"/>
        <v>1.52308</v>
      </c>
      <c r="I21" s="1">
        <f t="shared" si="3"/>
        <v>2168.5142346822795</v>
      </c>
      <c r="K21" s="1"/>
      <c r="L21" s="1">
        <v>47.43</v>
      </c>
      <c r="M21" s="1">
        <v>5191680</v>
      </c>
      <c r="N21" s="1">
        <v>-3455930</v>
      </c>
      <c r="O21" s="10"/>
      <c r="P21" s="8">
        <f t="shared" si="4"/>
        <v>137904.00000000003</v>
      </c>
      <c r="Q21" s="8">
        <f t="shared" si="5"/>
        <v>91798.140625000015</v>
      </c>
      <c r="S21" s="8"/>
      <c r="T21" s="8"/>
      <c r="U21" s="1"/>
      <c r="V21" s="1"/>
      <c r="W21" s="1"/>
      <c r="X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x14ac:dyDescent="0.25">
      <c r="B22" s="1">
        <v>50.24</v>
      </c>
      <c r="C22" s="1">
        <v>3.2503199999999998E-10</v>
      </c>
      <c r="D22" s="1">
        <v>1.49963</v>
      </c>
      <c r="F22" s="1">
        <f t="shared" si="0"/>
        <v>50.24</v>
      </c>
      <c r="G22" s="2">
        <f t="shared" si="1"/>
        <v>1382.3618649323591</v>
      </c>
      <c r="H22" s="1">
        <f t="shared" si="2"/>
        <v>1.49963</v>
      </c>
      <c r="I22" s="1">
        <f t="shared" si="3"/>
        <v>2073.0313235085137</v>
      </c>
      <c r="K22" s="1"/>
      <c r="L22" s="1">
        <v>50.24</v>
      </c>
      <c r="M22" s="1">
        <v>5098710</v>
      </c>
      <c r="N22" s="1">
        <v>-3420820</v>
      </c>
      <c r="O22" s="10"/>
      <c r="P22" s="8">
        <f t="shared" si="4"/>
        <v>135434.484375</v>
      </c>
      <c r="Q22" s="8">
        <f t="shared" si="5"/>
        <v>90865.53125</v>
      </c>
      <c r="S22" s="8"/>
      <c r="T22" s="8"/>
      <c r="U22" s="1"/>
      <c r="V22" s="1"/>
      <c r="W22" s="1"/>
      <c r="X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x14ac:dyDescent="0.25">
      <c r="B23" s="1">
        <v>53.21</v>
      </c>
      <c r="C23" s="1">
        <v>3.1394899999999998E-10</v>
      </c>
      <c r="D23" s="1">
        <v>1.5021</v>
      </c>
      <c r="F23" s="1">
        <f t="shared" si="0"/>
        <v>53.21</v>
      </c>
      <c r="G23" s="2">
        <f t="shared" si="1"/>
        <v>1335.2258397131645</v>
      </c>
      <c r="H23" s="1">
        <f t="shared" si="2"/>
        <v>1.5021</v>
      </c>
      <c r="I23" s="1">
        <f t="shared" si="3"/>
        <v>2005.6427338331443</v>
      </c>
      <c r="K23" s="1"/>
      <c r="L23" s="1">
        <v>53.21</v>
      </c>
      <c r="M23" s="1">
        <v>4945920</v>
      </c>
      <c r="N23" s="1">
        <v>-3355180</v>
      </c>
      <c r="O23" s="10"/>
      <c r="P23" s="8">
        <f t="shared" si="4"/>
        <v>131376</v>
      </c>
      <c r="Q23" s="8">
        <f t="shared" si="5"/>
        <v>89121.968750000015</v>
      </c>
      <c r="S23" s="8"/>
      <c r="T23" s="8"/>
      <c r="U23" s="1"/>
      <c r="V23" s="1"/>
      <c r="W23" s="1"/>
      <c r="X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x14ac:dyDescent="0.25">
      <c r="B24" s="1">
        <v>56.37</v>
      </c>
      <c r="C24" s="1">
        <v>3.0273800000000001E-10</v>
      </c>
      <c r="D24" s="1">
        <v>1.49868</v>
      </c>
      <c r="F24" s="1">
        <f t="shared" si="0"/>
        <v>56.37</v>
      </c>
      <c r="G24" s="2">
        <f t="shared" si="1"/>
        <v>1287.5454301911584</v>
      </c>
      <c r="H24" s="1">
        <f t="shared" si="2"/>
        <v>1.49868</v>
      </c>
      <c r="I24" s="1">
        <f t="shared" si="3"/>
        <v>1929.6185853188854</v>
      </c>
      <c r="K24" s="1"/>
      <c r="L24" s="1">
        <v>56.37</v>
      </c>
      <c r="M24" s="1">
        <v>4840480</v>
      </c>
      <c r="N24" s="1">
        <v>-3292070</v>
      </c>
      <c r="O24" s="10"/>
      <c r="P24" s="8">
        <f t="shared" si="4"/>
        <v>128575.25</v>
      </c>
      <c r="Q24" s="8">
        <f t="shared" si="5"/>
        <v>87445.609375</v>
      </c>
      <c r="S24" s="8"/>
      <c r="T24" s="8"/>
      <c r="U24" s="1"/>
      <c r="V24" s="1"/>
      <c r="W24" s="1"/>
      <c r="X24" s="1"/>
      <c r="Z24" s="1"/>
      <c r="AA24" s="1"/>
      <c r="AB24" s="1"/>
      <c r="AC24" s="1"/>
      <c r="AD24" s="1"/>
      <c r="AE24" s="1"/>
      <c r="AF24" s="1"/>
      <c r="AG24" s="1"/>
      <c r="AH24" s="1"/>
    </row>
    <row r="25" spans="2:34" x14ac:dyDescent="0.25">
      <c r="B25" s="1">
        <v>59.71</v>
      </c>
      <c r="C25" s="1">
        <v>2.94149E-10</v>
      </c>
      <c r="D25" s="1">
        <v>1.48445</v>
      </c>
      <c r="F25" s="1">
        <f t="shared" si="0"/>
        <v>59.71</v>
      </c>
      <c r="G25" s="2">
        <f t="shared" si="1"/>
        <v>1251.0163928720515</v>
      </c>
      <c r="H25" s="1">
        <f t="shared" si="2"/>
        <v>1.48445</v>
      </c>
      <c r="I25" s="1">
        <f t="shared" si="3"/>
        <v>1857.071284398917</v>
      </c>
      <c r="K25" s="1"/>
      <c r="L25" s="1">
        <v>59.71</v>
      </c>
      <c r="M25" s="1">
        <v>4722070</v>
      </c>
      <c r="N25" s="1">
        <v>-3230660</v>
      </c>
      <c r="O25" s="10"/>
      <c r="P25" s="8">
        <f t="shared" si="4"/>
        <v>125429.98437500001</v>
      </c>
      <c r="Q25" s="8">
        <f t="shared" si="5"/>
        <v>85814.40625</v>
      </c>
      <c r="S25" s="8"/>
      <c r="T25" s="8"/>
      <c r="U25" s="1"/>
      <c r="V25" s="1"/>
      <c r="W25" s="1"/>
      <c r="X25" s="1"/>
      <c r="Z25" s="1"/>
      <c r="AA25" s="1"/>
      <c r="AB25" s="1"/>
      <c r="AC25" s="1"/>
      <c r="AD25" s="1"/>
      <c r="AE25" s="1"/>
      <c r="AF25" s="1"/>
      <c r="AG25" s="1"/>
      <c r="AH25" s="1"/>
    </row>
    <row r="26" spans="2:34" x14ac:dyDescent="0.25">
      <c r="B26" s="1">
        <v>63.25</v>
      </c>
      <c r="C26" s="1">
        <v>2.85018E-10</v>
      </c>
      <c r="D26" s="1">
        <v>1.4750099999999999</v>
      </c>
      <c r="F26" s="1">
        <f t="shared" si="0"/>
        <v>63.25</v>
      </c>
      <c r="G26" s="2">
        <f t="shared" si="1"/>
        <v>1212.1822282707278</v>
      </c>
      <c r="H26" s="1">
        <f t="shared" si="2"/>
        <v>1.4750099999999999</v>
      </c>
      <c r="I26" s="1">
        <f t="shared" si="3"/>
        <v>1787.9809085216061</v>
      </c>
      <c r="K26" s="1"/>
      <c r="L26" s="1">
        <v>63.25</v>
      </c>
      <c r="M26" s="1">
        <v>4606110</v>
      </c>
      <c r="N26" s="1">
        <v>-3166750</v>
      </c>
      <c r="O26" s="10"/>
      <c r="P26" s="8">
        <f t="shared" si="4"/>
        <v>122349.79687500001</v>
      </c>
      <c r="Q26" s="8">
        <f t="shared" si="5"/>
        <v>84116.796875</v>
      </c>
      <c r="S26" s="8"/>
      <c r="T26" s="8"/>
      <c r="U26" s="1"/>
      <c r="V26" s="1"/>
      <c r="W26" s="1"/>
      <c r="X26" s="1"/>
      <c r="Z26" s="1"/>
      <c r="AA26" s="1"/>
      <c r="AB26" s="1"/>
      <c r="AC26" s="1"/>
      <c r="AD26" s="1"/>
      <c r="AE26" s="1"/>
      <c r="AF26" s="1"/>
      <c r="AG26" s="1"/>
      <c r="AH26" s="1"/>
    </row>
    <row r="27" spans="2:34" x14ac:dyDescent="0.25">
      <c r="B27" s="1">
        <v>66.989999999999995</v>
      </c>
      <c r="C27" s="1">
        <v>2.7558300000000002E-10</v>
      </c>
      <c r="D27" s="1">
        <v>1.47035</v>
      </c>
      <c r="F27" s="1">
        <f t="shared" si="0"/>
        <v>66.989999999999995</v>
      </c>
      <c r="G27" s="2">
        <f t="shared" si="1"/>
        <v>1172.0551509502277</v>
      </c>
      <c r="H27" s="1">
        <f t="shared" si="2"/>
        <v>1.47035</v>
      </c>
      <c r="I27" s="1">
        <f t="shared" si="3"/>
        <v>1723.3312911996672</v>
      </c>
      <c r="K27" s="1"/>
      <c r="L27" s="1">
        <v>66.989999999999995</v>
      </c>
      <c r="M27" s="1">
        <v>4493540</v>
      </c>
      <c r="N27" s="1">
        <v>-3112980</v>
      </c>
      <c r="O27" s="10"/>
      <c r="P27" s="8">
        <f t="shared" si="4"/>
        <v>119359.65625</v>
      </c>
      <c r="Q27" s="8">
        <f t="shared" si="5"/>
        <v>82688.53125</v>
      </c>
      <c r="S27" s="8"/>
      <c r="T27" s="8"/>
      <c r="U27" s="1"/>
      <c r="V27" s="1"/>
      <c r="W27" s="1"/>
      <c r="X27" s="1"/>
      <c r="Z27" s="1"/>
      <c r="AA27" s="1"/>
      <c r="AB27" s="1"/>
      <c r="AC27" s="1"/>
      <c r="AD27" s="1"/>
      <c r="AE27" s="1"/>
      <c r="AF27" s="1"/>
      <c r="AG27" s="1"/>
      <c r="AH27" s="1"/>
    </row>
    <row r="28" spans="2:34" x14ac:dyDescent="0.25">
      <c r="B28" s="1">
        <v>70.959999999999994</v>
      </c>
      <c r="C28" s="1">
        <v>2.6714600000000002E-10</v>
      </c>
      <c r="D28" s="1">
        <v>1.46278</v>
      </c>
      <c r="F28" s="1">
        <f t="shared" si="0"/>
        <v>70.959999999999994</v>
      </c>
      <c r="G28" s="2">
        <f t="shared" si="1"/>
        <v>1136.172569990709</v>
      </c>
      <c r="H28" s="1">
        <f t="shared" si="2"/>
        <v>1.46278</v>
      </c>
      <c r="I28" s="1">
        <f t="shared" si="3"/>
        <v>1661.9705119310092</v>
      </c>
      <c r="K28" s="1"/>
      <c r="L28" s="1">
        <v>70.959999999999994</v>
      </c>
      <c r="M28" s="1">
        <v>4394100</v>
      </c>
      <c r="N28" s="1">
        <v>-3054350</v>
      </c>
      <c r="O28" s="10"/>
      <c r="P28" s="8">
        <f t="shared" si="4"/>
        <v>116718.28125</v>
      </c>
      <c r="Q28" s="8">
        <f t="shared" si="5"/>
        <v>81131.171875000015</v>
      </c>
      <c r="S28" s="8"/>
      <c r="T28" s="8"/>
      <c r="U28" s="1"/>
      <c r="V28" s="1"/>
      <c r="W28" s="1"/>
      <c r="X28" s="1"/>
      <c r="Z28" s="1"/>
      <c r="AA28" s="1"/>
      <c r="AB28" s="1"/>
      <c r="AC28" s="1"/>
      <c r="AD28" s="1"/>
      <c r="AE28" s="1"/>
      <c r="AF28" s="1"/>
      <c r="AG28" s="1"/>
      <c r="AH28" s="1"/>
    </row>
    <row r="29" spans="2:34" x14ac:dyDescent="0.25">
      <c r="B29" s="1">
        <v>75.17</v>
      </c>
      <c r="C29" s="1">
        <v>2.5867300000000002E-10</v>
      </c>
      <c r="D29" s="1">
        <v>1.4563999999999999</v>
      </c>
      <c r="F29" s="1">
        <f t="shared" si="0"/>
        <v>75.17</v>
      </c>
      <c r="G29" s="2">
        <f t="shared" si="1"/>
        <v>1100.1368809460246</v>
      </c>
      <c r="H29" s="1">
        <f t="shared" si="2"/>
        <v>1.4563999999999999</v>
      </c>
      <c r="I29" s="1">
        <f t="shared" si="3"/>
        <v>1602.2393534097901</v>
      </c>
      <c r="K29" s="1"/>
      <c r="L29" s="1">
        <v>75.17</v>
      </c>
      <c r="M29" s="1">
        <v>4292370</v>
      </c>
      <c r="N29" s="1">
        <v>-2995210</v>
      </c>
      <c r="O29" s="10"/>
      <c r="P29" s="8">
        <f t="shared" si="4"/>
        <v>114016.078125</v>
      </c>
      <c r="Q29" s="8">
        <f t="shared" si="5"/>
        <v>79560.265625</v>
      </c>
      <c r="S29" s="8"/>
      <c r="T29" s="8"/>
      <c r="U29" s="1"/>
      <c r="V29" s="1"/>
      <c r="W29" s="1"/>
      <c r="X29" s="1"/>
      <c r="Z29" s="1"/>
      <c r="AA29" s="1"/>
      <c r="AB29" s="1"/>
      <c r="AC29" s="1"/>
      <c r="AD29" s="1"/>
      <c r="AE29" s="1"/>
      <c r="AF29" s="1"/>
      <c r="AG29" s="1"/>
      <c r="AH29" s="1"/>
    </row>
    <row r="30" spans="2:34" x14ac:dyDescent="0.25">
      <c r="B30" s="1">
        <v>79.62</v>
      </c>
      <c r="C30" s="1">
        <v>2.50571E-10</v>
      </c>
      <c r="D30" s="1">
        <v>1.4498500000000001</v>
      </c>
      <c r="F30" s="1">
        <f t="shared" si="0"/>
        <v>79.62</v>
      </c>
      <c r="G30" s="2">
        <f t="shared" si="1"/>
        <v>1065.6790557790196</v>
      </c>
      <c r="H30" s="1">
        <f t="shared" si="2"/>
        <v>1.4498500000000001</v>
      </c>
      <c r="I30" s="1">
        <f t="shared" si="3"/>
        <v>1545.0747790212115</v>
      </c>
      <c r="K30" s="1"/>
      <c r="L30" s="1">
        <v>79.62</v>
      </c>
      <c r="M30" s="1">
        <v>4186950</v>
      </c>
      <c r="N30" s="1">
        <v>-2938650</v>
      </c>
      <c r="O30" s="10"/>
      <c r="P30" s="8">
        <f t="shared" si="4"/>
        <v>111215.859375</v>
      </c>
      <c r="Q30" s="8">
        <f t="shared" si="5"/>
        <v>78057.890625</v>
      </c>
      <c r="S30" s="8"/>
      <c r="T30" s="8"/>
      <c r="U30" s="1"/>
      <c r="V30" s="1"/>
      <c r="W30" s="1"/>
      <c r="X30" s="1"/>
      <c r="Z30" s="1"/>
      <c r="AA30" s="1"/>
      <c r="AB30" s="1"/>
      <c r="AC30" s="1"/>
      <c r="AD30" s="1"/>
      <c r="AE30" s="1"/>
      <c r="AF30" s="1"/>
      <c r="AG30" s="1"/>
      <c r="AH30" s="1"/>
    </row>
    <row r="31" spans="2:34" x14ac:dyDescent="0.25">
      <c r="B31" s="1">
        <v>84.34</v>
      </c>
      <c r="C31" s="1">
        <v>2.4304500000000001E-10</v>
      </c>
      <c r="D31" s="1">
        <v>1.43994</v>
      </c>
      <c r="F31" s="1">
        <f t="shared" si="0"/>
        <v>84.34</v>
      </c>
      <c r="G31" s="2">
        <f t="shared" si="1"/>
        <v>1033.6709599746648</v>
      </c>
      <c r="H31" s="1">
        <f t="shared" si="2"/>
        <v>1.43994</v>
      </c>
      <c r="I31" s="1">
        <f t="shared" si="3"/>
        <v>1488.4241621059189</v>
      </c>
      <c r="K31" s="1"/>
      <c r="L31" s="1">
        <v>84.34</v>
      </c>
      <c r="M31" s="1">
        <v>4090110</v>
      </c>
      <c r="N31" s="1">
        <v>-2883610</v>
      </c>
      <c r="O31" s="10"/>
      <c r="P31" s="8">
        <f t="shared" si="4"/>
        <v>108643.546875</v>
      </c>
      <c r="Q31" s="8">
        <f t="shared" si="5"/>
        <v>76595.890625</v>
      </c>
      <c r="S31" s="8"/>
      <c r="T31" s="8"/>
      <c r="U31" s="1"/>
      <c r="V31" s="1"/>
      <c r="W31" s="1"/>
      <c r="X31" s="1"/>
      <c r="Z31" s="1"/>
      <c r="AA31" s="1"/>
      <c r="AB31" s="1"/>
      <c r="AC31" s="1"/>
      <c r="AD31" s="1"/>
      <c r="AE31" s="1"/>
      <c r="AF31" s="1"/>
      <c r="AG31" s="1"/>
      <c r="AH31" s="1"/>
    </row>
    <row r="32" spans="2:34" x14ac:dyDescent="0.25">
      <c r="B32" s="1">
        <v>89.34</v>
      </c>
      <c r="C32" s="1">
        <v>2.3499300000000001E-10</v>
      </c>
      <c r="D32" s="1">
        <v>1.43804</v>
      </c>
      <c r="F32" s="1">
        <f t="shared" si="0"/>
        <v>89.34</v>
      </c>
      <c r="G32" s="2">
        <f t="shared" si="1"/>
        <v>999.42578492594544</v>
      </c>
      <c r="H32" s="1">
        <f t="shared" si="2"/>
        <v>1.43804</v>
      </c>
      <c r="I32" s="1">
        <f t="shared" si="3"/>
        <v>1437.2142557549066</v>
      </c>
      <c r="K32" s="1"/>
      <c r="L32" s="1">
        <v>89.34</v>
      </c>
      <c r="M32" s="1">
        <v>3991540</v>
      </c>
      <c r="N32" s="1">
        <v>-2830340</v>
      </c>
      <c r="O32" s="10"/>
      <c r="P32" s="8">
        <f t="shared" si="4"/>
        <v>106025.28125</v>
      </c>
      <c r="Q32" s="8">
        <f t="shared" si="5"/>
        <v>75180.906250000015</v>
      </c>
      <c r="S32" s="8"/>
      <c r="T32" s="8"/>
      <c r="U32" s="1"/>
      <c r="V32" s="1"/>
      <c r="W32" s="1"/>
      <c r="X32" s="1"/>
      <c r="Z32" s="1"/>
      <c r="AA32" s="1"/>
      <c r="AB32" s="1"/>
      <c r="AC32" s="1"/>
      <c r="AD32" s="1"/>
      <c r="AE32" s="1"/>
      <c r="AF32" s="1"/>
      <c r="AG32" s="1"/>
      <c r="AH32" s="1"/>
    </row>
    <row r="33" spans="2:34" x14ac:dyDescent="0.25">
      <c r="B33" s="1">
        <v>94.63</v>
      </c>
      <c r="C33" s="1">
        <v>2.2682499999999999E-10</v>
      </c>
      <c r="D33" s="1">
        <v>1.43679</v>
      </c>
      <c r="F33" s="1">
        <f t="shared" si="0"/>
        <v>94.63</v>
      </c>
      <c r="G33" s="2">
        <f t="shared" si="1"/>
        <v>964.68726160280346</v>
      </c>
      <c r="H33" s="1">
        <f t="shared" si="2"/>
        <v>1.43679</v>
      </c>
      <c r="I33" s="1">
        <f t="shared" si="3"/>
        <v>1386.0530105982921</v>
      </c>
      <c r="K33" s="1"/>
      <c r="L33" s="1">
        <v>94.63</v>
      </c>
      <c r="M33" s="1">
        <v>3906020</v>
      </c>
      <c r="N33" s="1">
        <v>-2766910</v>
      </c>
      <c r="O33" s="10"/>
      <c r="P33" s="8">
        <f t="shared" si="4"/>
        <v>103753.65625000001</v>
      </c>
      <c r="Q33" s="8">
        <f t="shared" si="5"/>
        <v>73496.046875000015</v>
      </c>
      <c r="S33" s="8"/>
      <c r="T33" s="8"/>
      <c r="U33" s="1"/>
      <c r="V33" s="1"/>
      <c r="W33" s="1"/>
      <c r="X33" s="1"/>
      <c r="Z33" s="1"/>
      <c r="AA33" s="1"/>
      <c r="AB33" s="1"/>
      <c r="AC33" s="1"/>
      <c r="AD33" s="1"/>
      <c r="AE33" s="1"/>
      <c r="AF33" s="1"/>
      <c r="AG33" s="1"/>
      <c r="AH33" s="1"/>
    </row>
    <row r="34" spans="2:34" x14ac:dyDescent="0.25">
      <c r="B34" s="1">
        <v>100.2</v>
      </c>
      <c r="C34" s="1">
        <v>2.2009600000000001E-10</v>
      </c>
      <c r="D34" s="1">
        <v>1.4263699999999999</v>
      </c>
      <c r="F34" s="1">
        <f t="shared" si="0"/>
        <v>100.2</v>
      </c>
      <c r="G34" s="2">
        <f t="shared" si="1"/>
        <v>936.06880868392216</v>
      </c>
      <c r="H34" s="1">
        <f t="shared" si="2"/>
        <v>1.4263699999999999</v>
      </c>
      <c r="I34" s="1">
        <f t="shared" si="3"/>
        <v>1335.180466642486</v>
      </c>
      <c r="K34" s="1"/>
      <c r="L34" s="1">
        <v>100.2</v>
      </c>
      <c r="M34" s="1">
        <v>3803540</v>
      </c>
      <c r="N34" s="1">
        <v>-2719540</v>
      </c>
      <c r="O34" s="10"/>
      <c r="P34" s="8">
        <f t="shared" si="4"/>
        <v>101031.53125</v>
      </c>
      <c r="Q34" s="8">
        <f t="shared" si="5"/>
        <v>72237.78125</v>
      </c>
      <c r="S34" s="8"/>
      <c r="T34" s="8"/>
      <c r="U34" s="1"/>
      <c r="V34" s="1"/>
      <c r="W34" s="1"/>
      <c r="X34" s="1"/>
      <c r="Z34" s="1"/>
      <c r="AA34" s="1"/>
      <c r="AB34" s="1"/>
      <c r="AC34" s="1"/>
      <c r="AD34" s="1"/>
      <c r="AE34" s="1"/>
      <c r="AF34" s="1"/>
      <c r="AG34" s="1"/>
      <c r="AH34" s="1"/>
    </row>
    <row r="35" spans="2:34" x14ac:dyDescent="0.25">
      <c r="B35" s="1">
        <v>106.2</v>
      </c>
      <c r="C35" s="1">
        <v>2.13279E-10</v>
      </c>
      <c r="D35" s="1">
        <v>1.4201299999999999</v>
      </c>
      <c r="F35" s="1">
        <f t="shared" si="0"/>
        <v>106.2</v>
      </c>
      <c r="G35" s="2">
        <f t="shared" si="1"/>
        <v>907.07609155685816</v>
      </c>
      <c r="H35" s="1">
        <f t="shared" si="2"/>
        <v>1.4201299999999999</v>
      </c>
      <c r="I35" s="1">
        <f t="shared" si="3"/>
        <v>1288.1659699026409</v>
      </c>
      <c r="K35" s="1"/>
      <c r="L35" s="1">
        <v>106.2</v>
      </c>
      <c r="M35" s="1">
        <v>3707410</v>
      </c>
      <c r="N35" s="1">
        <v>-2656990</v>
      </c>
      <c r="O35" s="10"/>
      <c r="P35" s="8">
        <f t="shared" si="4"/>
        <v>98478.078125000015</v>
      </c>
      <c r="Q35" s="8">
        <f t="shared" si="5"/>
        <v>70576.296875</v>
      </c>
      <c r="S35" s="8"/>
      <c r="T35" s="8"/>
      <c r="U35" s="1"/>
      <c r="V35" s="1"/>
      <c r="W35" s="1"/>
      <c r="X35" s="1"/>
      <c r="Z35" s="1"/>
      <c r="AA35" s="1"/>
      <c r="AB35" s="1"/>
      <c r="AC35" s="1"/>
      <c r="AD35" s="1"/>
      <c r="AE35" s="1"/>
      <c r="AF35" s="1"/>
      <c r="AG35" s="1"/>
      <c r="AH35" s="1"/>
    </row>
    <row r="36" spans="2:34" x14ac:dyDescent="0.25">
      <c r="B36" s="1">
        <v>112.5</v>
      </c>
      <c r="C36" s="1">
        <v>2.0642499999999999E-10</v>
      </c>
      <c r="D36" s="1">
        <v>1.4153100000000001</v>
      </c>
      <c r="F36" s="1">
        <f t="shared" si="0"/>
        <v>112.5</v>
      </c>
      <c r="G36" s="2">
        <f t="shared" si="1"/>
        <v>877.92601334226231</v>
      </c>
      <c r="H36" s="1">
        <f t="shared" si="2"/>
        <v>1.4153100000000001</v>
      </c>
      <c r="I36" s="1">
        <f t="shared" si="3"/>
        <v>1242.5374659434374</v>
      </c>
      <c r="K36" s="1"/>
      <c r="L36" s="1">
        <v>112.5</v>
      </c>
      <c r="M36" s="1">
        <v>3623240</v>
      </c>
      <c r="N36" s="1">
        <v>-2601610</v>
      </c>
      <c r="O36" s="10"/>
      <c r="P36" s="8">
        <f t="shared" si="4"/>
        <v>96242.3125</v>
      </c>
      <c r="Q36" s="8">
        <f t="shared" si="5"/>
        <v>69105.265625</v>
      </c>
      <c r="S36" s="8"/>
      <c r="T36" s="8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  <c r="AG36" s="1"/>
      <c r="AH36" s="1"/>
    </row>
    <row r="37" spans="2:34" x14ac:dyDescent="0.25">
      <c r="B37" s="1">
        <v>119.1</v>
      </c>
      <c r="C37" s="1">
        <v>1.999E-10</v>
      </c>
      <c r="D37" s="1">
        <v>1.41082</v>
      </c>
      <c r="F37" s="1">
        <f t="shared" si="0"/>
        <v>119.1</v>
      </c>
      <c r="G37" s="2">
        <f t="shared" si="1"/>
        <v>850.17517290598676</v>
      </c>
      <c r="H37" s="1">
        <f t="shared" si="2"/>
        <v>1.41082</v>
      </c>
      <c r="I37" s="1">
        <f t="shared" si="3"/>
        <v>1199.4441374392243</v>
      </c>
      <c r="K37" s="1"/>
      <c r="L37" s="1">
        <v>119.1</v>
      </c>
      <c r="M37" s="1">
        <v>3535430</v>
      </c>
      <c r="N37" s="1">
        <v>-2549850</v>
      </c>
      <c r="O37" s="10"/>
      <c r="P37" s="8">
        <f t="shared" si="4"/>
        <v>93909.859375</v>
      </c>
      <c r="Q37" s="8">
        <f t="shared" si="5"/>
        <v>67730.390625</v>
      </c>
      <c r="S37" s="8"/>
      <c r="T37" s="8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</row>
    <row r="38" spans="2:34" x14ac:dyDescent="0.25">
      <c r="B38" s="1">
        <v>126.2</v>
      </c>
      <c r="C38" s="1">
        <v>1.9365499999999999E-10</v>
      </c>
      <c r="D38" s="1">
        <v>1.4055500000000001</v>
      </c>
      <c r="F38" s="1">
        <f t="shared" si="0"/>
        <v>126.2</v>
      </c>
      <c r="G38" s="2">
        <f t="shared" si="1"/>
        <v>823.61517313211016</v>
      </c>
      <c r="H38" s="1">
        <f t="shared" si="2"/>
        <v>1.4055500000000001</v>
      </c>
      <c r="I38" s="1">
        <f t="shared" si="3"/>
        <v>1157.6323065958375</v>
      </c>
      <c r="K38" s="1"/>
      <c r="L38" s="1">
        <v>126.2</v>
      </c>
      <c r="M38" s="1">
        <v>3447890</v>
      </c>
      <c r="N38" s="1">
        <v>-2496450</v>
      </c>
      <c r="O38" s="10"/>
      <c r="P38" s="8">
        <f t="shared" si="4"/>
        <v>91584.578125</v>
      </c>
      <c r="Q38" s="8">
        <f t="shared" si="5"/>
        <v>66311.953125</v>
      </c>
      <c r="S38" s="8"/>
      <c r="T38" s="8"/>
      <c r="U38" s="1"/>
      <c r="V38" s="1"/>
      <c r="W38" s="1"/>
      <c r="X38" s="1"/>
      <c r="Z38" s="1"/>
      <c r="AA38" s="1"/>
      <c r="AB38" s="1"/>
      <c r="AC38" s="1"/>
      <c r="AD38" s="1"/>
      <c r="AE38" s="1"/>
      <c r="AF38" s="1"/>
      <c r="AG38" s="1"/>
      <c r="AH38" s="1"/>
    </row>
    <row r="39" spans="2:34" x14ac:dyDescent="0.25">
      <c r="B39" s="1">
        <v>133.69999999999999</v>
      </c>
      <c r="C39" s="1">
        <v>1.87404E-10</v>
      </c>
      <c r="D39" s="1">
        <v>1.4015500000000001</v>
      </c>
      <c r="F39" s="1">
        <f t="shared" si="0"/>
        <v>133.69999999999999</v>
      </c>
      <c r="G39" s="2">
        <f t="shared" si="1"/>
        <v>797.02965534403961</v>
      </c>
      <c r="H39" s="1">
        <f t="shared" si="2"/>
        <v>1.4015500000000001</v>
      </c>
      <c r="I39" s="1">
        <f t="shared" si="3"/>
        <v>1117.0769134474388</v>
      </c>
      <c r="K39" s="1"/>
      <c r="L39" s="1">
        <v>133.69999999999999</v>
      </c>
      <c r="M39" s="1">
        <v>3368330</v>
      </c>
      <c r="N39" s="1">
        <v>-2446290</v>
      </c>
      <c r="O39" s="10"/>
      <c r="P39" s="8">
        <f t="shared" si="4"/>
        <v>89471.265625000015</v>
      </c>
      <c r="Q39" s="8">
        <f t="shared" si="5"/>
        <v>64979.578125000007</v>
      </c>
      <c r="S39" s="8"/>
      <c r="T39" s="8"/>
      <c r="U39" s="1"/>
      <c r="V39" s="1"/>
      <c r="W39" s="1"/>
      <c r="X39" s="1"/>
      <c r="Z39" s="1"/>
      <c r="AA39" s="1"/>
      <c r="AB39" s="1"/>
      <c r="AC39" s="1"/>
      <c r="AD39" s="1"/>
      <c r="AE39" s="1"/>
      <c r="AF39" s="1"/>
      <c r="AG39" s="1"/>
      <c r="AH39" s="1"/>
    </row>
    <row r="40" spans="2:34" x14ac:dyDescent="0.25">
      <c r="B40" s="1">
        <v>141.6</v>
      </c>
      <c r="C40" s="1">
        <v>1.8143599999999999E-10</v>
      </c>
      <c r="D40" s="1">
        <v>1.39683</v>
      </c>
      <c r="F40" s="1">
        <f t="shared" si="0"/>
        <v>141.6</v>
      </c>
      <c r="G40" s="2">
        <f t="shared" si="1"/>
        <v>771.64773722546556</v>
      </c>
      <c r="H40" s="1">
        <f t="shared" si="2"/>
        <v>1.39683</v>
      </c>
      <c r="I40" s="1">
        <f t="shared" si="3"/>
        <v>1077.8607087886471</v>
      </c>
      <c r="K40" s="1"/>
      <c r="L40" s="1">
        <v>141.6</v>
      </c>
      <c r="M40" s="1">
        <v>3288300</v>
      </c>
      <c r="N40" s="1">
        <v>-2396540</v>
      </c>
      <c r="O40" s="10"/>
      <c r="P40" s="8">
        <f t="shared" si="4"/>
        <v>87345.46875</v>
      </c>
      <c r="Q40" s="8">
        <f t="shared" si="5"/>
        <v>63658.093750000007</v>
      </c>
      <c r="S40" s="8"/>
      <c r="T40" s="8"/>
      <c r="U40" s="1"/>
      <c r="V40" s="1"/>
      <c r="W40" s="1"/>
      <c r="X40" s="1"/>
      <c r="Z40" s="1"/>
      <c r="AA40" s="1"/>
      <c r="AB40" s="1"/>
      <c r="AC40" s="1"/>
      <c r="AD40" s="1"/>
      <c r="AE40" s="1"/>
      <c r="AF40" s="1"/>
      <c r="AG40" s="1"/>
      <c r="AH40" s="1"/>
    </row>
    <row r="41" spans="2:34" x14ac:dyDescent="0.25">
      <c r="B41" s="1">
        <v>150</v>
      </c>
      <c r="C41" s="1">
        <v>1.7551E-10</v>
      </c>
      <c r="D41" s="1">
        <v>1.3924700000000001</v>
      </c>
      <c r="F41" s="1">
        <f t="shared" si="0"/>
        <v>150</v>
      </c>
      <c r="G41" s="2">
        <f t="shared" si="1"/>
        <v>746.44444520625166</v>
      </c>
      <c r="H41" s="1">
        <f t="shared" si="2"/>
        <v>1.3924700000000001</v>
      </c>
      <c r="I41" s="1">
        <f t="shared" si="3"/>
        <v>1039.4014966163493</v>
      </c>
      <c r="K41" s="1"/>
      <c r="L41" s="1">
        <v>150</v>
      </c>
      <c r="M41" s="1">
        <v>3210150</v>
      </c>
      <c r="N41" s="1">
        <v>-2346150</v>
      </c>
      <c r="O41" s="10"/>
      <c r="P41" s="8">
        <f t="shared" si="4"/>
        <v>85269.609375</v>
      </c>
      <c r="Q41" s="8">
        <f t="shared" si="5"/>
        <v>62319.609375000007</v>
      </c>
      <c r="S41" s="8"/>
      <c r="T41" s="8"/>
      <c r="U41" s="1"/>
      <c r="V41" s="1"/>
      <c r="W41" s="1"/>
      <c r="X41" s="1"/>
      <c r="Z41" s="1"/>
      <c r="AA41" s="1"/>
      <c r="AB41" s="1"/>
      <c r="AC41" s="1"/>
      <c r="AD41" s="1"/>
      <c r="AE41" s="1"/>
      <c r="AF41" s="1"/>
      <c r="AG41" s="1"/>
      <c r="AH41" s="1"/>
    </row>
    <row r="42" spans="2:34" x14ac:dyDescent="0.25">
      <c r="B42" s="1">
        <v>158.9</v>
      </c>
      <c r="C42" s="1">
        <v>1.6981600000000001E-10</v>
      </c>
      <c r="D42" s="1">
        <v>1.3889400000000001</v>
      </c>
      <c r="F42" s="1">
        <f t="shared" si="0"/>
        <v>158.9</v>
      </c>
      <c r="G42" s="2">
        <f t="shared" si="1"/>
        <v>722.22784973588307</v>
      </c>
      <c r="H42" s="1">
        <f t="shared" si="2"/>
        <v>1.3889400000000001</v>
      </c>
      <c r="I42" s="1">
        <f t="shared" si="3"/>
        <v>1003.1311496121575</v>
      </c>
      <c r="K42" s="1"/>
      <c r="L42" s="1">
        <v>158.9</v>
      </c>
      <c r="M42" s="1">
        <v>3132900</v>
      </c>
      <c r="N42" s="1">
        <v>-2296440</v>
      </c>
      <c r="O42" s="10"/>
      <c r="P42" s="8">
        <f t="shared" si="4"/>
        <v>83217.65625</v>
      </c>
      <c r="Q42" s="8">
        <f t="shared" si="5"/>
        <v>60999.1875</v>
      </c>
      <c r="S42" s="8"/>
      <c r="T42" s="8"/>
      <c r="U42" s="1"/>
      <c r="V42" s="1"/>
      <c r="W42" s="1"/>
      <c r="X42" s="1"/>
      <c r="Z42" s="1"/>
      <c r="AA42" s="1"/>
      <c r="AB42" s="1"/>
      <c r="AC42" s="1"/>
      <c r="AD42" s="1"/>
      <c r="AE42" s="1"/>
      <c r="AF42" s="1"/>
      <c r="AG42" s="1"/>
      <c r="AH42" s="1"/>
    </row>
    <row r="43" spans="2:34" x14ac:dyDescent="0.25">
      <c r="B43" s="1">
        <v>168.3</v>
      </c>
      <c r="C43" s="1">
        <v>1.6432000000000001E-10</v>
      </c>
      <c r="D43" s="1">
        <v>1.3853599999999999</v>
      </c>
      <c r="F43" s="1">
        <f t="shared" si="0"/>
        <v>168.3</v>
      </c>
      <c r="G43" s="2">
        <f t="shared" si="1"/>
        <v>698.8533487339256</v>
      </c>
      <c r="H43" s="1">
        <f t="shared" si="2"/>
        <v>1.3853599999999999</v>
      </c>
      <c r="I43" s="1">
        <f t="shared" si="3"/>
        <v>968.16347520203112</v>
      </c>
      <c r="K43" s="1"/>
      <c r="L43" s="1">
        <v>168.3</v>
      </c>
      <c r="M43" s="1">
        <v>3059640</v>
      </c>
      <c r="N43" s="1">
        <v>-2249450</v>
      </c>
      <c r="O43" s="10"/>
      <c r="P43" s="8">
        <f t="shared" si="4"/>
        <v>81271.687500000015</v>
      </c>
      <c r="Q43" s="8">
        <f t="shared" si="5"/>
        <v>59751.015625</v>
      </c>
      <c r="S43" s="8"/>
      <c r="T43" s="8"/>
      <c r="U43" s="1"/>
      <c r="V43" s="1"/>
      <c r="W43" s="1"/>
      <c r="X43" s="1"/>
      <c r="Z43" s="1"/>
      <c r="AA43" s="1"/>
      <c r="AB43" s="1"/>
      <c r="AC43" s="1"/>
      <c r="AD43" s="1"/>
      <c r="AE43" s="1"/>
      <c r="AF43" s="1"/>
      <c r="AG43" s="1"/>
      <c r="AH43" s="1"/>
    </row>
    <row r="44" spans="2:34" x14ac:dyDescent="0.25">
      <c r="B44" s="1">
        <v>178.3</v>
      </c>
      <c r="C44" s="1">
        <v>1.5901199999999999E-10</v>
      </c>
      <c r="D44" s="1">
        <v>1.3823700000000001</v>
      </c>
      <c r="F44" s="1">
        <f t="shared" si="0"/>
        <v>178.3</v>
      </c>
      <c r="G44" s="2">
        <f t="shared" si="1"/>
        <v>676.2784121767221</v>
      </c>
      <c r="H44" s="1">
        <f t="shared" si="2"/>
        <v>1.3823700000000001</v>
      </c>
      <c r="I44" s="1">
        <f t="shared" si="3"/>
        <v>934.86698864073537</v>
      </c>
      <c r="K44" s="1"/>
      <c r="L44" s="1">
        <v>178.3</v>
      </c>
      <c r="M44" s="1">
        <v>2987610</v>
      </c>
      <c r="N44" s="1">
        <v>-2200890</v>
      </c>
      <c r="O44" s="10"/>
      <c r="P44" s="8">
        <f t="shared" si="4"/>
        <v>79358.390625000015</v>
      </c>
      <c r="Q44" s="8">
        <f t="shared" si="5"/>
        <v>58461.140625000007</v>
      </c>
      <c r="S44" s="8"/>
      <c r="T44" s="8"/>
      <c r="U44" s="1"/>
      <c r="V44" s="1"/>
      <c r="W44" s="1"/>
      <c r="X44" s="1"/>
      <c r="Z44" s="1"/>
      <c r="AA44" s="1"/>
      <c r="AB44" s="1"/>
      <c r="AC44" s="1"/>
      <c r="AD44" s="1"/>
      <c r="AE44" s="1"/>
      <c r="AF44" s="1"/>
      <c r="AG44" s="1"/>
      <c r="AH44" s="1"/>
    </row>
    <row r="45" spans="2:34" x14ac:dyDescent="0.25">
      <c r="B45" s="1">
        <v>188.8</v>
      </c>
      <c r="C45" s="1">
        <v>1.5375300000000001E-10</v>
      </c>
      <c r="D45" s="1">
        <v>1.38019</v>
      </c>
      <c r="F45" s="1">
        <f t="shared" si="0"/>
        <v>188.8</v>
      </c>
      <c r="G45" s="2">
        <f t="shared" si="1"/>
        <v>653.91187273543858</v>
      </c>
      <c r="H45" s="1">
        <f t="shared" si="2"/>
        <v>1.38019</v>
      </c>
      <c r="I45" s="1">
        <f t="shared" si="3"/>
        <v>902.52262763072497</v>
      </c>
      <c r="K45" s="1"/>
      <c r="L45" s="1">
        <v>188.8</v>
      </c>
      <c r="M45" s="1">
        <v>2916750</v>
      </c>
      <c r="N45" s="1">
        <v>-2153400</v>
      </c>
      <c r="O45" s="10"/>
      <c r="P45" s="8">
        <f t="shared" si="4"/>
        <v>77476.171875</v>
      </c>
      <c r="Q45" s="8">
        <f t="shared" si="5"/>
        <v>57199.6875</v>
      </c>
      <c r="S45" s="8"/>
      <c r="T45" s="8"/>
      <c r="U45" s="1"/>
      <c r="V45" s="1"/>
      <c r="W45" s="1"/>
      <c r="X45" s="1"/>
      <c r="Z45" s="1"/>
      <c r="AA45" s="1"/>
      <c r="AB45" s="1"/>
      <c r="AC45" s="1"/>
      <c r="AD45" s="1"/>
      <c r="AE45" s="1"/>
      <c r="AF45" s="1"/>
      <c r="AG45" s="1"/>
      <c r="AH45" s="1"/>
    </row>
    <row r="46" spans="2:34" x14ac:dyDescent="0.25">
      <c r="B46" s="1">
        <v>200</v>
      </c>
      <c r="C46" s="1">
        <v>1.48738E-10</v>
      </c>
      <c r="D46" s="1">
        <v>1.37791</v>
      </c>
      <c r="F46" s="1">
        <f t="shared" si="0"/>
        <v>200</v>
      </c>
      <c r="G46" s="2">
        <f t="shared" si="1"/>
        <v>632.58306587138895</v>
      </c>
      <c r="H46" s="1">
        <f t="shared" si="2"/>
        <v>1.37791</v>
      </c>
      <c r="I46" s="1">
        <f t="shared" si="3"/>
        <v>871.64253229484552</v>
      </c>
      <c r="K46" s="1"/>
      <c r="L46" s="1">
        <v>200</v>
      </c>
      <c r="M46" s="1">
        <v>2846940</v>
      </c>
      <c r="N46" s="1">
        <v>-2107270</v>
      </c>
      <c r="O46" s="10"/>
      <c r="P46" s="8">
        <f t="shared" si="4"/>
        <v>75621.84375</v>
      </c>
      <c r="Q46" s="8">
        <f t="shared" si="5"/>
        <v>55974.359375000007</v>
      </c>
      <c r="S46" s="8"/>
      <c r="T46" s="8"/>
      <c r="U46" s="1"/>
      <c r="V46" s="1"/>
      <c r="W46" s="1"/>
      <c r="X46" s="1"/>
      <c r="Z46" s="1"/>
      <c r="AA46" s="1"/>
      <c r="AB46" s="1"/>
      <c r="AC46" s="1"/>
      <c r="AD46" s="1"/>
      <c r="AE46" s="1"/>
      <c r="AF46" s="1"/>
      <c r="AG46" s="1"/>
      <c r="AH46" s="1"/>
    </row>
    <row r="47" spans="2:34" x14ac:dyDescent="0.25">
      <c r="B47" s="1">
        <v>211.9</v>
      </c>
      <c r="C47" s="1">
        <v>1.4389999999999999E-10</v>
      </c>
      <c r="D47" s="1">
        <v>1.37439</v>
      </c>
      <c r="F47" s="1">
        <f t="shared" si="0"/>
        <v>211.9</v>
      </c>
      <c r="G47" s="2">
        <f t="shared" si="1"/>
        <v>612.00704042607038</v>
      </c>
      <c r="H47" s="1">
        <f t="shared" si="2"/>
        <v>1.37439</v>
      </c>
      <c r="I47" s="1">
        <f t="shared" si="3"/>
        <v>841.13635629118687</v>
      </c>
      <c r="K47" s="1"/>
      <c r="L47" s="1">
        <v>211.9</v>
      </c>
      <c r="M47" s="1">
        <v>2780420</v>
      </c>
      <c r="N47" s="1">
        <v>-2061280</v>
      </c>
      <c r="O47" s="10"/>
      <c r="P47" s="8">
        <f t="shared" si="4"/>
        <v>73854.906250000015</v>
      </c>
      <c r="Q47" s="8">
        <f t="shared" si="5"/>
        <v>54752.750000000007</v>
      </c>
      <c r="S47" s="8"/>
      <c r="T47" s="8"/>
      <c r="U47" s="1"/>
      <c r="V47" s="1"/>
      <c r="W47" s="1"/>
      <c r="X47" s="1"/>
      <c r="Z47" s="1"/>
      <c r="AA47" s="1"/>
      <c r="AB47" s="1"/>
      <c r="AC47" s="1"/>
      <c r="AD47" s="1"/>
      <c r="AE47" s="1"/>
      <c r="AF47" s="1"/>
      <c r="AG47" s="1"/>
      <c r="AH47" s="1"/>
    </row>
    <row r="48" spans="2:34" x14ac:dyDescent="0.25">
      <c r="B48" s="1">
        <v>224.4</v>
      </c>
      <c r="C48" s="1">
        <v>1.3915300000000001E-10</v>
      </c>
      <c r="D48" s="1">
        <v>1.3725499999999999</v>
      </c>
      <c r="F48" s="1">
        <f t="shared" si="0"/>
        <v>224.4</v>
      </c>
      <c r="G48" s="2">
        <f t="shared" si="1"/>
        <v>591.81803819603192</v>
      </c>
      <c r="H48" s="1">
        <f t="shared" si="2"/>
        <v>1.3725499999999999</v>
      </c>
      <c r="I48" s="1">
        <f t="shared" si="3"/>
        <v>812.29984832596358</v>
      </c>
      <c r="K48" s="1"/>
      <c r="L48" s="1">
        <v>224.4</v>
      </c>
      <c r="M48" s="1">
        <v>2714190</v>
      </c>
      <c r="N48" s="1">
        <v>-2017950</v>
      </c>
      <c r="O48" s="10"/>
      <c r="P48" s="8">
        <f t="shared" si="4"/>
        <v>72095.671875</v>
      </c>
      <c r="Q48" s="8">
        <f t="shared" si="5"/>
        <v>53601.796875</v>
      </c>
      <c r="S48" s="8"/>
      <c r="T48" s="8"/>
      <c r="U48" s="1"/>
      <c r="V48" s="1"/>
      <c r="W48" s="1"/>
      <c r="X48" s="1"/>
      <c r="Z48" s="1"/>
      <c r="AA48" s="1"/>
      <c r="AB48" s="1"/>
      <c r="AC48" s="1"/>
      <c r="AD48" s="1"/>
      <c r="AE48" s="1"/>
      <c r="AF48" s="1"/>
      <c r="AG48" s="1"/>
      <c r="AH48" s="1"/>
    </row>
    <row r="49" spans="2:34" x14ac:dyDescent="0.25">
      <c r="B49" s="1">
        <v>237.7</v>
      </c>
      <c r="C49" s="1">
        <v>1.34575E-10</v>
      </c>
      <c r="D49" s="1">
        <v>1.37018</v>
      </c>
      <c r="F49" s="1">
        <f t="shared" si="0"/>
        <v>237.7</v>
      </c>
      <c r="G49" s="2">
        <f t="shared" si="1"/>
        <v>572.34779336579868</v>
      </c>
      <c r="H49" s="1">
        <f t="shared" si="2"/>
        <v>1.37018</v>
      </c>
      <c r="I49" s="1">
        <f t="shared" si="3"/>
        <v>784.21949951395004</v>
      </c>
      <c r="K49" s="1"/>
      <c r="L49" s="1">
        <v>237.7</v>
      </c>
      <c r="M49" s="1">
        <v>2650330</v>
      </c>
      <c r="N49" s="1">
        <v>-1974220</v>
      </c>
      <c r="O49" s="10"/>
      <c r="P49" s="8">
        <f t="shared" si="4"/>
        <v>70399.390625000015</v>
      </c>
      <c r="Q49" s="8">
        <f t="shared" si="5"/>
        <v>52440.218750000007</v>
      </c>
      <c r="S49" s="8"/>
      <c r="T49" s="8"/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  <c r="AG49" s="1"/>
      <c r="AH49" s="1"/>
    </row>
    <row r="50" spans="2:34" x14ac:dyDescent="0.25">
      <c r="B50" s="1">
        <v>251.8</v>
      </c>
      <c r="C50" s="1">
        <v>1.3019599999999999E-10</v>
      </c>
      <c r="D50" s="1">
        <v>1.3678399999999999</v>
      </c>
      <c r="F50" s="1">
        <f t="shared" si="0"/>
        <v>251.8</v>
      </c>
      <c r="G50" s="2">
        <f t="shared" si="1"/>
        <v>553.72389600634222</v>
      </c>
      <c r="H50" s="1">
        <f t="shared" si="2"/>
        <v>1.3678399999999999</v>
      </c>
      <c r="I50" s="1">
        <f t="shared" si="3"/>
        <v>757.40569391331508</v>
      </c>
      <c r="K50" s="1"/>
      <c r="L50" s="1">
        <v>251.8</v>
      </c>
      <c r="M50" s="1">
        <v>2586970</v>
      </c>
      <c r="N50" s="1">
        <v>-1930240</v>
      </c>
      <c r="O50" s="10"/>
      <c r="P50" s="8">
        <f t="shared" si="4"/>
        <v>68716.390625000015</v>
      </c>
      <c r="Q50" s="8">
        <f t="shared" si="5"/>
        <v>51272</v>
      </c>
      <c r="S50" s="8"/>
      <c r="T50" s="8"/>
      <c r="U50" s="1"/>
      <c r="V50" s="1"/>
      <c r="W50" s="1"/>
      <c r="X50" s="1"/>
      <c r="Z50" s="1"/>
      <c r="AA50" s="1"/>
      <c r="AB50" s="1"/>
      <c r="AC50" s="1"/>
      <c r="AD50" s="1"/>
      <c r="AE50" s="1"/>
      <c r="AF50" s="1"/>
      <c r="AG50" s="1"/>
      <c r="AH50" s="1"/>
    </row>
    <row r="51" spans="2:34" x14ac:dyDescent="0.25">
      <c r="B51" s="1">
        <v>266.7</v>
      </c>
      <c r="C51" s="1">
        <v>1.2588399999999999E-10</v>
      </c>
      <c r="D51" s="1">
        <v>1.36632</v>
      </c>
      <c r="F51" s="1">
        <f t="shared" si="0"/>
        <v>266.7</v>
      </c>
      <c r="G51" s="2">
        <f t="shared" si="1"/>
        <v>535.38494980538883</v>
      </c>
      <c r="H51" s="1">
        <f t="shared" si="2"/>
        <v>1.36632</v>
      </c>
      <c r="I51" s="1">
        <f t="shared" si="3"/>
        <v>731.50716461809884</v>
      </c>
      <c r="K51" s="1"/>
      <c r="L51" s="1">
        <v>266.7</v>
      </c>
      <c r="M51" s="1">
        <v>2526270</v>
      </c>
      <c r="N51" s="1">
        <v>-1885920</v>
      </c>
      <c r="O51" s="10"/>
      <c r="P51" s="8">
        <f t="shared" si="4"/>
        <v>67104.046875</v>
      </c>
      <c r="Q51" s="8">
        <f t="shared" si="5"/>
        <v>50094.750000000007</v>
      </c>
      <c r="S51" s="8"/>
      <c r="T51" s="8"/>
      <c r="U51" s="1"/>
      <c r="V51" s="1"/>
      <c r="W51" s="1"/>
      <c r="X51" s="1"/>
      <c r="Z51" s="1"/>
      <c r="AA51" s="1"/>
      <c r="AB51" s="1"/>
      <c r="AC51" s="1"/>
      <c r="AD51" s="1"/>
      <c r="AE51" s="1"/>
      <c r="AF51" s="1"/>
      <c r="AG51" s="1"/>
      <c r="AH51" s="1"/>
    </row>
    <row r="52" spans="2:34" x14ac:dyDescent="0.25">
      <c r="B52" s="1">
        <v>282.5</v>
      </c>
      <c r="C52" s="1">
        <v>1.2176499999999999E-10</v>
      </c>
      <c r="D52" s="1">
        <v>1.3640399999999999</v>
      </c>
      <c r="F52" s="1">
        <f t="shared" si="0"/>
        <v>282.5</v>
      </c>
      <c r="G52" s="2">
        <f t="shared" si="1"/>
        <v>517.86683306101781</v>
      </c>
      <c r="H52" s="1">
        <f t="shared" si="2"/>
        <v>1.3640399999999999</v>
      </c>
      <c r="I52" s="1">
        <f t="shared" si="3"/>
        <v>706.3910749685507</v>
      </c>
      <c r="K52" s="1"/>
      <c r="L52" s="1">
        <v>282.5</v>
      </c>
      <c r="M52" s="1">
        <v>2466340</v>
      </c>
      <c r="N52" s="1">
        <v>-1844830</v>
      </c>
      <c r="O52" s="10"/>
      <c r="P52" s="8">
        <f t="shared" si="4"/>
        <v>65512.15625</v>
      </c>
      <c r="Q52" s="8">
        <f t="shared" si="5"/>
        <v>49003.296875000007</v>
      </c>
      <c r="S52" s="8"/>
      <c r="T52" s="8"/>
      <c r="U52" s="1"/>
      <c r="V52" s="1"/>
      <c r="W52" s="1"/>
      <c r="X52" s="1"/>
      <c r="Z52" s="1"/>
      <c r="AA52" s="1"/>
      <c r="AB52" s="1"/>
      <c r="AC52" s="1"/>
      <c r="AD52" s="1"/>
      <c r="AE52" s="1"/>
      <c r="AF52" s="1"/>
      <c r="AG52" s="1"/>
      <c r="AH52" s="1"/>
    </row>
    <row r="53" spans="2:34" x14ac:dyDescent="0.25">
      <c r="B53" s="1">
        <v>299.2</v>
      </c>
      <c r="C53" s="1">
        <v>1.1774499999999999E-10</v>
      </c>
      <c r="D53" s="1">
        <v>1.36205</v>
      </c>
      <c r="F53" s="1">
        <f t="shared" si="0"/>
        <v>299.2</v>
      </c>
      <c r="G53" s="2">
        <f t="shared" si="1"/>
        <v>500.76976355085242</v>
      </c>
      <c r="H53" s="1">
        <f t="shared" si="2"/>
        <v>1.36205</v>
      </c>
      <c r="I53" s="1">
        <f t="shared" si="3"/>
        <v>682.07345644443853</v>
      </c>
      <c r="K53" s="1"/>
      <c r="L53" s="1">
        <v>299.2</v>
      </c>
      <c r="M53" s="1">
        <v>2409400</v>
      </c>
      <c r="N53" s="1">
        <v>-1805210</v>
      </c>
      <c r="O53" s="10"/>
      <c r="P53" s="8">
        <f t="shared" si="4"/>
        <v>63999.687500000007</v>
      </c>
      <c r="Q53" s="8">
        <f t="shared" si="5"/>
        <v>47950.890625</v>
      </c>
      <c r="S53" s="8"/>
      <c r="T53" s="8"/>
      <c r="U53" s="1"/>
      <c r="V53" s="1"/>
      <c r="W53" s="1"/>
      <c r="X53" s="1"/>
      <c r="Z53" s="1"/>
      <c r="AA53" s="1"/>
      <c r="AB53" s="1"/>
      <c r="AC53" s="1"/>
      <c r="AD53" s="1"/>
      <c r="AE53" s="1"/>
      <c r="AF53" s="1"/>
      <c r="AG53" s="1"/>
      <c r="AH53" s="1"/>
    </row>
    <row r="54" spans="2:34" x14ac:dyDescent="0.25">
      <c r="B54" s="1">
        <v>317</v>
      </c>
      <c r="C54" s="1">
        <v>1.13826E-10</v>
      </c>
      <c r="D54" s="1">
        <v>1.3603099999999999</v>
      </c>
      <c r="F54" s="1">
        <f t="shared" si="0"/>
        <v>317</v>
      </c>
      <c r="G54" s="2">
        <f t="shared" si="1"/>
        <v>484.10224727962401</v>
      </c>
      <c r="H54" s="1">
        <f t="shared" si="2"/>
        <v>1.3603099999999999</v>
      </c>
      <c r="I54" s="1">
        <f t="shared" si="3"/>
        <v>658.52912799694525</v>
      </c>
      <c r="K54" s="1"/>
      <c r="L54" s="1">
        <v>317</v>
      </c>
      <c r="M54" s="1">
        <v>2352150</v>
      </c>
      <c r="N54" s="1">
        <v>-1765620</v>
      </c>
      <c r="O54" s="10"/>
      <c r="P54" s="8">
        <f t="shared" si="4"/>
        <v>62478.984375</v>
      </c>
      <c r="Q54" s="8">
        <f t="shared" si="5"/>
        <v>46899.281250000007</v>
      </c>
      <c r="S54" s="8"/>
      <c r="T54" s="8"/>
      <c r="U54" s="1"/>
      <c r="V54" s="1"/>
      <c r="W54" s="1"/>
      <c r="X54" s="1"/>
      <c r="Z54" s="1"/>
      <c r="AA54" s="1"/>
      <c r="AB54" s="1"/>
      <c r="AC54" s="1"/>
      <c r="AD54" s="1"/>
      <c r="AE54" s="1"/>
      <c r="AF54" s="1"/>
      <c r="AG54" s="1"/>
      <c r="AH54" s="1"/>
    </row>
    <row r="55" spans="2:34" x14ac:dyDescent="0.25">
      <c r="B55" s="1">
        <v>335.8</v>
      </c>
      <c r="C55" s="1">
        <v>1.10041E-10</v>
      </c>
      <c r="D55" s="1">
        <v>1.35893</v>
      </c>
      <c r="F55" s="1">
        <f t="shared" si="0"/>
        <v>335.8</v>
      </c>
      <c r="G55" s="2">
        <f t="shared" si="1"/>
        <v>468.00463332540102</v>
      </c>
      <c r="H55" s="1">
        <f t="shared" si="2"/>
        <v>1.35893</v>
      </c>
      <c r="I55" s="1">
        <f t="shared" si="3"/>
        <v>635.98553636488714</v>
      </c>
      <c r="K55" s="1"/>
      <c r="L55" s="1">
        <v>335.8</v>
      </c>
      <c r="M55" s="1">
        <v>2296150</v>
      </c>
      <c r="N55" s="1">
        <v>-1725000</v>
      </c>
      <c r="O55" s="10"/>
      <c r="P55" s="8">
        <f t="shared" si="4"/>
        <v>60991.484375000007</v>
      </c>
      <c r="Q55" s="8">
        <f t="shared" si="5"/>
        <v>45820.3125</v>
      </c>
      <c r="S55" s="8"/>
      <c r="T55" s="8"/>
      <c r="U55" s="1"/>
      <c r="V55" s="1"/>
      <c r="W55" s="1"/>
      <c r="X55" s="1"/>
      <c r="Z55" s="1"/>
      <c r="AA55" s="1"/>
      <c r="AB55" s="1"/>
      <c r="AC55" s="1"/>
      <c r="AD55" s="1"/>
      <c r="AE55" s="1"/>
      <c r="AF55" s="1"/>
      <c r="AG55" s="1"/>
      <c r="AH55" s="1"/>
    </row>
    <row r="56" spans="2:34" x14ac:dyDescent="0.25">
      <c r="B56" s="1">
        <v>355.7</v>
      </c>
      <c r="C56" s="1">
        <v>1.06383E-10</v>
      </c>
      <c r="D56" s="1">
        <v>1.35754</v>
      </c>
      <c r="F56" s="1">
        <f t="shared" si="0"/>
        <v>355.7</v>
      </c>
      <c r="G56" s="2">
        <f t="shared" si="1"/>
        <v>452.44715067162366</v>
      </c>
      <c r="H56" s="1">
        <f t="shared" si="2"/>
        <v>1.35754</v>
      </c>
      <c r="I56" s="1">
        <f t="shared" si="3"/>
        <v>614.21510492275593</v>
      </c>
      <c r="K56" s="1"/>
      <c r="L56" s="1">
        <v>355.7</v>
      </c>
      <c r="M56" s="1">
        <v>2242490</v>
      </c>
      <c r="N56" s="1">
        <v>-1688320</v>
      </c>
      <c r="O56" s="10"/>
      <c r="P56" s="8">
        <f t="shared" si="4"/>
        <v>59566.140625000007</v>
      </c>
      <c r="Q56" s="8">
        <f t="shared" si="5"/>
        <v>44846.000000000007</v>
      </c>
      <c r="S56" s="8"/>
      <c r="T56" s="8"/>
      <c r="U56" s="1"/>
      <c r="V56" s="1"/>
      <c r="W56" s="1"/>
      <c r="X56" s="1"/>
      <c r="Z56" s="1"/>
      <c r="AA56" s="1"/>
      <c r="AB56" s="1"/>
      <c r="AC56" s="1"/>
      <c r="AD56" s="1"/>
      <c r="AE56" s="1"/>
      <c r="AF56" s="1"/>
      <c r="AG56" s="1"/>
      <c r="AH56" s="1"/>
    </row>
    <row r="57" spans="2:34" x14ac:dyDescent="0.25">
      <c r="B57" s="1">
        <v>376.7</v>
      </c>
      <c r="C57" s="1">
        <v>1.0284E-10</v>
      </c>
      <c r="D57" s="1">
        <v>1.3557600000000001</v>
      </c>
      <c r="F57" s="1">
        <f t="shared" si="0"/>
        <v>376.7</v>
      </c>
      <c r="G57" s="2">
        <f t="shared" si="1"/>
        <v>437.3787632899033</v>
      </c>
      <c r="H57" s="1">
        <f t="shared" si="2"/>
        <v>1.3557600000000001</v>
      </c>
      <c r="I57" s="1">
        <f t="shared" si="3"/>
        <v>592.9806321179193</v>
      </c>
      <c r="K57" s="1"/>
      <c r="L57" s="1">
        <v>376.7</v>
      </c>
      <c r="M57" s="1">
        <v>2190300</v>
      </c>
      <c r="N57" s="1">
        <v>-1651270</v>
      </c>
      <c r="O57" s="10"/>
      <c r="P57" s="8">
        <f t="shared" si="4"/>
        <v>58179.84375</v>
      </c>
      <c r="Q57" s="8">
        <f t="shared" si="5"/>
        <v>43861.859375000007</v>
      </c>
      <c r="S57" s="8"/>
      <c r="T57" s="8"/>
      <c r="U57" s="1"/>
      <c r="V57" s="1"/>
      <c r="W57" s="1"/>
      <c r="X57" s="1"/>
      <c r="Z57" s="1"/>
      <c r="AA57" s="1"/>
      <c r="AB57" s="1"/>
      <c r="AC57" s="1"/>
      <c r="AD57" s="1"/>
      <c r="AE57" s="1"/>
      <c r="AF57" s="1"/>
      <c r="AG57" s="1"/>
      <c r="AH57" s="1"/>
    </row>
    <row r="58" spans="2:34" x14ac:dyDescent="0.25">
      <c r="B58" s="1">
        <v>399.1</v>
      </c>
      <c r="C58" s="1">
        <v>9.94165E-11</v>
      </c>
      <c r="D58" s="1">
        <v>1.35415</v>
      </c>
      <c r="F58" s="1">
        <f t="shared" si="0"/>
        <v>399.1</v>
      </c>
      <c r="G58" s="2">
        <f t="shared" si="1"/>
        <v>422.81860969088552</v>
      </c>
      <c r="H58" s="1">
        <f t="shared" si="2"/>
        <v>1.35415</v>
      </c>
      <c r="I58" s="1">
        <f t="shared" si="3"/>
        <v>572.55982031291262</v>
      </c>
      <c r="K58" s="1"/>
      <c r="L58" s="1">
        <v>399.1</v>
      </c>
      <c r="M58" s="1">
        <v>2138990</v>
      </c>
      <c r="N58" s="1">
        <v>-1616100</v>
      </c>
      <c r="O58" s="10"/>
      <c r="P58" s="8">
        <f t="shared" si="4"/>
        <v>56816.921875</v>
      </c>
      <c r="Q58" s="8">
        <f t="shared" si="5"/>
        <v>42927.65625</v>
      </c>
      <c r="S58" s="8"/>
      <c r="T58" s="8"/>
      <c r="U58" s="1"/>
      <c r="V58" s="1"/>
      <c r="W58" s="1"/>
      <c r="X58" s="1"/>
      <c r="Z58" s="1"/>
      <c r="AA58" s="1"/>
      <c r="AB58" s="1"/>
      <c r="AC58" s="1"/>
      <c r="AD58" s="1"/>
      <c r="AE58" s="1"/>
      <c r="AF58" s="1"/>
      <c r="AG58" s="1"/>
      <c r="AH58" s="1"/>
    </row>
    <row r="59" spans="2:34" x14ac:dyDescent="0.25">
      <c r="B59" s="1">
        <v>422.7</v>
      </c>
      <c r="C59" s="1">
        <v>9.6118199999999995E-11</v>
      </c>
      <c r="D59" s="1">
        <v>1.35232</v>
      </c>
      <c r="F59" s="1">
        <f t="shared" si="0"/>
        <v>422.7</v>
      </c>
      <c r="G59" s="2">
        <f t="shared" si="1"/>
        <v>408.79093198805504</v>
      </c>
      <c r="H59" s="1">
        <f t="shared" si="2"/>
        <v>1.35232</v>
      </c>
      <c r="I59" s="1">
        <f t="shared" si="3"/>
        <v>552.81615314608655</v>
      </c>
      <c r="K59" s="1"/>
      <c r="L59" s="1">
        <v>422.7</v>
      </c>
      <c r="M59" s="1">
        <v>2088480</v>
      </c>
      <c r="N59" s="1">
        <v>-1580370</v>
      </c>
      <c r="O59" s="10"/>
      <c r="P59" s="8">
        <f t="shared" si="4"/>
        <v>55475.25</v>
      </c>
      <c r="Q59" s="8">
        <f t="shared" si="5"/>
        <v>41978.578125000007</v>
      </c>
      <c r="S59" s="8"/>
      <c r="T59" s="8"/>
      <c r="U59" s="1"/>
      <c r="V59" s="1"/>
      <c r="W59" s="1"/>
      <c r="X59" s="1"/>
      <c r="Z59" s="1"/>
      <c r="AA59" s="1"/>
      <c r="AB59" s="1"/>
      <c r="AC59" s="1"/>
      <c r="AD59" s="1"/>
      <c r="AE59" s="1"/>
      <c r="AF59" s="1"/>
      <c r="AG59" s="1"/>
      <c r="AH59" s="1"/>
    </row>
    <row r="60" spans="2:34" x14ac:dyDescent="0.25">
      <c r="B60" s="1">
        <v>447.7</v>
      </c>
      <c r="C60" s="1">
        <v>9.2908999999999997E-11</v>
      </c>
      <c r="D60" s="1">
        <v>1.3509</v>
      </c>
      <c r="F60" s="1">
        <f t="shared" si="0"/>
        <v>447.7</v>
      </c>
      <c r="G60" s="2">
        <f t="shared" si="1"/>
        <v>395.14219679600956</v>
      </c>
      <c r="H60" s="1">
        <f t="shared" si="2"/>
        <v>1.3509</v>
      </c>
      <c r="I60" s="1">
        <f t="shared" si="3"/>
        <v>533.79759365172936</v>
      </c>
      <c r="K60" s="1"/>
      <c r="L60" s="1">
        <v>447.7</v>
      </c>
      <c r="M60" s="1">
        <v>2039200</v>
      </c>
      <c r="N60" s="1">
        <v>-1545470</v>
      </c>
      <c r="O60" s="10"/>
      <c r="P60" s="8">
        <f t="shared" si="4"/>
        <v>54166.250000000007</v>
      </c>
      <c r="Q60" s="8">
        <f t="shared" si="5"/>
        <v>41051.546875</v>
      </c>
      <c r="S60" s="8"/>
      <c r="T60" s="8"/>
      <c r="U60" s="1"/>
      <c r="V60" s="1"/>
      <c r="W60" s="1"/>
      <c r="X60" s="1"/>
      <c r="Z60" s="1"/>
      <c r="AA60" s="1"/>
      <c r="AB60" s="1"/>
      <c r="AC60" s="1"/>
      <c r="AD60" s="1"/>
      <c r="AE60" s="1"/>
      <c r="AF60" s="1"/>
      <c r="AG60" s="1"/>
      <c r="AH60" s="1"/>
    </row>
    <row r="61" spans="2:34" x14ac:dyDescent="0.25">
      <c r="B61" s="1">
        <v>474.3</v>
      </c>
      <c r="C61" s="1">
        <v>8.9831799999999994E-11</v>
      </c>
      <c r="D61" s="1">
        <v>1.34836</v>
      </c>
      <c r="F61" s="1">
        <f t="shared" si="0"/>
        <v>474.3</v>
      </c>
      <c r="G61" s="2">
        <f t="shared" si="1"/>
        <v>382.05485791623812</v>
      </c>
      <c r="H61" s="1">
        <f t="shared" si="2"/>
        <v>1.34836</v>
      </c>
      <c r="I61" s="1">
        <f t="shared" si="3"/>
        <v>515.14748821993885</v>
      </c>
      <c r="K61" s="1"/>
      <c r="L61" s="1">
        <v>474.3</v>
      </c>
      <c r="M61" s="1">
        <v>1991450</v>
      </c>
      <c r="N61" s="1">
        <v>-1511850</v>
      </c>
      <c r="O61" s="10"/>
      <c r="P61" s="8">
        <f t="shared" si="4"/>
        <v>52897.890625000007</v>
      </c>
      <c r="Q61" s="8">
        <f t="shared" si="5"/>
        <v>40158.515625</v>
      </c>
      <c r="S61" s="8"/>
      <c r="T61" s="8"/>
      <c r="U61" s="1"/>
      <c r="V61" s="1"/>
      <c r="W61" s="1"/>
      <c r="X61" s="1"/>
      <c r="Z61" s="1"/>
      <c r="AA61" s="1"/>
      <c r="AB61" s="1"/>
      <c r="AC61" s="1"/>
      <c r="AD61" s="1"/>
      <c r="AE61" s="1"/>
      <c r="AF61" s="1"/>
      <c r="AG61" s="1"/>
      <c r="AH61" s="1"/>
    </row>
    <row r="62" spans="2:34" x14ac:dyDescent="0.25">
      <c r="B62" s="1">
        <v>502.4</v>
      </c>
      <c r="C62" s="1">
        <v>8.68624E-11</v>
      </c>
      <c r="D62" s="1">
        <v>1.3464100000000001</v>
      </c>
      <c r="F62" s="1">
        <f t="shared" si="0"/>
        <v>502.4</v>
      </c>
      <c r="G62" s="2">
        <f t="shared" si="1"/>
        <v>369.42599269149059</v>
      </c>
      <c r="H62" s="1">
        <f t="shared" si="2"/>
        <v>1.3464100000000001</v>
      </c>
      <c r="I62" s="1">
        <f t="shared" si="3"/>
        <v>497.3988508197499</v>
      </c>
      <c r="K62" s="1"/>
      <c r="L62" s="1">
        <v>502.4</v>
      </c>
      <c r="M62" s="1">
        <v>1944160</v>
      </c>
      <c r="N62" s="1">
        <v>-1478820</v>
      </c>
      <c r="O62" s="10"/>
      <c r="P62" s="8">
        <f t="shared" si="4"/>
        <v>51641.75</v>
      </c>
      <c r="Q62" s="8">
        <f t="shared" si="5"/>
        <v>39281.156250000007</v>
      </c>
      <c r="S62" s="8"/>
      <c r="T62" s="8"/>
      <c r="U62" s="1"/>
      <c r="V62" s="1"/>
      <c r="W62" s="1"/>
      <c r="X62" s="1"/>
      <c r="Z62" s="1"/>
      <c r="AA62" s="1"/>
      <c r="AB62" s="1"/>
      <c r="AC62" s="1"/>
      <c r="AD62" s="1"/>
      <c r="AE62" s="1"/>
      <c r="AF62" s="1"/>
      <c r="AG62" s="1"/>
      <c r="AH62" s="1"/>
    </row>
    <row r="63" spans="2:34" x14ac:dyDescent="0.25">
      <c r="B63" s="1">
        <v>532.1</v>
      </c>
      <c r="C63" s="1">
        <v>8.3979699999999998E-11</v>
      </c>
      <c r="D63" s="1">
        <v>1.3444199999999999</v>
      </c>
      <c r="F63" s="1">
        <f t="shared" si="0"/>
        <v>532.1</v>
      </c>
      <c r="G63" s="2">
        <f t="shared" si="1"/>
        <v>357.1658627718503</v>
      </c>
      <c r="H63" s="1">
        <f t="shared" si="2"/>
        <v>1.3444199999999999</v>
      </c>
      <c r="I63" s="1">
        <f t="shared" si="3"/>
        <v>480.18092922773099</v>
      </c>
      <c r="K63" s="1"/>
      <c r="L63" s="1">
        <v>532.1</v>
      </c>
      <c r="M63" s="1">
        <v>1898870</v>
      </c>
      <c r="N63" s="1">
        <v>-1447190</v>
      </c>
      <c r="O63" s="10"/>
      <c r="P63" s="8">
        <f t="shared" si="4"/>
        <v>50438.734375000007</v>
      </c>
      <c r="Q63" s="8">
        <f t="shared" si="5"/>
        <v>38440.984375000007</v>
      </c>
      <c r="S63" s="8"/>
      <c r="T63" s="8"/>
      <c r="U63" s="1"/>
      <c r="V63" s="1"/>
      <c r="W63" s="1"/>
      <c r="X63" s="1"/>
      <c r="Z63" s="1"/>
      <c r="AA63" s="1"/>
      <c r="AB63" s="1"/>
      <c r="AC63" s="1"/>
      <c r="AD63" s="1"/>
      <c r="AE63" s="1"/>
      <c r="AF63" s="1"/>
      <c r="AG63" s="1"/>
      <c r="AH63" s="1"/>
    </row>
    <row r="64" spans="2:34" x14ac:dyDescent="0.25">
      <c r="B64" s="1">
        <v>563.70000000000005</v>
      </c>
      <c r="C64" s="1">
        <v>8.1195300000000002E-11</v>
      </c>
      <c r="D64" s="1">
        <v>1.34216</v>
      </c>
      <c r="F64" s="1">
        <f t="shared" si="0"/>
        <v>563.70000000000005</v>
      </c>
      <c r="G64" s="2">
        <f t="shared" si="1"/>
        <v>345.32380298475965</v>
      </c>
      <c r="H64" s="1">
        <f t="shared" si="2"/>
        <v>1.34216</v>
      </c>
      <c r="I64" s="1">
        <f t="shared" si="3"/>
        <v>463.47979541402503</v>
      </c>
      <c r="K64" s="1"/>
      <c r="L64" s="1">
        <v>563.70000000000005</v>
      </c>
      <c r="M64" s="1">
        <v>1853670</v>
      </c>
      <c r="N64" s="1">
        <v>-1415890</v>
      </c>
      <c r="O64" s="10"/>
      <c r="P64" s="8">
        <f t="shared" si="4"/>
        <v>49238.109375000007</v>
      </c>
      <c r="Q64" s="8">
        <f t="shared" si="5"/>
        <v>37609.578125000007</v>
      </c>
      <c r="S64" s="8"/>
      <c r="T64" s="8"/>
      <c r="U64" s="1"/>
      <c r="V64" s="1"/>
      <c r="W64" s="1"/>
      <c r="X64" s="1"/>
      <c r="Z64" s="1"/>
      <c r="AA64" s="1"/>
      <c r="AB64" s="1"/>
      <c r="AC64" s="1"/>
      <c r="AD64" s="1"/>
      <c r="AE64" s="1"/>
      <c r="AF64" s="1"/>
      <c r="AG64" s="1"/>
      <c r="AH64" s="1"/>
    </row>
    <row r="65" spans="2:34" x14ac:dyDescent="0.25">
      <c r="B65" s="1">
        <v>597.1</v>
      </c>
      <c r="C65" s="1">
        <v>7.8506399999999998E-11</v>
      </c>
      <c r="D65" s="1">
        <v>1.3399799999999999</v>
      </c>
      <c r="F65" s="1">
        <f t="shared" si="0"/>
        <v>597.1</v>
      </c>
      <c r="G65" s="2">
        <f t="shared" si="1"/>
        <v>333.88790492359453</v>
      </c>
      <c r="H65" s="1">
        <f t="shared" si="2"/>
        <v>1.3399799999999999</v>
      </c>
      <c r="I65" s="1">
        <f t="shared" si="3"/>
        <v>447.4031148395182</v>
      </c>
      <c r="K65" s="1"/>
      <c r="L65" s="1">
        <v>597.1</v>
      </c>
      <c r="M65" s="1">
        <v>1809720</v>
      </c>
      <c r="N65" s="1">
        <v>-1385830</v>
      </c>
      <c r="O65" s="10"/>
      <c r="P65" s="8">
        <f t="shared" si="4"/>
        <v>48070.687500000007</v>
      </c>
      <c r="Q65" s="8">
        <f t="shared" si="5"/>
        <v>36811.109375</v>
      </c>
      <c r="S65" s="8"/>
      <c r="T65" s="8"/>
      <c r="U65" s="1"/>
      <c r="V65" s="1"/>
      <c r="W65" s="1"/>
      <c r="X65" s="1"/>
      <c r="Z65" s="1"/>
      <c r="AA65" s="1"/>
      <c r="AB65" s="1"/>
      <c r="AC65" s="1"/>
      <c r="AD65" s="1"/>
      <c r="AE65" s="1"/>
      <c r="AF65" s="1"/>
      <c r="AG65" s="1"/>
      <c r="AH65" s="1"/>
    </row>
    <row r="66" spans="2:34" x14ac:dyDescent="0.25">
      <c r="B66" s="1">
        <v>632.5</v>
      </c>
      <c r="C66" s="1">
        <v>7.5896100000000002E-11</v>
      </c>
      <c r="D66" s="1">
        <v>1.3376300000000001</v>
      </c>
      <c r="F66" s="1">
        <f t="shared" si="0"/>
        <v>632.5</v>
      </c>
      <c r="G66" s="2">
        <f t="shared" si="1"/>
        <v>322.78629284837439</v>
      </c>
      <c r="H66" s="1">
        <f t="shared" si="2"/>
        <v>1.3376300000000001</v>
      </c>
      <c r="I66" s="1">
        <f t="shared" si="3"/>
        <v>431.76862890277107</v>
      </c>
      <c r="K66" s="1"/>
      <c r="L66" s="1">
        <v>632.5</v>
      </c>
      <c r="M66" s="1">
        <v>1766920</v>
      </c>
      <c r="N66" s="1">
        <v>-1356150</v>
      </c>
      <c r="O66" s="10"/>
      <c r="P66" s="8">
        <f t="shared" si="4"/>
        <v>46933.812500000007</v>
      </c>
      <c r="Q66" s="8">
        <f t="shared" si="5"/>
        <v>36022.734375000007</v>
      </c>
      <c r="S66" s="8"/>
      <c r="T66" s="8"/>
      <c r="U66" s="1"/>
      <c r="V66" s="1"/>
      <c r="W66" s="1"/>
      <c r="X66" s="1"/>
      <c r="Z66" s="1"/>
      <c r="AA66" s="1"/>
      <c r="AB66" s="1"/>
      <c r="AC66" s="1"/>
      <c r="AD66" s="1"/>
      <c r="AE66" s="1"/>
      <c r="AF66" s="1"/>
      <c r="AG66" s="1"/>
      <c r="AH66" s="1"/>
    </row>
    <row r="67" spans="2:34" x14ac:dyDescent="0.25">
      <c r="B67" s="1">
        <v>669.9</v>
      </c>
      <c r="C67" s="1">
        <v>7.3385100000000006E-11</v>
      </c>
      <c r="D67" s="1">
        <v>1.3351999999999999</v>
      </c>
      <c r="F67" s="1">
        <f t="shared" si="0"/>
        <v>669.9</v>
      </c>
      <c r="G67" s="2">
        <f t="shared" si="1"/>
        <v>312.1070039080696</v>
      </c>
      <c r="H67" s="1">
        <f t="shared" si="2"/>
        <v>1.3351999999999999</v>
      </c>
      <c r="I67" s="1">
        <f t="shared" si="3"/>
        <v>416.72527161805453</v>
      </c>
      <c r="K67" s="1"/>
      <c r="L67" s="1">
        <v>669.9</v>
      </c>
      <c r="M67" s="1">
        <v>1725430</v>
      </c>
      <c r="N67" s="1">
        <v>-1327730</v>
      </c>
      <c r="O67" s="10"/>
      <c r="P67" s="8">
        <f t="shared" si="4"/>
        <v>45831.734375000007</v>
      </c>
      <c r="Q67" s="8">
        <f t="shared" si="5"/>
        <v>35267.828125</v>
      </c>
      <c r="S67" s="8"/>
      <c r="T67" s="8"/>
      <c r="U67" s="1"/>
      <c r="V67" s="1"/>
      <c r="W67" s="1"/>
      <c r="X67" s="1"/>
      <c r="Z67" s="1"/>
      <c r="AA67" s="1"/>
      <c r="AB67" s="1"/>
      <c r="AC67" s="1"/>
      <c r="AD67" s="1"/>
      <c r="AE67" s="1"/>
      <c r="AF67" s="1"/>
      <c r="AG67" s="1"/>
      <c r="AH67" s="1"/>
    </row>
    <row r="68" spans="2:34" x14ac:dyDescent="0.25">
      <c r="B68" s="1">
        <v>709.6</v>
      </c>
      <c r="C68" s="1">
        <v>7.0956599999999995E-11</v>
      </c>
      <c r="D68" s="1">
        <v>1.33253</v>
      </c>
      <c r="F68" s="1">
        <f t="shared" si="0"/>
        <v>709.6</v>
      </c>
      <c r="G68" s="2">
        <f t="shared" si="1"/>
        <v>301.7785876629361</v>
      </c>
      <c r="H68" s="1">
        <f t="shared" si="2"/>
        <v>1.33253</v>
      </c>
      <c r="I68" s="1">
        <f t="shared" si="3"/>
        <v>402.12902141849224</v>
      </c>
      <c r="K68" s="1"/>
      <c r="L68" s="1">
        <v>709.6</v>
      </c>
      <c r="M68" s="1">
        <v>1684350</v>
      </c>
      <c r="N68" s="1">
        <v>-1299280</v>
      </c>
      <c r="O68" s="10"/>
      <c r="P68" s="8">
        <f t="shared" si="4"/>
        <v>44740.546875</v>
      </c>
      <c r="Q68" s="8">
        <f t="shared" si="5"/>
        <v>34512.125</v>
      </c>
      <c r="S68" s="8"/>
      <c r="T68" s="8"/>
      <c r="U68" s="1"/>
      <c r="V68" s="1"/>
      <c r="W68" s="1"/>
      <c r="X68" s="1"/>
      <c r="Z68" s="1"/>
      <c r="AA68" s="1"/>
      <c r="AB68" s="1"/>
      <c r="AC68" s="1"/>
      <c r="AD68" s="1"/>
      <c r="AE68" s="1"/>
      <c r="AF68" s="1"/>
      <c r="AG68" s="1"/>
      <c r="AH68" s="1"/>
    </row>
    <row r="69" spans="2:34" x14ac:dyDescent="0.25">
      <c r="B69" s="1">
        <v>751.7</v>
      </c>
      <c r="C69" s="1">
        <v>6.8602099999999998E-11</v>
      </c>
      <c r="D69" s="1">
        <v>1.32999</v>
      </c>
      <c r="F69" s="1">
        <f t="shared" si="0"/>
        <v>751.7</v>
      </c>
      <c r="G69" s="2">
        <f t="shared" si="1"/>
        <v>291.76489359286535</v>
      </c>
      <c r="H69" s="1">
        <f t="shared" si="2"/>
        <v>1.32999</v>
      </c>
      <c r="I69" s="1">
        <f t="shared" si="3"/>
        <v>388.04439082957498</v>
      </c>
      <c r="K69" s="1"/>
      <c r="L69" s="1">
        <v>751.7</v>
      </c>
      <c r="M69" s="1">
        <v>1644580</v>
      </c>
      <c r="N69" s="1">
        <v>-1272070</v>
      </c>
      <c r="O69" s="10"/>
      <c r="P69" s="8">
        <f t="shared" si="4"/>
        <v>43684.156250000007</v>
      </c>
      <c r="Q69" s="8">
        <f t="shared" si="5"/>
        <v>33789.359375</v>
      </c>
      <c r="S69" s="8"/>
      <c r="T69" s="8"/>
      <c r="U69" s="1"/>
      <c r="V69" s="1"/>
      <c r="W69" s="1"/>
      <c r="X69" s="1"/>
      <c r="Z69" s="1"/>
      <c r="AA69" s="1"/>
      <c r="AB69" s="1"/>
      <c r="AC69" s="1"/>
      <c r="AD69" s="1"/>
      <c r="AE69" s="1"/>
      <c r="AF69" s="1"/>
      <c r="AG69" s="1"/>
      <c r="AH69" s="1"/>
    </row>
    <row r="70" spans="2:34" x14ac:dyDescent="0.25">
      <c r="B70" s="1">
        <v>796.2</v>
      </c>
      <c r="C70" s="1">
        <v>6.6358999999999995E-11</v>
      </c>
      <c r="D70" s="1">
        <v>1.3268200000000001</v>
      </c>
      <c r="F70" s="1">
        <f t="shared" ref="F70:F133" si="6">B70</f>
        <v>796.2</v>
      </c>
      <c r="G70" s="2">
        <f t="shared" si="1"/>
        <v>282.22498398633502</v>
      </c>
      <c r="H70" s="1">
        <f t="shared" si="2"/>
        <v>1.3268200000000001</v>
      </c>
      <c r="I70" s="1">
        <f t="shared" si="3"/>
        <v>374.46175325274908</v>
      </c>
      <c r="K70" s="1"/>
      <c r="L70" s="1">
        <v>796.2</v>
      </c>
      <c r="M70" s="1">
        <v>1605120</v>
      </c>
      <c r="N70" s="1">
        <v>-1245580</v>
      </c>
      <c r="O70" s="10"/>
      <c r="P70" s="8">
        <f t="shared" si="4"/>
        <v>42636</v>
      </c>
      <c r="Q70" s="8">
        <f t="shared" si="5"/>
        <v>33085.71875</v>
      </c>
      <c r="S70" s="8"/>
      <c r="T70" s="8"/>
      <c r="U70" s="1"/>
      <c r="V70" s="1"/>
      <c r="W70" s="1"/>
      <c r="X70" s="1"/>
      <c r="Z70" s="1"/>
      <c r="AA70" s="1"/>
      <c r="AB70" s="1"/>
      <c r="AC70" s="1"/>
      <c r="AD70" s="1"/>
      <c r="AE70" s="1"/>
      <c r="AF70" s="1"/>
      <c r="AG70" s="1"/>
      <c r="AH70" s="1"/>
    </row>
    <row r="71" spans="2:34" x14ac:dyDescent="0.25">
      <c r="B71" s="1">
        <v>843.4</v>
      </c>
      <c r="C71" s="1">
        <v>6.4178399999999999E-11</v>
      </c>
      <c r="D71" s="1">
        <v>1.3234600000000001</v>
      </c>
      <c r="F71" s="1">
        <f t="shared" si="6"/>
        <v>843.4</v>
      </c>
      <c r="G71" s="2">
        <f t="shared" ref="G71:G134" si="7">C71/$F$4*$D$2/1000/8.851878176E-12</f>
        <v>272.95088702766162</v>
      </c>
      <c r="H71" s="1">
        <f t="shared" ref="H71:H134" si="8">D71</f>
        <v>1.3234600000000001</v>
      </c>
      <c r="I71" s="1">
        <f t="shared" ref="I71:I134" si="9">G71*H71</f>
        <v>361.23958094562909</v>
      </c>
      <c r="K71" s="1"/>
      <c r="L71" s="1">
        <v>843.4</v>
      </c>
      <c r="M71" s="1">
        <v>1566870</v>
      </c>
      <c r="N71" s="1">
        <v>-1219300</v>
      </c>
      <c r="O71" s="10"/>
      <c r="P71" s="8">
        <f t="shared" ref="P71:P134" si="10">M71*$F$4/($D$2/1000)</f>
        <v>41619.984375000007</v>
      </c>
      <c r="Q71" s="8">
        <f t="shared" ref="Q71:Q134" si="11">-N71*$F$4/($D$2/1000)</f>
        <v>32387.656250000004</v>
      </c>
      <c r="S71" s="8"/>
      <c r="T71" s="8"/>
      <c r="U71" s="1"/>
      <c r="V71" s="1"/>
      <c r="W71" s="1"/>
      <c r="X71" s="1"/>
      <c r="Z71" s="1"/>
      <c r="AA71" s="1"/>
      <c r="AB71" s="1"/>
      <c r="AC71" s="1"/>
      <c r="AD71" s="1"/>
      <c r="AE71" s="1"/>
      <c r="AF71" s="1"/>
      <c r="AG71" s="1"/>
      <c r="AH71" s="1"/>
    </row>
    <row r="72" spans="2:34" x14ac:dyDescent="0.25">
      <c r="B72" s="1">
        <v>893.4</v>
      </c>
      <c r="C72" s="1">
        <v>6.2087999999999998E-11</v>
      </c>
      <c r="D72" s="1">
        <v>1.3198799999999999</v>
      </c>
      <c r="F72" s="1">
        <f t="shared" si="6"/>
        <v>893.4</v>
      </c>
      <c r="G72" s="2">
        <f t="shared" si="7"/>
        <v>264.06041088237572</v>
      </c>
      <c r="H72" s="1">
        <f t="shared" si="8"/>
        <v>1.3198799999999999</v>
      </c>
      <c r="I72" s="1">
        <f t="shared" si="9"/>
        <v>348.52805511543005</v>
      </c>
      <c r="K72" s="1"/>
      <c r="L72" s="1">
        <v>893.4</v>
      </c>
      <c r="M72" s="1">
        <v>1529160</v>
      </c>
      <c r="N72" s="1">
        <v>-1193840</v>
      </c>
      <c r="O72" s="10"/>
      <c r="P72" s="8">
        <f t="shared" si="10"/>
        <v>40618.312500000007</v>
      </c>
      <c r="Q72" s="8">
        <f t="shared" si="11"/>
        <v>31711.375000000004</v>
      </c>
      <c r="S72" s="8"/>
      <c r="T72" s="8"/>
      <c r="U72" s="1"/>
      <c r="V72" s="1"/>
      <c r="W72" s="1"/>
      <c r="X72" s="1"/>
      <c r="Z72" s="1"/>
      <c r="AA72" s="1"/>
      <c r="AB72" s="1"/>
      <c r="AC72" s="1"/>
      <c r="AD72" s="1"/>
      <c r="AE72" s="1"/>
      <c r="AF72" s="1"/>
      <c r="AG72" s="1"/>
      <c r="AH72" s="1"/>
    </row>
    <row r="73" spans="2:34" x14ac:dyDescent="0.25">
      <c r="B73" s="1">
        <v>946.3</v>
      </c>
      <c r="C73" s="1">
        <v>6.00669E-11</v>
      </c>
      <c r="D73" s="1">
        <v>1.3162100000000001</v>
      </c>
      <c r="F73" s="1">
        <f t="shared" si="6"/>
        <v>946.3</v>
      </c>
      <c r="G73" s="2">
        <f t="shared" si="7"/>
        <v>255.46466780103353</v>
      </c>
      <c r="H73" s="1">
        <f t="shared" si="8"/>
        <v>1.3162100000000001</v>
      </c>
      <c r="I73" s="1">
        <f t="shared" si="9"/>
        <v>336.24515040639835</v>
      </c>
      <c r="K73" s="1"/>
      <c r="L73" s="1">
        <v>946.3</v>
      </c>
      <c r="M73" s="1">
        <v>1492050</v>
      </c>
      <c r="N73" s="1">
        <v>-1168690</v>
      </c>
      <c r="O73" s="10"/>
      <c r="P73" s="8">
        <f t="shared" si="10"/>
        <v>39632.578125</v>
      </c>
      <c r="Q73" s="8">
        <f t="shared" si="11"/>
        <v>31043.328125</v>
      </c>
      <c r="S73" s="8"/>
      <c r="T73" s="8"/>
      <c r="U73" s="1"/>
      <c r="V73" s="1"/>
      <c r="W73" s="1"/>
      <c r="X73" s="1"/>
      <c r="Z73" s="1"/>
      <c r="AA73" s="1"/>
      <c r="AB73" s="1"/>
      <c r="AC73" s="1"/>
      <c r="AD73" s="1"/>
      <c r="AE73" s="1"/>
      <c r="AF73" s="1"/>
      <c r="AG73" s="1"/>
      <c r="AH73" s="1"/>
    </row>
    <row r="74" spans="2:34" x14ac:dyDescent="0.25">
      <c r="B74" s="1">
        <v>1002</v>
      </c>
      <c r="C74" s="1">
        <v>5.8137900000000002E-11</v>
      </c>
      <c r="D74" s="1">
        <v>1.31213</v>
      </c>
      <c r="F74" s="1">
        <f t="shared" si="6"/>
        <v>1002</v>
      </c>
      <c r="G74" s="2">
        <f t="shared" si="7"/>
        <v>247.2606262375736</v>
      </c>
      <c r="H74" s="1">
        <f t="shared" si="8"/>
        <v>1.31213</v>
      </c>
      <c r="I74" s="1">
        <f t="shared" si="9"/>
        <v>324.43808550510744</v>
      </c>
      <c r="K74" s="1"/>
      <c r="L74" s="1">
        <v>1002</v>
      </c>
      <c r="M74" s="1">
        <v>1455560</v>
      </c>
      <c r="N74" s="1">
        <v>-1144800</v>
      </c>
      <c r="O74" s="10"/>
      <c r="P74" s="8">
        <f t="shared" si="10"/>
        <v>38663.3125</v>
      </c>
      <c r="Q74" s="8">
        <f t="shared" si="11"/>
        <v>30408.750000000004</v>
      </c>
      <c r="S74" s="8"/>
      <c r="T74" s="8"/>
      <c r="U74" s="1"/>
      <c r="V74" s="1"/>
      <c r="W74" s="1"/>
      <c r="X74" s="1"/>
      <c r="Z74" s="1"/>
      <c r="AA74" s="1"/>
      <c r="AB74" s="1"/>
      <c r="AC74" s="1"/>
      <c r="AD74" s="1"/>
      <c r="AE74" s="1"/>
      <c r="AF74" s="1"/>
      <c r="AG74" s="1"/>
      <c r="AH74" s="1"/>
    </row>
    <row r="75" spans="2:34" x14ac:dyDescent="0.25">
      <c r="B75" s="1">
        <v>1062</v>
      </c>
      <c r="C75" s="1">
        <v>5.6237600000000002E-11</v>
      </c>
      <c r="D75" s="1">
        <v>1.30772</v>
      </c>
      <c r="F75" s="1">
        <f t="shared" si="6"/>
        <v>1062</v>
      </c>
      <c r="G75" s="2">
        <f t="shared" si="7"/>
        <v>239.17864584200956</v>
      </c>
      <c r="H75" s="1">
        <f t="shared" si="8"/>
        <v>1.30772</v>
      </c>
      <c r="I75" s="1">
        <f t="shared" si="9"/>
        <v>312.77869874051277</v>
      </c>
      <c r="K75" s="1"/>
      <c r="L75" s="1">
        <v>1062</v>
      </c>
      <c r="M75" s="1">
        <v>1419820</v>
      </c>
      <c r="N75" s="1">
        <v>-1120630</v>
      </c>
      <c r="O75" s="10"/>
      <c r="P75" s="8">
        <f t="shared" si="10"/>
        <v>37713.968750000007</v>
      </c>
      <c r="Q75" s="8">
        <f t="shared" si="11"/>
        <v>29766.734375000004</v>
      </c>
      <c r="S75" s="8"/>
      <c r="T75" s="8"/>
      <c r="U75" s="1"/>
      <c r="V75" s="1"/>
      <c r="W75" s="1"/>
      <c r="X75" s="1"/>
      <c r="Z75" s="1"/>
      <c r="AA75" s="1"/>
      <c r="AB75" s="1"/>
      <c r="AC75" s="1"/>
      <c r="AD75" s="1"/>
      <c r="AE75" s="1"/>
      <c r="AF75" s="1"/>
      <c r="AG75" s="1"/>
      <c r="AH75" s="1"/>
    </row>
    <row r="76" spans="2:34" x14ac:dyDescent="0.25">
      <c r="B76" s="1">
        <v>1125</v>
      </c>
      <c r="C76" s="1">
        <v>5.4418900000000003E-11</v>
      </c>
      <c r="D76" s="1">
        <v>1.30349</v>
      </c>
      <c r="F76" s="1">
        <f t="shared" si="6"/>
        <v>1125</v>
      </c>
      <c r="G76" s="2">
        <f t="shared" si="7"/>
        <v>231.44371043948777</v>
      </c>
      <c r="H76" s="1">
        <f t="shared" si="8"/>
        <v>1.30349</v>
      </c>
      <c r="I76" s="1">
        <f t="shared" si="9"/>
        <v>301.68456212076791</v>
      </c>
      <c r="K76" s="1"/>
      <c r="L76" s="1">
        <v>1125</v>
      </c>
      <c r="M76" s="1">
        <v>1385020</v>
      </c>
      <c r="N76" s="1">
        <v>-1097650</v>
      </c>
      <c r="O76" s="10"/>
      <c r="P76" s="8">
        <f t="shared" si="10"/>
        <v>36789.593750000007</v>
      </c>
      <c r="Q76" s="8">
        <f t="shared" si="11"/>
        <v>29156.328125000004</v>
      </c>
      <c r="S76" s="8"/>
      <c r="T76" s="8"/>
      <c r="U76" s="1"/>
      <c r="V76" s="1"/>
      <c r="W76" s="1"/>
      <c r="X76" s="1"/>
      <c r="Z76" s="1"/>
      <c r="AA76" s="1"/>
      <c r="AB76" s="1"/>
      <c r="AC76" s="1"/>
      <c r="AD76" s="1"/>
      <c r="AE76" s="1"/>
      <c r="AF76" s="1"/>
      <c r="AG76" s="1"/>
      <c r="AH76" s="1"/>
    </row>
    <row r="77" spans="2:34" x14ac:dyDescent="0.25">
      <c r="B77" s="1">
        <v>1191</v>
      </c>
      <c r="C77" s="1">
        <v>5.2688300000000002E-11</v>
      </c>
      <c r="D77" s="1">
        <v>1.2988</v>
      </c>
      <c r="F77" s="1">
        <f t="shared" si="6"/>
        <v>1191</v>
      </c>
      <c r="G77" s="2">
        <f t="shared" si="7"/>
        <v>224.0834645453852</v>
      </c>
      <c r="H77" s="1">
        <f t="shared" si="8"/>
        <v>1.2988</v>
      </c>
      <c r="I77" s="1">
        <f t="shared" si="9"/>
        <v>291.03960375154628</v>
      </c>
      <c r="K77" s="1"/>
      <c r="L77" s="1">
        <v>1191</v>
      </c>
      <c r="M77" s="1">
        <v>1351260</v>
      </c>
      <c r="N77" s="1">
        <v>-1075540</v>
      </c>
      <c r="O77" s="10"/>
      <c r="P77" s="8">
        <f t="shared" si="10"/>
        <v>35892.84375</v>
      </c>
      <c r="Q77" s="8">
        <f t="shared" si="11"/>
        <v>28569.03125</v>
      </c>
      <c r="S77" s="8"/>
      <c r="T77" s="8"/>
      <c r="U77" s="1"/>
      <c r="V77" s="1"/>
      <c r="W77" s="1"/>
      <c r="X77" s="1"/>
      <c r="Z77" s="1"/>
      <c r="AA77" s="1"/>
      <c r="AB77" s="1"/>
      <c r="AC77" s="1"/>
      <c r="AD77" s="1"/>
      <c r="AE77" s="1"/>
      <c r="AF77" s="1"/>
      <c r="AG77" s="1"/>
      <c r="AH77" s="1"/>
    </row>
    <row r="78" spans="2:34" x14ac:dyDescent="0.25">
      <c r="B78" s="1">
        <v>1262</v>
      </c>
      <c r="C78" s="1">
        <v>5.1005000000000002E-11</v>
      </c>
      <c r="D78" s="1">
        <v>1.29352</v>
      </c>
      <c r="F78" s="1">
        <f t="shared" si="6"/>
        <v>1262</v>
      </c>
      <c r="G78" s="2">
        <f t="shared" si="7"/>
        <v>216.92438566318083</v>
      </c>
      <c r="H78" s="1">
        <f t="shared" si="8"/>
        <v>1.29352</v>
      </c>
      <c r="I78" s="1">
        <f t="shared" si="9"/>
        <v>280.59603134303768</v>
      </c>
      <c r="K78" s="1"/>
      <c r="L78" s="1">
        <v>1262</v>
      </c>
      <c r="M78" s="1">
        <v>1317500</v>
      </c>
      <c r="N78" s="1">
        <v>-1053530</v>
      </c>
      <c r="O78" s="10"/>
      <c r="P78" s="8">
        <f t="shared" si="10"/>
        <v>34996.09375</v>
      </c>
      <c r="Q78" s="8">
        <f t="shared" si="11"/>
        <v>27984.390625000004</v>
      </c>
      <c r="S78" s="8"/>
      <c r="T78" s="8"/>
      <c r="U78" s="1"/>
      <c r="V78" s="1"/>
      <c r="W78" s="1"/>
      <c r="X78" s="1"/>
      <c r="Z78" s="1"/>
      <c r="AA78" s="1"/>
      <c r="AB78" s="1"/>
      <c r="AC78" s="1"/>
      <c r="AD78" s="1"/>
      <c r="AE78" s="1"/>
      <c r="AF78" s="1"/>
      <c r="AG78" s="1"/>
      <c r="AH78" s="1"/>
    </row>
    <row r="79" spans="2:34" x14ac:dyDescent="0.25">
      <c r="B79" s="1">
        <v>1337</v>
      </c>
      <c r="C79" s="1">
        <v>4.9388299999999998E-11</v>
      </c>
      <c r="D79" s="1">
        <v>1.28813</v>
      </c>
      <c r="F79" s="1">
        <f t="shared" si="6"/>
        <v>1337</v>
      </c>
      <c r="G79" s="2">
        <f t="shared" si="7"/>
        <v>210.04855673853294</v>
      </c>
      <c r="H79" s="1">
        <f t="shared" si="8"/>
        <v>1.28813</v>
      </c>
      <c r="I79" s="1">
        <f t="shared" si="9"/>
        <v>270.56984739160646</v>
      </c>
      <c r="K79" s="1"/>
      <c r="L79" s="1">
        <v>1337</v>
      </c>
      <c r="M79" s="1">
        <v>1284330</v>
      </c>
      <c r="N79" s="1">
        <v>-1032110</v>
      </c>
      <c r="O79" s="10"/>
      <c r="P79" s="8">
        <f t="shared" si="10"/>
        <v>34115.015625</v>
      </c>
      <c r="Q79" s="8">
        <f t="shared" si="11"/>
        <v>27415.421875000004</v>
      </c>
      <c r="S79" s="8"/>
      <c r="T79" s="8"/>
      <c r="U79" s="1"/>
      <c r="V79" s="1"/>
      <c r="W79" s="1"/>
      <c r="X79" s="1"/>
      <c r="Z79" s="1"/>
      <c r="AA79" s="1"/>
      <c r="AB79" s="1"/>
      <c r="AC79" s="1"/>
      <c r="AD79" s="1"/>
      <c r="AE79" s="1"/>
      <c r="AF79" s="1"/>
      <c r="AG79" s="1"/>
      <c r="AH79" s="1"/>
    </row>
    <row r="80" spans="2:34" x14ac:dyDescent="0.25">
      <c r="B80" s="1">
        <v>1416</v>
      </c>
      <c r="C80" s="1">
        <v>4.7834599999999997E-11</v>
      </c>
      <c r="D80" s="1">
        <v>1.2828900000000001</v>
      </c>
      <c r="F80" s="1">
        <f t="shared" si="6"/>
        <v>1416</v>
      </c>
      <c r="G80" s="2">
        <f t="shared" si="7"/>
        <v>203.44066696292498</v>
      </c>
      <c r="H80" s="1">
        <f t="shared" si="8"/>
        <v>1.2828900000000001</v>
      </c>
      <c r="I80" s="1">
        <f t="shared" si="9"/>
        <v>260.99199724006684</v>
      </c>
      <c r="K80" s="1"/>
      <c r="L80" s="1">
        <v>1416</v>
      </c>
      <c r="M80" s="1">
        <v>1252210</v>
      </c>
      <c r="N80" s="1">
        <v>-1011110</v>
      </c>
      <c r="O80" s="10"/>
      <c r="P80" s="8">
        <f t="shared" si="10"/>
        <v>33261.828125</v>
      </c>
      <c r="Q80" s="8">
        <f t="shared" si="11"/>
        <v>26857.609375</v>
      </c>
      <c r="S80" s="8"/>
      <c r="T80" s="8"/>
      <c r="U80" s="1"/>
      <c r="V80" s="1"/>
      <c r="W80" s="1"/>
      <c r="X80" s="1"/>
      <c r="Z80" s="1"/>
      <c r="AA80" s="1"/>
      <c r="AB80" s="1"/>
      <c r="AC80" s="1"/>
      <c r="AD80" s="1"/>
      <c r="AE80" s="1"/>
      <c r="AF80" s="1"/>
      <c r="AG80" s="1"/>
      <c r="AH80" s="1"/>
    </row>
    <row r="81" spans="2:34" x14ac:dyDescent="0.25">
      <c r="B81" s="1">
        <v>1500</v>
      </c>
      <c r="C81" s="1">
        <v>4.63412E-11</v>
      </c>
      <c r="D81" s="1">
        <v>1.2767500000000001</v>
      </c>
      <c r="F81" s="1">
        <f t="shared" si="6"/>
        <v>1500</v>
      </c>
      <c r="G81" s="2">
        <f t="shared" si="7"/>
        <v>197.08923322996949</v>
      </c>
      <c r="H81" s="1">
        <f t="shared" si="8"/>
        <v>1.2767500000000001</v>
      </c>
      <c r="I81" s="1">
        <f t="shared" si="9"/>
        <v>251.63367852636355</v>
      </c>
      <c r="K81" s="1"/>
      <c r="L81" s="1">
        <v>1500</v>
      </c>
      <c r="M81" s="1">
        <v>1220360</v>
      </c>
      <c r="N81" s="1">
        <v>-990682</v>
      </c>
      <c r="O81" s="10"/>
      <c r="P81" s="8">
        <f t="shared" si="10"/>
        <v>32415.812500000004</v>
      </c>
      <c r="Q81" s="8">
        <f t="shared" si="11"/>
        <v>26314.990625000002</v>
      </c>
      <c r="S81" s="8"/>
      <c r="T81" s="8"/>
      <c r="U81" s="1"/>
      <c r="V81" s="1"/>
      <c r="W81" s="1"/>
      <c r="X81" s="1"/>
      <c r="Z81" s="1"/>
      <c r="AA81" s="1"/>
      <c r="AB81" s="1"/>
      <c r="AC81" s="1"/>
      <c r="AD81" s="1"/>
      <c r="AE81" s="1"/>
      <c r="AF81" s="1"/>
      <c r="AG81" s="1"/>
      <c r="AH81" s="1"/>
    </row>
    <row r="82" spans="2:34" x14ac:dyDescent="0.25">
      <c r="B82" s="1">
        <v>1589</v>
      </c>
      <c r="C82" s="1">
        <v>4.4892999999999999E-11</v>
      </c>
      <c r="D82" s="1">
        <v>1.2706299999999999</v>
      </c>
      <c r="F82" s="1">
        <f t="shared" si="6"/>
        <v>1589</v>
      </c>
      <c r="G82" s="2">
        <f t="shared" si="7"/>
        <v>190.93003520394427</v>
      </c>
      <c r="H82" s="1">
        <f t="shared" si="8"/>
        <v>1.2706299999999999</v>
      </c>
      <c r="I82" s="1">
        <f t="shared" si="9"/>
        <v>242.6014306311877</v>
      </c>
      <c r="K82" s="1"/>
      <c r="L82" s="1">
        <v>1589</v>
      </c>
      <c r="M82" s="1">
        <v>1189170</v>
      </c>
      <c r="N82" s="1">
        <v>-970638</v>
      </c>
      <c r="O82" s="10"/>
      <c r="P82" s="8">
        <f t="shared" si="10"/>
        <v>31587.328125</v>
      </c>
      <c r="Q82" s="8">
        <f t="shared" si="11"/>
        <v>25782.571875000001</v>
      </c>
      <c r="S82" s="8"/>
      <c r="T82" s="8"/>
      <c r="U82" s="1"/>
      <c r="V82" s="1"/>
      <c r="W82" s="1"/>
      <c r="X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:34" x14ac:dyDescent="0.25">
      <c r="B83" s="1">
        <v>1683</v>
      </c>
      <c r="C83" s="1">
        <v>4.3508100000000002E-11</v>
      </c>
      <c r="D83" s="1">
        <v>1.2640400000000001</v>
      </c>
      <c r="F83" s="1">
        <f t="shared" si="6"/>
        <v>1683</v>
      </c>
      <c r="G83" s="2">
        <f t="shared" si="7"/>
        <v>185.04005222766861</v>
      </c>
      <c r="H83" s="1">
        <f t="shared" si="8"/>
        <v>1.2640400000000001</v>
      </c>
      <c r="I83" s="1">
        <f t="shared" si="9"/>
        <v>233.89802761786223</v>
      </c>
      <c r="K83" s="1"/>
      <c r="L83" s="1">
        <v>1683</v>
      </c>
      <c r="M83" s="1">
        <v>1158540</v>
      </c>
      <c r="N83" s="1">
        <v>-951104</v>
      </c>
      <c r="O83" s="10"/>
      <c r="P83" s="8">
        <f t="shared" si="10"/>
        <v>30773.718750000004</v>
      </c>
      <c r="Q83" s="8">
        <f t="shared" si="11"/>
        <v>25263.7</v>
      </c>
      <c r="S83" s="8"/>
      <c r="T83" s="8"/>
      <c r="U83" s="1"/>
      <c r="V83" s="1"/>
      <c r="W83" s="1"/>
      <c r="X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:34" x14ac:dyDescent="0.25">
      <c r="B84" s="1">
        <v>1783</v>
      </c>
      <c r="C84" s="1">
        <v>4.2166599999999997E-11</v>
      </c>
      <c r="D84" s="1">
        <v>1.2574000000000001</v>
      </c>
      <c r="F84" s="1">
        <f t="shared" si="6"/>
        <v>1783</v>
      </c>
      <c r="G84" s="2">
        <f t="shared" si="7"/>
        <v>179.3346495540649</v>
      </c>
      <c r="H84" s="1">
        <f t="shared" si="8"/>
        <v>1.2574000000000001</v>
      </c>
      <c r="I84" s="1">
        <f t="shared" si="9"/>
        <v>225.4953883492812</v>
      </c>
      <c r="K84" s="1"/>
      <c r="L84" s="1">
        <v>1783</v>
      </c>
      <c r="M84" s="1">
        <v>1128430</v>
      </c>
      <c r="N84" s="1">
        <v>-932188</v>
      </c>
      <c r="O84" s="10"/>
      <c r="P84" s="8">
        <f t="shared" si="10"/>
        <v>29973.921875</v>
      </c>
      <c r="Q84" s="8">
        <f t="shared" si="11"/>
        <v>24761.243750000001</v>
      </c>
      <c r="S84" s="8"/>
      <c r="T84" s="8"/>
      <c r="U84" s="1"/>
      <c r="V84" s="1"/>
      <c r="W84" s="1"/>
      <c r="X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:34" x14ac:dyDescent="0.25">
      <c r="B85" s="1">
        <v>1888</v>
      </c>
      <c r="C85" s="1">
        <v>4.0888200000000002E-11</v>
      </c>
      <c r="D85" s="1">
        <v>1.2501</v>
      </c>
      <c r="F85" s="1">
        <f t="shared" si="6"/>
        <v>1888</v>
      </c>
      <c r="G85" s="2">
        <f t="shared" si="7"/>
        <v>173.89761132973769</v>
      </c>
      <c r="H85" s="1">
        <f t="shared" si="8"/>
        <v>1.2501</v>
      </c>
      <c r="I85" s="1">
        <f t="shared" si="9"/>
        <v>217.38940392330508</v>
      </c>
      <c r="K85" s="1"/>
      <c r="L85" s="1">
        <v>1888</v>
      </c>
      <c r="M85" s="1">
        <v>1098920</v>
      </c>
      <c r="N85" s="1">
        <v>-913489</v>
      </c>
      <c r="O85" s="10"/>
      <c r="P85" s="8">
        <f t="shared" si="10"/>
        <v>29190.0625</v>
      </c>
      <c r="Q85" s="8">
        <f t="shared" si="11"/>
        <v>24264.551562500001</v>
      </c>
      <c r="S85" s="8"/>
      <c r="T85" s="8"/>
      <c r="U85" s="1"/>
      <c r="V85" s="1"/>
      <c r="W85" s="1"/>
      <c r="X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:34" x14ac:dyDescent="0.25">
      <c r="B86" s="1">
        <v>2000</v>
      </c>
      <c r="C86" s="1">
        <v>3.9656499999999998E-11</v>
      </c>
      <c r="D86" s="1">
        <v>1.2425299999999999</v>
      </c>
      <c r="F86" s="1">
        <f t="shared" si="6"/>
        <v>2000</v>
      </c>
      <c r="G86" s="2">
        <f t="shared" si="7"/>
        <v>168.65918831588922</v>
      </c>
      <c r="H86" s="1">
        <f t="shared" si="8"/>
        <v>1.2425299999999999</v>
      </c>
      <c r="I86" s="1">
        <f t="shared" si="9"/>
        <v>209.56410125814182</v>
      </c>
      <c r="K86" s="1"/>
      <c r="L86" s="1">
        <v>2000</v>
      </c>
      <c r="M86" s="1">
        <v>1069720</v>
      </c>
      <c r="N86" s="1">
        <v>-894942</v>
      </c>
      <c r="O86" s="10"/>
      <c r="P86" s="8">
        <f t="shared" si="10"/>
        <v>28414.437500000004</v>
      </c>
      <c r="Q86" s="8">
        <f t="shared" si="11"/>
        <v>23771.896874999999</v>
      </c>
      <c r="S86" s="8"/>
      <c r="T86" s="8"/>
      <c r="U86" s="1"/>
      <c r="V86" s="1"/>
      <c r="W86" s="1"/>
      <c r="X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:34" x14ac:dyDescent="0.25">
      <c r="B87" s="1">
        <v>2119</v>
      </c>
      <c r="C87" s="1">
        <v>3.8464500000000002E-11</v>
      </c>
      <c r="D87" s="1">
        <v>1.2346699999999999</v>
      </c>
      <c r="F87" s="1">
        <f t="shared" si="6"/>
        <v>2119</v>
      </c>
      <c r="G87" s="2">
        <f t="shared" si="7"/>
        <v>163.58960949595959</v>
      </c>
      <c r="H87" s="1">
        <f t="shared" si="8"/>
        <v>1.2346699999999999</v>
      </c>
      <c r="I87" s="1">
        <f t="shared" si="9"/>
        <v>201.97918315637642</v>
      </c>
      <c r="K87" s="1"/>
      <c r="L87" s="1">
        <v>2119</v>
      </c>
      <c r="M87" s="1">
        <v>1041030</v>
      </c>
      <c r="N87" s="1">
        <v>-876789</v>
      </c>
      <c r="O87" s="10"/>
      <c r="P87" s="8">
        <f t="shared" si="10"/>
        <v>27652.359375</v>
      </c>
      <c r="Q87" s="8">
        <f t="shared" si="11"/>
        <v>23289.707812500004</v>
      </c>
      <c r="S87" s="8"/>
      <c r="T87" s="8"/>
      <c r="U87" s="1"/>
      <c r="V87" s="1"/>
      <c r="W87" s="1"/>
      <c r="X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:34" x14ac:dyDescent="0.25">
      <c r="B88" s="1">
        <v>2244</v>
      </c>
      <c r="C88" s="1">
        <v>3.7323499999999998E-11</v>
      </c>
      <c r="D88" s="1">
        <v>1.2266900000000001</v>
      </c>
      <c r="F88" s="1">
        <f t="shared" si="6"/>
        <v>2244</v>
      </c>
      <c r="G88" s="2">
        <f t="shared" si="7"/>
        <v>158.73693379668131</v>
      </c>
      <c r="H88" s="1">
        <f t="shared" si="8"/>
        <v>1.2266900000000001</v>
      </c>
      <c r="I88" s="1">
        <f t="shared" si="9"/>
        <v>194.72100931905101</v>
      </c>
      <c r="K88" s="1"/>
      <c r="L88" s="1">
        <v>2244</v>
      </c>
      <c r="M88" s="1">
        <v>1013130</v>
      </c>
      <c r="N88" s="1">
        <v>-859280</v>
      </c>
      <c r="O88" s="10"/>
      <c r="P88" s="8">
        <f t="shared" si="10"/>
        <v>26911.265625</v>
      </c>
      <c r="Q88" s="8">
        <f t="shared" si="11"/>
        <v>22824.625</v>
      </c>
      <c r="S88" s="8"/>
      <c r="T88" s="8"/>
      <c r="U88" s="1"/>
      <c r="V88" s="1"/>
      <c r="W88" s="1"/>
      <c r="X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:34" x14ac:dyDescent="0.25">
      <c r="B89" s="1">
        <v>2377</v>
      </c>
      <c r="C89" s="1">
        <v>3.6231400000000001E-11</v>
      </c>
      <c r="D89" s="1">
        <v>1.2189399999999999</v>
      </c>
      <c r="F89" s="1">
        <f t="shared" si="6"/>
        <v>2377</v>
      </c>
      <c r="G89" s="2">
        <f t="shared" si="7"/>
        <v>154.09222991308636</v>
      </c>
      <c r="H89" s="1">
        <f t="shared" si="8"/>
        <v>1.2189399999999999</v>
      </c>
      <c r="I89" s="1">
        <f t="shared" si="9"/>
        <v>187.82918273025746</v>
      </c>
      <c r="K89" s="1"/>
      <c r="L89" s="1">
        <v>2377</v>
      </c>
      <c r="M89" s="1">
        <v>985649</v>
      </c>
      <c r="N89" s="1">
        <v>-842051</v>
      </c>
      <c r="O89" s="10"/>
      <c r="P89" s="8">
        <f t="shared" si="10"/>
        <v>26181.301562500001</v>
      </c>
      <c r="Q89" s="8">
        <f t="shared" si="11"/>
        <v>22366.979687500003</v>
      </c>
      <c r="S89" s="8"/>
      <c r="T89" s="8"/>
      <c r="U89" s="1"/>
      <c r="V89" s="1"/>
      <c r="W89" s="1"/>
      <c r="X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:34" x14ac:dyDescent="0.25">
      <c r="B90" s="1">
        <v>2518</v>
      </c>
      <c r="C90" s="1">
        <v>3.51788E-11</v>
      </c>
      <c r="D90" s="1">
        <v>1.21092</v>
      </c>
      <c r="F90" s="1">
        <f t="shared" si="6"/>
        <v>2518</v>
      </c>
      <c r="G90" s="2">
        <f t="shared" si="7"/>
        <v>149.61551962293706</v>
      </c>
      <c r="H90" s="1">
        <f t="shared" si="8"/>
        <v>1.21092</v>
      </c>
      <c r="I90" s="1">
        <f t="shared" si="9"/>
        <v>181.17242502180693</v>
      </c>
      <c r="K90" s="1"/>
      <c r="L90" s="1">
        <v>2518</v>
      </c>
      <c r="M90" s="1">
        <v>958652</v>
      </c>
      <c r="N90" s="1">
        <v>-825198</v>
      </c>
      <c r="O90" s="10"/>
      <c r="P90" s="8">
        <f t="shared" si="10"/>
        <v>25464.193750000002</v>
      </c>
      <c r="Q90" s="8">
        <f t="shared" si="11"/>
        <v>21919.321875000001</v>
      </c>
      <c r="S90" s="8"/>
      <c r="T90" s="8"/>
      <c r="U90" s="1"/>
      <c r="V90" s="1"/>
      <c r="W90" s="1"/>
      <c r="X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:34" x14ac:dyDescent="0.25">
      <c r="B91" s="1">
        <v>2667</v>
      </c>
      <c r="C91" s="1">
        <v>3.41604E-11</v>
      </c>
      <c r="D91" s="1">
        <v>1.2018899999999999</v>
      </c>
      <c r="F91" s="1">
        <f t="shared" si="6"/>
        <v>2667</v>
      </c>
      <c r="G91" s="2">
        <f t="shared" si="7"/>
        <v>145.28426201369518</v>
      </c>
      <c r="H91" s="1">
        <f t="shared" si="8"/>
        <v>1.2018899999999999</v>
      </c>
      <c r="I91" s="1">
        <f t="shared" si="9"/>
        <v>174.6157016716401</v>
      </c>
      <c r="K91" s="1"/>
      <c r="L91" s="1">
        <v>2667</v>
      </c>
      <c r="M91" s="1">
        <v>932023</v>
      </c>
      <c r="N91" s="1">
        <v>-808357</v>
      </c>
      <c r="O91" s="10"/>
      <c r="P91" s="8">
        <f t="shared" si="10"/>
        <v>24756.860937500001</v>
      </c>
      <c r="Q91" s="8">
        <f t="shared" si="11"/>
        <v>21471.982812500002</v>
      </c>
      <c r="S91" s="8"/>
      <c r="T91" s="8"/>
      <c r="U91" s="1"/>
      <c r="V91" s="1"/>
      <c r="W91" s="1"/>
      <c r="X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:34" x14ac:dyDescent="0.25">
      <c r="B92" s="1">
        <v>2825</v>
      </c>
      <c r="C92" s="1">
        <v>3.3180300000000001E-11</v>
      </c>
      <c r="D92" s="1">
        <v>1.1927700000000001</v>
      </c>
      <c r="F92" s="1">
        <f t="shared" si="6"/>
        <v>2825</v>
      </c>
      <c r="G92" s="2">
        <f t="shared" si="7"/>
        <v>141.11589439506008</v>
      </c>
      <c r="H92" s="1">
        <f t="shared" si="8"/>
        <v>1.1927700000000001</v>
      </c>
      <c r="I92" s="1">
        <f t="shared" si="9"/>
        <v>168.31880535759583</v>
      </c>
      <c r="K92" s="1"/>
      <c r="L92" s="1">
        <v>2825</v>
      </c>
      <c r="M92" s="1">
        <v>905968</v>
      </c>
      <c r="N92" s="1">
        <v>-791989</v>
      </c>
      <c r="O92" s="10"/>
      <c r="P92" s="8">
        <f t="shared" si="10"/>
        <v>24064.775000000005</v>
      </c>
      <c r="Q92" s="8">
        <f t="shared" si="11"/>
        <v>21037.207812500001</v>
      </c>
      <c r="S92" s="8"/>
      <c r="T92" s="8"/>
      <c r="U92" s="1"/>
      <c r="V92" s="1"/>
      <c r="W92" s="1"/>
      <c r="X92" s="1"/>
      <c r="Z92" s="1"/>
      <c r="AA92" s="1"/>
      <c r="AB92" s="1"/>
      <c r="AC92" s="1"/>
      <c r="AD92" s="1"/>
      <c r="AE92" s="1"/>
      <c r="AF92" s="1"/>
      <c r="AG92" s="1"/>
      <c r="AH92" s="1"/>
    </row>
    <row r="93" spans="2:34" x14ac:dyDescent="0.25">
      <c r="B93" s="1">
        <v>2992</v>
      </c>
      <c r="C93" s="1">
        <v>3.2237400000000002E-11</v>
      </c>
      <c r="D93" s="1">
        <v>1.1834499999999999</v>
      </c>
      <c r="F93" s="1">
        <f t="shared" si="6"/>
        <v>2992</v>
      </c>
      <c r="G93" s="2">
        <f t="shared" si="7"/>
        <v>137.10573846442946</v>
      </c>
      <c r="H93" s="1">
        <f t="shared" si="8"/>
        <v>1.1834499999999999</v>
      </c>
      <c r="I93" s="1">
        <f t="shared" si="9"/>
        <v>162.25778618572903</v>
      </c>
      <c r="K93" s="1"/>
      <c r="L93" s="1">
        <v>2992</v>
      </c>
      <c r="M93" s="1">
        <v>880274</v>
      </c>
      <c r="N93" s="1">
        <v>-775953</v>
      </c>
      <c r="O93" s="10"/>
      <c r="P93" s="8">
        <f t="shared" si="10"/>
        <v>23382.278125000001</v>
      </c>
      <c r="Q93" s="8">
        <f t="shared" si="11"/>
        <v>20611.251562500001</v>
      </c>
      <c r="S93" s="8"/>
      <c r="T93" s="8"/>
      <c r="U93" s="1"/>
      <c r="V93" s="1"/>
      <c r="W93" s="1"/>
      <c r="X93" s="1"/>
      <c r="Z93" s="1"/>
      <c r="AA93" s="1"/>
      <c r="AB93" s="1"/>
      <c r="AC93" s="1"/>
      <c r="AD93" s="1"/>
      <c r="AE93" s="1"/>
      <c r="AF93" s="1"/>
      <c r="AG93" s="1"/>
      <c r="AH93" s="1"/>
    </row>
    <row r="94" spans="2:34" x14ac:dyDescent="0.25">
      <c r="B94" s="1">
        <v>3170</v>
      </c>
      <c r="C94" s="1">
        <v>3.1327500000000001E-11</v>
      </c>
      <c r="D94" s="1">
        <v>1.1739599999999999</v>
      </c>
      <c r="F94" s="1">
        <f t="shared" si="6"/>
        <v>3170</v>
      </c>
      <c r="G94" s="2">
        <f t="shared" si="7"/>
        <v>133.23593161186741</v>
      </c>
      <c r="H94" s="1">
        <f t="shared" si="8"/>
        <v>1.1739599999999999</v>
      </c>
      <c r="I94" s="1">
        <f t="shared" si="9"/>
        <v>156.41365427506784</v>
      </c>
      <c r="K94" s="1"/>
      <c r="L94" s="1">
        <v>3170</v>
      </c>
      <c r="M94" s="1">
        <v>855092</v>
      </c>
      <c r="N94" s="1">
        <v>-760098</v>
      </c>
      <c r="O94" s="10"/>
      <c r="P94" s="8">
        <f t="shared" si="10"/>
        <v>22713.381250000002</v>
      </c>
      <c r="Q94" s="8">
        <f t="shared" si="11"/>
        <v>20190.103125000001</v>
      </c>
      <c r="S94" s="8"/>
      <c r="T94" s="8"/>
      <c r="U94" s="1"/>
      <c r="V94" s="1"/>
      <c r="W94" s="1"/>
      <c r="X94" s="1"/>
      <c r="Z94" s="1"/>
      <c r="AA94" s="1"/>
      <c r="AB94" s="1"/>
      <c r="AC94" s="1"/>
      <c r="AD94" s="1"/>
      <c r="AE94" s="1"/>
      <c r="AF94" s="1"/>
      <c r="AG94" s="1"/>
      <c r="AH94" s="1"/>
    </row>
    <row r="95" spans="2:34" x14ac:dyDescent="0.25">
      <c r="B95" s="1">
        <v>3358</v>
      </c>
      <c r="C95" s="1">
        <v>3.0455399999999998E-11</v>
      </c>
      <c r="D95" s="1">
        <v>1.1641300000000001</v>
      </c>
      <c r="F95" s="1">
        <f t="shared" si="6"/>
        <v>3358</v>
      </c>
      <c r="G95" s="2">
        <f t="shared" si="7"/>
        <v>129.52688824872925</v>
      </c>
      <c r="H95" s="1">
        <f t="shared" si="8"/>
        <v>1.1641300000000001</v>
      </c>
      <c r="I95" s="1">
        <f t="shared" si="9"/>
        <v>150.7861364169932</v>
      </c>
      <c r="K95" s="1"/>
      <c r="L95" s="1">
        <v>3358</v>
      </c>
      <c r="M95" s="1">
        <v>830403</v>
      </c>
      <c r="N95" s="1">
        <v>-744673</v>
      </c>
      <c r="O95" s="10"/>
      <c r="P95" s="8">
        <f t="shared" si="10"/>
        <v>22057.579687500001</v>
      </c>
      <c r="Q95" s="8">
        <f t="shared" si="11"/>
        <v>19780.376562500005</v>
      </c>
      <c r="S95" s="8"/>
      <c r="T95" s="8"/>
      <c r="U95" s="1"/>
      <c r="V95" s="1"/>
      <c r="W95" s="1"/>
      <c r="X95" s="1"/>
      <c r="Z95" s="1"/>
      <c r="AA95" s="1"/>
      <c r="AB95" s="1"/>
      <c r="AC95" s="1"/>
      <c r="AD95" s="1"/>
      <c r="AE95" s="1"/>
      <c r="AF95" s="1"/>
      <c r="AG95" s="1"/>
      <c r="AH95" s="1"/>
    </row>
    <row r="96" spans="2:34" x14ac:dyDescent="0.25">
      <c r="B96" s="1">
        <v>3557</v>
      </c>
      <c r="C96" s="1">
        <v>2.9612399999999998E-11</v>
      </c>
      <c r="D96" s="1">
        <v>1.1541999999999999</v>
      </c>
      <c r="F96" s="1">
        <f t="shared" si="6"/>
        <v>3557</v>
      </c>
      <c r="G96" s="2">
        <f t="shared" si="7"/>
        <v>125.94160725443338</v>
      </c>
      <c r="H96" s="1">
        <f t="shared" si="8"/>
        <v>1.1541999999999999</v>
      </c>
      <c r="I96" s="1">
        <f t="shared" si="9"/>
        <v>145.36180309306698</v>
      </c>
      <c r="K96" s="1"/>
      <c r="L96" s="1">
        <v>3557</v>
      </c>
      <c r="M96" s="1">
        <v>806213</v>
      </c>
      <c r="N96" s="1">
        <v>-729432</v>
      </c>
      <c r="O96" s="10"/>
      <c r="P96" s="8">
        <f t="shared" si="10"/>
        <v>21415.032812500001</v>
      </c>
      <c r="Q96" s="8">
        <f t="shared" si="11"/>
        <v>19375.537500000002</v>
      </c>
      <c r="S96" s="8"/>
      <c r="T96" s="8"/>
      <c r="U96" s="1"/>
      <c r="V96" s="1"/>
      <c r="W96" s="1"/>
      <c r="X96" s="1"/>
      <c r="Z96" s="1"/>
      <c r="AA96" s="1"/>
      <c r="AB96" s="1"/>
      <c r="AC96" s="1"/>
      <c r="AD96" s="1"/>
      <c r="AE96" s="1"/>
      <c r="AF96" s="1"/>
      <c r="AG96" s="1"/>
      <c r="AH96" s="1"/>
    </row>
    <row r="97" spans="2:34" x14ac:dyDescent="0.25">
      <c r="B97" s="1">
        <v>3767</v>
      </c>
      <c r="C97" s="1">
        <v>2.8804099999999998E-11</v>
      </c>
      <c r="D97" s="1">
        <v>1.14419</v>
      </c>
      <c r="F97" s="1">
        <f t="shared" si="6"/>
        <v>3767</v>
      </c>
      <c r="G97" s="2">
        <f t="shared" si="7"/>
        <v>122.50390544222775</v>
      </c>
      <c r="H97" s="1">
        <f t="shared" si="8"/>
        <v>1.14419</v>
      </c>
      <c r="I97" s="1">
        <f t="shared" si="9"/>
        <v>140.16774356794258</v>
      </c>
      <c r="K97" s="1"/>
      <c r="L97" s="1">
        <v>3767</v>
      </c>
      <c r="M97" s="1">
        <v>782471</v>
      </c>
      <c r="N97" s="1">
        <v>-714361</v>
      </c>
      <c r="O97" s="10"/>
      <c r="P97" s="8">
        <f t="shared" si="10"/>
        <v>20784.385937500003</v>
      </c>
      <c r="Q97" s="8">
        <f t="shared" si="11"/>
        <v>18975.214062500003</v>
      </c>
      <c r="S97" s="8"/>
      <c r="T97" s="8"/>
      <c r="U97" s="1"/>
      <c r="V97" s="1"/>
      <c r="W97" s="1"/>
      <c r="X97" s="1"/>
      <c r="Z97" s="1"/>
      <c r="AA97" s="1"/>
      <c r="AB97" s="1"/>
      <c r="AC97" s="1"/>
      <c r="AD97" s="1"/>
      <c r="AE97" s="1"/>
      <c r="AF97" s="1"/>
      <c r="AG97" s="1"/>
      <c r="AH97" s="1"/>
    </row>
    <row r="98" spans="2:34" x14ac:dyDescent="0.25">
      <c r="B98" s="1">
        <v>3991</v>
      </c>
      <c r="C98" s="1">
        <v>2.80201E-11</v>
      </c>
      <c r="D98" s="1">
        <v>1.1338200000000001</v>
      </c>
      <c r="F98" s="1">
        <f t="shared" si="6"/>
        <v>3991</v>
      </c>
      <c r="G98" s="2">
        <f t="shared" si="7"/>
        <v>119.16955158750892</v>
      </c>
      <c r="H98" s="1">
        <f t="shared" si="8"/>
        <v>1.1338200000000001</v>
      </c>
      <c r="I98" s="1">
        <f t="shared" si="9"/>
        <v>135.11682098094937</v>
      </c>
      <c r="K98" s="1"/>
      <c r="L98" s="1">
        <v>3991</v>
      </c>
      <c r="M98" s="1">
        <v>759098</v>
      </c>
      <c r="N98" s="1">
        <v>-699696</v>
      </c>
      <c r="O98" s="10"/>
      <c r="P98" s="8">
        <f t="shared" si="10"/>
        <v>20163.540625000001</v>
      </c>
      <c r="Q98" s="8">
        <f t="shared" si="11"/>
        <v>18585.675000000003</v>
      </c>
      <c r="S98" s="8"/>
      <c r="T98" s="8"/>
      <c r="U98" s="1"/>
      <c r="V98" s="1"/>
      <c r="W98" s="1"/>
      <c r="X98" s="1"/>
      <c r="Z98" s="1"/>
      <c r="AA98" s="1"/>
      <c r="AB98" s="1"/>
      <c r="AC98" s="1"/>
      <c r="AD98" s="1"/>
      <c r="AE98" s="1"/>
      <c r="AF98" s="1"/>
      <c r="AG98" s="1"/>
      <c r="AH98" s="1"/>
    </row>
    <row r="99" spans="2:34" x14ac:dyDescent="0.25">
      <c r="B99" s="1">
        <v>4227</v>
      </c>
      <c r="C99" s="1">
        <v>2.7270400000000001E-11</v>
      </c>
      <c r="D99" s="1">
        <v>1.12327</v>
      </c>
      <c r="F99" s="1">
        <f t="shared" si="6"/>
        <v>4227</v>
      </c>
      <c r="G99" s="2">
        <f t="shared" si="7"/>
        <v>115.98107571393408</v>
      </c>
      <c r="H99" s="1">
        <f t="shared" si="8"/>
        <v>1.12327</v>
      </c>
      <c r="I99" s="1">
        <f t="shared" si="9"/>
        <v>130.27806291719074</v>
      </c>
      <c r="K99" s="1"/>
      <c r="L99" s="1">
        <v>4227</v>
      </c>
      <c r="M99" s="1">
        <v>736300</v>
      </c>
      <c r="N99" s="1">
        <v>-685240</v>
      </c>
      <c r="O99" s="10"/>
      <c r="P99" s="8">
        <f t="shared" si="10"/>
        <v>19557.96875</v>
      </c>
      <c r="Q99" s="8">
        <f t="shared" si="11"/>
        <v>18201.687500000004</v>
      </c>
      <c r="S99" s="8"/>
      <c r="T99" s="8"/>
      <c r="U99" s="1"/>
      <c r="V99" s="1"/>
      <c r="W99" s="1"/>
      <c r="X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2:34" x14ac:dyDescent="0.25">
      <c r="B100" s="1">
        <v>4477</v>
      </c>
      <c r="C100" s="1">
        <v>2.6545E-11</v>
      </c>
      <c r="D100" s="1">
        <v>1.1126499999999999</v>
      </c>
      <c r="F100" s="1">
        <f t="shared" si="6"/>
        <v>4477</v>
      </c>
      <c r="G100" s="2">
        <f t="shared" si="7"/>
        <v>112.89594779784599</v>
      </c>
      <c r="H100" s="1">
        <f t="shared" si="8"/>
        <v>1.1126499999999999</v>
      </c>
      <c r="I100" s="1">
        <f t="shared" si="9"/>
        <v>125.61367631727333</v>
      </c>
      <c r="K100" s="1"/>
      <c r="L100" s="1">
        <v>4477</v>
      </c>
      <c r="M100" s="1">
        <v>713901</v>
      </c>
      <c r="N100" s="1">
        <v>-670962</v>
      </c>
      <c r="O100" s="10"/>
      <c r="P100" s="8">
        <f t="shared" si="10"/>
        <v>18962.995312500003</v>
      </c>
      <c r="Q100" s="8">
        <f t="shared" si="11"/>
        <v>17822.428125000002</v>
      </c>
      <c r="S100" s="8"/>
      <c r="T100" s="8"/>
      <c r="U100" s="1"/>
      <c r="V100" s="1"/>
      <c r="W100" s="1"/>
      <c r="X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2:34" x14ac:dyDescent="0.25">
      <c r="B101" s="1">
        <v>4743</v>
      </c>
      <c r="C101" s="1">
        <v>2.5845200000000001E-11</v>
      </c>
      <c r="D101" s="1">
        <v>1.1017399999999999</v>
      </c>
      <c r="F101" s="1">
        <f t="shared" si="6"/>
        <v>4743</v>
      </c>
      <c r="G101" s="2">
        <f t="shared" si="7"/>
        <v>109.9196967423202</v>
      </c>
      <c r="H101" s="1">
        <f t="shared" si="8"/>
        <v>1.1017399999999999</v>
      </c>
      <c r="I101" s="1">
        <f t="shared" si="9"/>
        <v>121.10292668888385</v>
      </c>
      <c r="K101" s="1"/>
      <c r="L101" s="1">
        <v>4743</v>
      </c>
      <c r="M101" s="1">
        <v>691837</v>
      </c>
      <c r="N101" s="1">
        <v>-656863</v>
      </c>
      <c r="O101" s="10"/>
      <c r="P101" s="8">
        <f t="shared" si="10"/>
        <v>18376.920312500002</v>
      </c>
      <c r="Q101" s="8">
        <f t="shared" si="11"/>
        <v>17447.923437500001</v>
      </c>
      <c r="S101" s="8"/>
      <c r="T101" s="8"/>
      <c r="U101" s="1"/>
      <c r="V101" s="1"/>
      <c r="W101" s="1"/>
      <c r="X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2:34" x14ac:dyDescent="0.25">
      <c r="B102" s="1">
        <v>5024</v>
      </c>
      <c r="C102" s="1">
        <v>2.51719E-11</v>
      </c>
      <c r="D102" s="1">
        <v>1.0908899999999999</v>
      </c>
      <c r="F102" s="1">
        <f t="shared" si="6"/>
        <v>5024</v>
      </c>
      <c r="G102" s="2">
        <f t="shared" si="7"/>
        <v>107.05615024948578</v>
      </c>
      <c r="H102" s="1">
        <f t="shared" si="8"/>
        <v>1.0908899999999999</v>
      </c>
      <c r="I102" s="1">
        <f t="shared" si="9"/>
        <v>116.78648374566154</v>
      </c>
      <c r="K102" s="1"/>
      <c r="L102" s="1">
        <v>5024</v>
      </c>
      <c r="M102" s="1">
        <v>670291</v>
      </c>
      <c r="N102" s="1">
        <v>-642917</v>
      </c>
      <c r="O102" s="10"/>
      <c r="P102" s="8">
        <f t="shared" si="10"/>
        <v>17804.604687499999</v>
      </c>
      <c r="Q102" s="8">
        <f t="shared" si="11"/>
        <v>17077.482812500002</v>
      </c>
      <c r="S102" s="8"/>
      <c r="T102" s="8"/>
      <c r="U102" s="1"/>
      <c r="V102" s="1"/>
      <c r="W102" s="1"/>
      <c r="X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2:34" x14ac:dyDescent="0.25">
      <c r="B103" s="1">
        <v>5321</v>
      </c>
      <c r="C103" s="1">
        <v>2.4526899999999999E-11</v>
      </c>
      <c r="D103" s="1">
        <v>1.0797099999999999</v>
      </c>
      <c r="F103" s="1">
        <f t="shared" si="6"/>
        <v>5321</v>
      </c>
      <c r="G103" s="2">
        <f t="shared" si="7"/>
        <v>104.312963723601</v>
      </c>
      <c r="H103" s="1">
        <f t="shared" si="8"/>
        <v>1.0797099999999999</v>
      </c>
      <c r="I103" s="1">
        <f t="shared" si="9"/>
        <v>112.62775006200923</v>
      </c>
      <c r="K103" s="1"/>
      <c r="L103" s="1">
        <v>5321</v>
      </c>
      <c r="M103" s="1">
        <v>649280</v>
      </c>
      <c r="N103" s="1">
        <v>-629485</v>
      </c>
      <c r="O103" s="10"/>
      <c r="P103" s="8">
        <f t="shared" si="10"/>
        <v>17246.500000000004</v>
      </c>
      <c r="Q103" s="8">
        <f t="shared" si="11"/>
        <v>16720.6953125</v>
      </c>
      <c r="S103" s="8"/>
      <c r="T103" s="8"/>
      <c r="U103" s="1"/>
      <c r="V103" s="1"/>
      <c r="W103" s="1"/>
      <c r="X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2:34" x14ac:dyDescent="0.25">
      <c r="B104" s="1">
        <v>5637</v>
      </c>
      <c r="C104" s="1">
        <v>2.38985E-11</v>
      </c>
      <c r="D104" s="1">
        <v>1.06871</v>
      </c>
      <c r="F104" s="1">
        <f t="shared" si="6"/>
        <v>5637</v>
      </c>
      <c r="G104" s="2">
        <f t="shared" si="7"/>
        <v>101.64037703698709</v>
      </c>
      <c r="H104" s="1">
        <f t="shared" si="8"/>
        <v>1.06871</v>
      </c>
      <c r="I104" s="1">
        <f t="shared" si="9"/>
        <v>108.62408734319848</v>
      </c>
      <c r="K104" s="1"/>
      <c r="L104" s="1">
        <v>5637</v>
      </c>
      <c r="M104" s="1">
        <v>628612</v>
      </c>
      <c r="N104" s="1">
        <v>-616141</v>
      </c>
      <c r="O104" s="10"/>
      <c r="P104" s="8">
        <f t="shared" si="10"/>
        <v>16697.506250000002</v>
      </c>
      <c r="Q104" s="8">
        <f t="shared" si="11"/>
        <v>16366.245312500001</v>
      </c>
      <c r="S104" s="8"/>
      <c r="T104" s="8"/>
      <c r="U104" s="1"/>
      <c r="V104" s="1"/>
      <c r="W104" s="1"/>
      <c r="X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2:34" x14ac:dyDescent="0.25">
      <c r="B105" s="1">
        <v>5971</v>
      </c>
      <c r="C105" s="1">
        <v>2.3297199999999999E-11</v>
      </c>
      <c r="D105" s="1">
        <v>1.0572900000000001</v>
      </c>
      <c r="F105" s="1">
        <f t="shared" si="6"/>
        <v>5971</v>
      </c>
      <c r="G105" s="2">
        <f t="shared" si="7"/>
        <v>99.083046714483999</v>
      </c>
      <c r="H105" s="1">
        <f t="shared" si="8"/>
        <v>1.0572900000000001</v>
      </c>
      <c r="I105" s="1">
        <f t="shared" si="9"/>
        <v>104.75951446075679</v>
      </c>
      <c r="K105" s="1"/>
      <c r="L105" s="1">
        <v>5971</v>
      </c>
      <c r="M105" s="1">
        <v>608395</v>
      </c>
      <c r="N105" s="1">
        <v>-602872</v>
      </c>
      <c r="O105" s="10"/>
      <c r="P105" s="8">
        <f t="shared" si="10"/>
        <v>16160.4921875</v>
      </c>
      <c r="Q105" s="8">
        <f t="shared" si="11"/>
        <v>16013.787500000002</v>
      </c>
      <c r="S105" s="8"/>
      <c r="T105" s="8"/>
      <c r="U105" s="1"/>
      <c r="V105" s="1"/>
      <c r="W105" s="1"/>
      <c r="X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2:34" x14ac:dyDescent="0.25">
      <c r="B106" s="1">
        <v>6325</v>
      </c>
      <c r="C106" s="1">
        <v>2.2716499999999999E-11</v>
      </c>
      <c r="D106" s="1">
        <v>1.04609</v>
      </c>
      <c r="F106" s="1">
        <f t="shared" si="6"/>
        <v>6325</v>
      </c>
      <c r="G106" s="2">
        <f t="shared" si="7"/>
        <v>96.61332824071458</v>
      </c>
      <c r="H106" s="1">
        <f t="shared" si="8"/>
        <v>1.04609</v>
      </c>
      <c r="I106" s="1">
        <f t="shared" si="9"/>
        <v>101.06623653932911</v>
      </c>
      <c r="K106" s="1"/>
      <c r="L106" s="1">
        <v>6325</v>
      </c>
      <c r="M106" s="1">
        <v>588568</v>
      </c>
      <c r="N106" s="1">
        <v>-589736</v>
      </c>
      <c r="O106" s="10"/>
      <c r="P106" s="8">
        <f t="shared" si="10"/>
        <v>15633.837500000001</v>
      </c>
      <c r="Q106" s="8">
        <f t="shared" si="11"/>
        <v>15664.862500000001</v>
      </c>
      <c r="S106" s="8"/>
      <c r="T106" s="8"/>
      <c r="U106" s="1"/>
      <c r="V106" s="1"/>
      <c r="W106" s="1"/>
      <c r="X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2:34" x14ac:dyDescent="0.25">
      <c r="B107" s="1">
        <v>6699</v>
      </c>
      <c r="C107" s="1">
        <v>2.21587E-11</v>
      </c>
      <c r="D107" s="1">
        <v>1.0346900000000001</v>
      </c>
      <c r="F107" s="1">
        <f t="shared" si="6"/>
        <v>6699</v>
      </c>
      <c r="G107" s="2">
        <f t="shared" si="7"/>
        <v>94.241003521119993</v>
      </c>
      <c r="H107" s="1">
        <f t="shared" si="8"/>
        <v>1.0346900000000001</v>
      </c>
      <c r="I107" s="1">
        <f t="shared" si="9"/>
        <v>97.510223933267653</v>
      </c>
      <c r="K107" s="1"/>
      <c r="L107" s="1">
        <v>6699</v>
      </c>
      <c r="M107" s="1">
        <v>569242</v>
      </c>
      <c r="N107" s="1">
        <v>-576826</v>
      </c>
      <c r="O107" s="10"/>
      <c r="P107" s="8">
        <f t="shared" si="10"/>
        <v>15120.490625</v>
      </c>
      <c r="Q107" s="8">
        <f t="shared" si="11"/>
        <v>15321.940625000001</v>
      </c>
      <c r="S107" s="8"/>
      <c r="T107" s="8"/>
      <c r="U107" s="1"/>
      <c r="V107" s="1"/>
      <c r="W107" s="1"/>
      <c r="X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2:34" x14ac:dyDescent="0.25">
      <c r="B108" s="1">
        <v>7096</v>
      </c>
      <c r="C108" s="1">
        <v>2.1619899999999999E-11</v>
      </c>
      <c r="D108" s="1">
        <v>1.0231699999999999</v>
      </c>
      <c r="F108" s="1">
        <f t="shared" si="6"/>
        <v>7096</v>
      </c>
      <c r="G108" s="2">
        <f t="shared" si="7"/>
        <v>91.949485846473934</v>
      </c>
      <c r="H108" s="1">
        <f t="shared" si="8"/>
        <v>1.0231699999999999</v>
      </c>
      <c r="I108" s="1">
        <f t="shared" si="9"/>
        <v>94.079955433536725</v>
      </c>
      <c r="K108" s="1"/>
      <c r="L108" s="1">
        <v>7096</v>
      </c>
      <c r="M108" s="1">
        <v>550302</v>
      </c>
      <c r="N108" s="1">
        <v>-564041</v>
      </c>
      <c r="O108" s="10"/>
      <c r="P108" s="8">
        <f t="shared" si="10"/>
        <v>14617.396875</v>
      </c>
      <c r="Q108" s="8">
        <f t="shared" si="11"/>
        <v>14982.339062500001</v>
      </c>
      <c r="S108" s="8"/>
      <c r="T108" s="8"/>
      <c r="U108" s="1"/>
      <c r="V108" s="1"/>
      <c r="W108" s="1"/>
      <c r="X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2:34" x14ac:dyDescent="0.25">
      <c r="B109" s="1">
        <v>7517</v>
      </c>
      <c r="C109" s="1">
        <v>2.1098400000000001E-11</v>
      </c>
      <c r="D109" s="1">
        <v>1.01163</v>
      </c>
      <c r="F109" s="1">
        <f t="shared" si="6"/>
        <v>7517</v>
      </c>
      <c r="G109" s="2">
        <f t="shared" si="7"/>
        <v>89.731545112754716</v>
      </c>
      <c r="H109" s="1">
        <f t="shared" si="8"/>
        <v>1.01163</v>
      </c>
      <c r="I109" s="1">
        <f t="shared" si="9"/>
        <v>90.77512298241605</v>
      </c>
      <c r="K109" s="1"/>
      <c r="L109" s="1">
        <v>7517</v>
      </c>
      <c r="M109" s="1">
        <v>531792</v>
      </c>
      <c r="N109" s="1">
        <v>-551384</v>
      </c>
      <c r="O109" s="10"/>
      <c r="P109" s="8">
        <f t="shared" si="10"/>
        <v>14125.725000000002</v>
      </c>
      <c r="Q109" s="8">
        <f t="shared" si="11"/>
        <v>14646.137500000003</v>
      </c>
      <c r="S109" s="8"/>
      <c r="T109" s="8"/>
      <c r="U109" s="1"/>
      <c r="V109" s="1"/>
      <c r="W109" s="1"/>
      <c r="X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2:34" x14ac:dyDescent="0.25">
      <c r="B110" s="1">
        <v>7962</v>
      </c>
      <c r="C110" s="1">
        <v>2.05959E-11</v>
      </c>
      <c r="D110" s="1">
        <v>0.99999099999999996</v>
      </c>
      <c r="F110" s="1">
        <f t="shared" si="6"/>
        <v>7962</v>
      </c>
      <c r="G110" s="2">
        <f t="shared" si="7"/>
        <v>87.594411423984027</v>
      </c>
      <c r="H110" s="1">
        <f t="shared" si="8"/>
        <v>0.99999099999999996</v>
      </c>
      <c r="I110" s="1">
        <f t="shared" si="9"/>
        <v>87.593623074281211</v>
      </c>
      <c r="K110" s="1"/>
      <c r="L110" s="1">
        <v>7962</v>
      </c>
      <c r="M110" s="1">
        <v>513635</v>
      </c>
      <c r="N110" s="1">
        <v>-538915</v>
      </c>
      <c r="O110" s="10"/>
      <c r="P110" s="8">
        <f t="shared" si="10"/>
        <v>13643.4296875</v>
      </c>
      <c r="Q110" s="8">
        <f t="shared" si="11"/>
        <v>14314.929687500002</v>
      </c>
      <c r="S110" s="8"/>
      <c r="T110" s="8"/>
      <c r="U110" s="1"/>
      <c r="V110" s="1"/>
      <c r="W110" s="1"/>
      <c r="X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2:34" x14ac:dyDescent="0.25">
      <c r="B111" s="1">
        <v>8434</v>
      </c>
      <c r="C111" s="1">
        <v>2.0109600000000001E-11</v>
      </c>
      <c r="D111" s="1">
        <v>0.98821700000000001</v>
      </c>
      <c r="F111" s="1">
        <f t="shared" si="6"/>
        <v>8434</v>
      </c>
      <c r="G111" s="2">
        <f t="shared" si="7"/>
        <v>85.526176373537908</v>
      </c>
      <c r="H111" s="1">
        <f t="shared" si="8"/>
        <v>0.98821700000000001</v>
      </c>
      <c r="I111" s="1">
        <f t="shared" si="9"/>
        <v>84.518421437328513</v>
      </c>
      <c r="K111" s="1"/>
      <c r="L111" s="1">
        <v>8434</v>
      </c>
      <c r="M111" s="1">
        <v>495930</v>
      </c>
      <c r="N111" s="1">
        <v>-526529</v>
      </c>
      <c r="O111" s="10"/>
      <c r="P111" s="8">
        <f t="shared" si="10"/>
        <v>13173.140625</v>
      </c>
      <c r="Q111" s="8">
        <f t="shared" si="11"/>
        <v>13985.926562500003</v>
      </c>
      <c r="S111" s="8"/>
      <c r="T111" s="8"/>
      <c r="U111" s="1"/>
      <c r="V111" s="1"/>
      <c r="W111" s="1"/>
      <c r="X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2:34" x14ac:dyDescent="0.25">
      <c r="B112" s="1">
        <v>8934</v>
      </c>
      <c r="C112" s="1">
        <v>1.96407E-11</v>
      </c>
      <c r="D112" s="1">
        <v>0.97637399999999996</v>
      </c>
      <c r="F112" s="1">
        <f t="shared" si="6"/>
        <v>8934</v>
      </c>
      <c r="G112" s="2">
        <f t="shared" si="7"/>
        <v>83.531943564255172</v>
      </c>
      <c r="H112" s="1">
        <f t="shared" si="8"/>
        <v>0.97637399999999996</v>
      </c>
      <c r="I112" s="1">
        <f t="shared" si="9"/>
        <v>81.558417865606074</v>
      </c>
      <c r="K112" s="1"/>
      <c r="L112" s="1">
        <v>8934</v>
      </c>
      <c r="M112" s="1">
        <v>478616</v>
      </c>
      <c r="N112" s="1">
        <v>-514394</v>
      </c>
      <c r="O112" s="10"/>
      <c r="P112" s="8">
        <f t="shared" si="10"/>
        <v>12713.237500000001</v>
      </c>
      <c r="Q112" s="8">
        <f t="shared" si="11"/>
        <v>13663.590625000001</v>
      </c>
      <c r="S112" s="8"/>
      <c r="T112" s="8"/>
      <c r="U112" s="1"/>
      <c r="V112" s="1"/>
      <c r="W112" s="1"/>
      <c r="X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2:34" x14ac:dyDescent="0.25">
      <c r="B113" s="1">
        <v>9463</v>
      </c>
      <c r="C113" s="1">
        <v>1.9188300000000001E-11</v>
      </c>
      <c r="D113" s="1">
        <v>0.96450899999999995</v>
      </c>
      <c r="F113" s="1">
        <f t="shared" si="6"/>
        <v>9463</v>
      </c>
      <c r="G113" s="2">
        <f t="shared" si="7"/>
        <v>81.607885294006721</v>
      </c>
      <c r="H113" s="1">
        <f t="shared" si="8"/>
        <v>0.96450899999999995</v>
      </c>
      <c r="I113" s="1">
        <f t="shared" si="9"/>
        <v>78.711539837037122</v>
      </c>
      <c r="K113" s="1"/>
      <c r="L113" s="1">
        <v>9463</v>
      </c>
      <c r="M113" s="1">
        <v>461771</v>
      </c>
      <c r="N113" s="1">
        <v>-502385</v>
      </c>
      <c r="O113" s="10"/>
      <c r="P113" s="8">
        <f t="shared" si="10"/>
        <v>12265.792187500001</v>
      </c>
      <c r="Q113" s="8">
        <f t="shared" si="11"/>
        <v>13344.601562500002</v>
      </c>
      <c r="S113" s="8"/>
      <c r="T113" s="8"/>
      <c r="U113" s="1"/>
      <c r="V113" s="1"/>
      <c r="W113" s="1"/>
      <c r="X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2:34" x14ac:dyDescent="0.25">
      <c r="B114" s="1">
        <v>10020</v>
      </c>
      <c r="C114" s="1">
        <v>1.8752700000000001E-11</v>
      </c>
      <c r="D114" s="1">
        <v>0.95286199999999999</v>
      </c>
      <c r="F114" s="1">
        <f t="shared" si="6"/>
        <v>10020</v>
      </c>
      <c r="G114" s="2">
        <f t="shared" si="7"/>
        <v>79.755277463502239</v>
      </c>
      <c r="H114" s="1">
        <f t="shared" si="8"/>
        <v>0.95286199999999999</v>
      </c>
      <c r="I114" s="1">
        <f t="shared" si="9"/>
        <v>75.99577319442767</v>
      </c>
      <c r="K114" s="1"/>
      <c r="L114" s="1">
        <v>10020</v>
      </c>
      <c r="M114" s="1">
        <v>445383</v>
      </c>
      <c r="N114" s="1">
        <v>-490587</v>
      </c>
      <c r="O114" s="10"/>
      <c r="P114" s="8">
        <f t="shared" si="10"/>
        <v>11830.485937500001</v>
      </c>
      <c r="Q114" s="8">
        <f t="shared" si="11"/>
        <v>13031.2171875</v>
      </c>
      <c r="S114" s="8"/>
      <c r="T114" s="8"/>
      <c r="U114" s="1"/>
      <c r="V114" s="1"/>
      <c r="W114" s="1"/>
      <c r="X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2:34" x14ac:dyDescent="0.25">
      <c r="B115" s="1">
        <v>10620</v>
      </c>
      <c r="C115" s="1">
        <v>1.8326000000000001E-11</v>
      </c>
      <c r="D115" s="1">
        <v>0.94082900000000003</v>
      </c>
      <c r="F115" s="1">
        <f t="shared" si="6"/>
        <v>10620</v>
      </c>
      <c r="G115" s="2">
        <f t="shared" si="7"/>
        <v>77.940521354052578</v>
      </c>
      <c r="H115" s="1">
        <f t="shared" si="8"/>
        <v>0.94082900000000003</v>
      </c>
      <c r="I115" s="1">
        <f t="shared" si="9"/>
        <v>73.32870276501194</v>
      </c>
      <c r="K115" s="1"/>
      <c r="L115" s="1">
        <v>10620</v>
      </c>
      <c r="M115" s="1">
        <v>429144</v>
      </c>
      <c r="N115" s="1">
        <v>-478772</v>
      </c>
      <c r="O115" s="10"/>
      <c r="P115" s="8">
        <f t="shared" si="10"/>
        <v>11399.137500000001</v>
      </c>
      <c r="Q115" s="8">
        <f t="shared" si="11"/>
        <v>12717.38125</v>
      </c>
      <c r="S115" s="8"/>
      <c r="T115" s="8"/>
      <c r="U115" s="1"/>
      <c r="V115" s="1"/>
      <c r="W115" s="1"/>
      <c r="X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2:34" x14ac:dyDescent="0.25">
      <c r="B116" s="1">
        <v>11250</v>
      </c>
      <c r="C116" s="1">
        <v>1.79173E-11</v>
      </c>
      <c r="D116" s="1">
        <v>0.92899500000000002</v>
      </c>
      <c r="F116" s="1">
        <f t="shared" si="6"/>
        <v>11250</v>
      </c>
      <c r="G116" s="2">
        <f t="shared" si="7"/>
        <v>76.202319287185773</v>
      </c>
      <c r="H116" s="1">
        <f t="shared" si="8"/>
        <v>0.92899500000000002</v>
      </c>
      <c r="I116" s="1">
        <f t="shared" si="9"/>
        <v>70.791573606199151</v>
      </c>
      <c r="K116" s="1"/>
      <c r="L116" s="1">
        <v>11250</v>
      </c>
      <c r="M116" s="1">
        <v>413457</v>
      </c>
      <c r="N116" s="1">
        <v>-467209</v>
      </c>
      <c r="O116" s="10"/>
      <c r="P116" s="8">
        <f t="shared" si="10"/>
        <v>10982.451562500002</v>
      </c>
      <c r="Q116" s="8">
        <f t="shared" si="11"/>
        <v>12410.239062500001</v>
      </c>
      <c r="S116" s="8"/>
      <c r="T116" s="8"/>
      <c r="U116" s="1"/>
      <c r="V116" s="1"/>
      <c r="W116" s="1"/>
      <c r="X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2:34" x14ac:dyDescent="0.25">
      <c r="B117" s="1">
        <v>11910</v>
      </c>
      <c r="C117" s="1">
        <v>1.75254E-11</v>
      </c>
      <c r="D117" s="1">
        <v>0.91725900000000005</v>
      </c>
      <c r="F117" s="1">
        <f t="shared" si="6"/>
        <v>11910</v>
      </c>
      <c r="G117" s="2">
        <f t="shared" si="7"/>
        <v>74.535567660062924</v>
      </c>
      <c r="H117" s="1">
        <f t="shared" si="8"/>
        <v>0.91725900000000005</v>
      </c>
      <c r="I117" s="1">
        <f t="shared" si="9"/>
        <v>68.368420256301661</v>
      </c>
      <c r="K117" s="1"/>
      <c r="L117" s="1">
        <v>11910</v>
      </c>
      <c r="M117" s="1">
        <v>398315</v>
      </c>
      <c r="N117" s="1">
        <v>-455864</v>
      </c>
      <c r="O117" s="10"/>
      <c r="P117" s="8">
        <f t="shared" si="10"/>
        <v>10580.2421875</v>
      </c>
      <c r="Q117" s="8">
        <f t="shared" si="11"/>
        <v>12108.887500000001</v>
      </c>
      <c r="S117" s="8"/>
      <c r="T117" s="8"/>
      <c r="U117" s="1"/>
      <c r="V117" s="1"/>
      <c r="W117" s="1"/>
      <c r="X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2:34" x14ac:dyDescent="0.25">
      <c r="B118" s="1">
        <v>12620</v>
      </c>
      <c r="C118" s="1">
        <v>1.71412E-11</v>
      </c>
      <c r="D118" s="1">
        <v>0.90540399999999999</v>
      </c>
      <c r="F118" s="1">
        <f t="shared" si="6"/>
        <v>12620</v>
      </c>
      <c r="G118" s="2">
        <f t="shared" si="7"/>
        <v>72.901564151156066</v>
      </c>
      <c r="H118" s="1">
        <f t="shared" si="8"/>
        <v>0.90540399999999999</v>
      </c>
      <c r="I118" s="1">
        <f t="shared" si="9"/>
        <v>66.005367788713301</v>
      </c>
      <c r="K118" s="1"/>
      <c r="L118" s="1">
        <v>12620</v>
      </c>
      <c r="M118" s="1">
        <v>383374</v>
      </c>
      <c r="N118" s="1">
        <v>-444511</v>
      </c>
      <c r="O118" s="10"/>
      <c r="P118" s="8">
        <f t="shared" si="10"/>
        <v>10183.371875000001</v>
      </c>
      <c r="Q118" s="8">
        <f t="shared" si="11"/>
        <v>11807.323437500001</v>
      </c>
      <c r="S118" s="8"/>
      <c r="T118" s="8"/>
      <c r="U118" s="1"/>
      <c r="V118" s="1"/>
      <c r="W118" s="1"/>
      <c r="X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2:34" x14ac:dyDescent="0.25">
      <c r="B119" s="1">
        <v>13370</v>
      </c>
      <c r="C119" s="1">
        <v>1.67717E-11</v>
      </c>
      <c r="D119" s="1">
        <v>0.89350600000000002</v>
      </c>
      <c r="F119" s="1">
        <f t="shared" si="6"/>
        <v>13370</v>
      </c>
      <c r="G119" s="2">
        <f t="shared" si="7"/>
        <v>71.33007977702519</v>
      </c>
      <c r="H119" s="1">
        <f t="shared" si="8"/>
        <v>0.89350600000000002</v>
      </c>
      <c r="I119" s="1">
        <f t="shared" si="9"/>
        <v>63.73385426125067</v>
      </c>
      <c r="K119" s="1"/>
      <c r="L119" s="1">
        <v>13370</v>
      </c>
      <c r="M119" s="1">
        <v>368847</v>
      </c>
      <c r="N119" s="1">
        <v>-433371</v>
      </c>
      <c r="O119" s="10"/>
      <c r="P119" s="8">
        <f t="shared" si="10"/>
        <v>9797.4984375000004</v>
      </c>
      <c r="Q119" s="8">
        <f t="shared" si="11"/>
        <v>11511.417187500001</v>
      </c>
      <c r="S119" s="8"/>
      <c r="T119" s="8"/>
      <c r="U119" s="1"/>
      <c r="V119" s="1"/>
      <c r="W119" s="1"/>
      <c r="X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2:34" x14ac:dyDescent="0.25">
      <c r="B120" s="1">
        <v>14160</v>
      </c>
      <c r="C120" s="1">
        <v>1.6415099999999999E-11</v>
      </c>
      <c r="D120" s="1">
        <v>0.88184799999999997</v>
      </c>
      <c r="F120" s="1">
        <f t="shared" si="6"/>
        <v>14160</v>
      </c>
      <c r="G120" s="2">
        <f t="shared" si="7"/>
        <v>69.81345913341201</v>
      </c>
      <c r="H120" s="1">
        <f t="shared" si="8"/>
        <v>0.88184799999999997</v>
      </c>
      <c r="I120" s="1">
        <f t="shared" si="9"/>
        <v>61.564859309881115</v>
      </c>
      <c r="K120" s="1"/>
      <c r="L120" s="1">
        <v>14160</v>
      </c>
      <c r="M120" s="1">
        <v>354807</v>
      </c>
      <c r="N120" s="1">
        <v>-422438</v>
      </c>
      <c r="O120" s="10"/>
      <c r="P120" s="8">
        <f t="shared" si="10"/>
        <v>9424.5609375000004</v>
      </c>
      <c r="Q120" s="8">
        <f t="shared" si="11"/>
        <v>11221.009375000001</v>
      </c>
      <c r="S120" s="8"/>
      <c r="T120" s="8"/>
      <c r="U120" s="1"/>
      <c r="V120" s="1"/>
      <c r="W120" s="1"/>
      <c r="X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2:34" x14ac:dyDescent="0.25">
      <c r="B121" s="1">
        <v>15000</v>
      </c>
      <c r="C121" s="1">
        <v>1.6068599999999999E-11</v>
      </c>
      <c r="D121" s="1">
        <v>0.87009499999999995</v>
      </c>
      <c r="F121" s="1">
        <f t="shared" si="6"/>
        <v>15000</v>
      </c>
      <c r="G121" s="2">
        <f t="shared" si="7"/>
        <v>68.339793813692523</v>
      </c>
      <c r="H121" s="1">
        <f t="shared" si="8"/>
        <v>0.87009499999999995</v>
      </c>
      <c r="I121" s="1">
        <f t="shared" si="9"/>
        <v>59.46211289832479</v>
      </c>
      <c r="K121" s="1"/>
      <c r="L121" s="1">
        <v>15000</v>
      </c>
      <c r="M121" s="1">
        <v>341108</v>
      </c>
      <c r="N121" s="1">
        <v>-411671</v>
      </c>
      <c r="O121" s="10"/>
      <c r="P121" s="8">
        <f t="shared" si="10"/>
        <v>9060.6812500000015</v>
      </c>
      <c r="Q121" s="8">
        <f t="shared" si="11"/>
        <v>10935.010937500001</v>
      </c>
      <c r="S121" s="8"/>
      <c r="T121" s="8"/>
      <c r="U121" s="1"/>
      <c r="V121" s="1"/>
      <c r="W121" s="1"/>
      <c r="X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x14ac:dyDescent="0.25">
      <c r="B122" s="1">
        <v>15890</v>
      </c>
      <c r="C122" s="1">
        <v>1.5732800000000001E-11</v>
      </c>
      <c r="D122" s="1">
        <v>0.85836699999999999</v>
      </c>
      <c r="F122" s="1">
        <f t="shared" si="6"/>
        <v>15890</v>
      </c>
      <c r="G122" s="2">
        <f t="shared" si="7"/>
        <v>66.911635619286173</v>
      </c>
      <c r="H122" s="1">
        <f t="shared" si="8"/>
        <v>0.85836699999999999</v>
      </c>
      <c r="I122" s="1">
        <f t="shared" si="9"/>
        <v>57.434739931619816</v>
      </c>
      <c r="K122" s="1"/>
      <c r="L122" s="1">
        <v>15890</v>
      </c>
      <c r="M122" s="1">
        <v>327811</v>
      </c>
      <c r="N122" s="1">
        <v>-401031</v>
      </c>
      <c r="O122" s="10"/>
      <c r="P122" s="8">
        <f t="shared" si="10"/>
        <v>8707.4796875000011</v>
      </c>
      <c r="Q122" s="8">
        <f t="shared" si="11"/>
        <v>10652.385937500001</v>
      </c>
      <c r="S122" s="8"/>
      <c r="T122" s="8"/>
      <c r="U122" s="1"/>
      <c r="V122" s="1"/>
      <c r="W122" s="1"/>
      <c r="X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2:34" x14ac:dyDescent="0.25">
      <c r="B123" s="1">
        <v>16830</v>
      </c>
      <c r="C123" s="1">
        <v>1.5407699999999999E-11</v>
      </c>
      <c r="D123" s="1">
        <v>0.84674199999999999</v>
      </c>
      <c r="F123" s="1">
        <f t="shared" si="6"/>
        <v>16830</v>
      </c>
      <c r="G123" s="2">
        <f t="shared" si="7"/>
        <v>65.528984550192931</v>
      </c>
      <c r="H123" s="1">
        <f t="shared" si="8"/>
        <v>0.84674199999999999</v>
      </c>
      <c r="I123" s="1">
        <f t="shared" si="9"/>
        <v>55.486143435999459</v>
      </c>
      <c r="K123" s="1"/>
      <c r="L123" s="1">
        <v>16830</v>
      </c>
      <c r="M123" s="1">
        <v>314908</v>
      </c>
      <c r="N123" s="1">
        <v>-390613</v>
      </c>
      <c r="O123" s="10"/>
      <c r="P123" s="8">
        <f t="shared" si="10"/>
        <v>8364.7437499999996</v>
      </c>
      <c r="Q123" s="8">
        <f t="shared" si="11"/>
        <v>10375.657812500001</v>
      </c>
      <c r="S123" s="8"/>
      <c r="T123" s="8"/>
      <c r="U123" s="1"/>
      <c r="V123" s="1"/>
      <c r="W123" s="1"/>
      <c r="X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2:34" x14ac:dyDescent="0.25">
      <c r="B124" s="1">
        <v>17830</v>
      </c>
      <c r="C124" s="1">
        <v>1.50936E-11</v>
      </c>
      <c r="D124" s="1">
        <v>0.83494999999999997</v>
      </c>
      <c r="F124" s="1">
        <f t="shared" si="6"/>
        <v>17830</v>
      </c>
      <c r="G124" s="2">
        <f t="shared" si="7"/>
        <v>64.193116507122568</v>
      </c>
      <c r="H124" s="1">
        <f t="shared" si="8"/>
        <v>0.83494999999999997</v>
      </c>
      <c r="I124" s="1">
        <f t="shared" si="9"/>
        <v>53.598042627621986</v>
      </c>
      <c r="K124" s="1"/>
      <c r="L124" s="1">
        <v>17830</v>
      </c>
      <c r="M124" s="1">
        <v>302332</v>
      </c>
      <c r="N124" s="1">
        <v>-380276</v>
      </c>
      <c r="O124" s="10"/>
      <c r="P124" s="8">
        <f t="shared" si="10"/>
        <v>8030.6937500000004</v>
      </c>
      <c r="Q124" s="8">
        <f t="shared" si="11"/>
        <v>10101.081249999999</v>
      </c>
      <c r="S124" s="8"/>
      <c r="T124" s="8"/>
      <c r="U124" s="1"/>
      <c r="V124" s="1"/>
      <c r="W124" s="1"/>
      <c r="X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2:34" x14ac:dyDescent="0.25">
      <c r="B125" s="1">
        <v>18880</v>
      </c>
      <c r="C125" s="1">
        <v>1.4791E-11</v>
      </c>
      <c r="D125" s="1">
        <v>0.82342700000000002</v>
      </c>
      <c r="F125" s="1">
        <f t="shared" si="6"/>
        <v>18880</v>
      </c>
      <c r="G125" s="2">
        <f t="shared" si="7"/>
        <v>62.906157991257871</v>
      </c>
      <c r="H125" s="1">
        <f t="shared" si="8"/>
        <v>0.82342700000000002</v>
      </c>
      <c r="I125" s="1">
        <f t="shared" si="9"/>
        <v>51.798628956267493</v>
      </c>
      <c r="K125" s="1"/>
      <c r="L125" s="1">
        <v>18880</v>
      </c>
      <c r="M125" s="1">
        <v>290227</v>
      </c>
      <c r="N125" s="1">
        <v>-370161</v>
      </c>
      <c r="O125" s="10"/>
      <c r="P125" s="8">
        <f t="shared" si="10"/>
        <v>7709.1546875000004</v>
      </c>
      <c r="Q125" s="8">
        <f t="shared" si="11"/>
        <v>9832.4015625000011</v>
      </c>
      <c r="S125" s="8"/>
      <c r="T125" s="8"/>
      <c r="U125" s="1"/>
      <c r="V125" s="1"/>
      <c r="W125" s="1"/>
      <c r="X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2:34" x14ac:dyDescent="0.25">
      <c r="B126" s="1">
        <v>20000</v>
      </c>
      <c r="C126" s="1">
        <v>1.44958E-11</v>
      </c>
      <c r="D126" s="1">
        <v>0.81185600000000002</v>
      </c>
      <c r="F126" s="1">
        <f t="shared" si="6"/>
        <v>20000</v>
      </c>
      <c r="G126" s="2">
        <f t="shared" si="7"/>
        <v>61.650671692899451</v>
      </c>
      <c r="H126" s="1">
        <f t="shared" si="8"/>
        <v>0.81185600000000002</v>
      </c>
      <c r="I126" s="1">
        <f t="shared" si="9"/>
        <v>50.051467717910576</v>
      </c>
      <c r="K126" s="1"/>
      <c r="L126" s="1">
        <v>20000</v>
      </c>
      <c r="M126" s="1">
        <v>278394</v>
      </c>
      <c r="N126" s="1">
        <v>-360148</v>
      </c>
      <c r="O126" s="10"/>
      <c r="P126" s="8">
        <f t="shared" si="10"/>
        <v>7394.8406250000007</v>
      </c>
      <c r="Q126" s="8">
        <f t="shared" si="11"/>
        <v>9566.4312499999996</v>
      </c>
      <c r="S126" s="8"/>
      <c r="T126" s="8"/>
      <c r="U126" s="1"/>
      <c r="V126" s="1"/>
      <c r="W126" s="1"/>
      <c r="X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2:34" x14ac:dyDescent="0.25">
      <c r="B127" s="1">
        <v>21190</v>
      </c>
      <c r="C127" s="1">
        <v>1.42097E-11</v>
      </c>
      <c r="D127" s="1">
        <v>0.80021600000000004</v>
      </c>
      <c r="F127" s="1">
        <f t="shared" si="6"/>
        <v>21190</v>
      </c>
      <c r="G127" s="2">
        <f t="shared" si="7"/>
        <v>60.433887716069037</v>
      </c>
      <c r="H127" s="1">
        <f t="shared" si="8"/>
        <v>0.80021600000000004</v>
      </c>
      <c r="I127" s="1">
        <f t="shared" si="9"/>
        <v>48.360163892601904</v>
      </c>
      <c r="K127" s="1"/>
      <c r="L127" s="1">
        <v>21190</v>
      </c>
      <c r="M127" s="1">
        <v>266899</v>
      </c>
      <c r="N127" s="1">
        <v>-350271</v>
      </c>
      <c r="O127" s="10"/>
      <c r="P127" s="8">
        <f t="shared" si="10"/>
        <v>7089.5046875000007</v>
      </c>
      <c r="Q127" s="8">
        <f t="shared" si="11"/>
        <v>9304.0734375000011</v>
      </c>
      <c r="S127" s="8"/>
      <c r="T127" s="8"/>
      <c r="U127" s="1"/>
      <c r="V127" s="1"/>
      <c r="W127" s="1"/>
      <c r="X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2:34" x14ac:dyDescent="0.25">
      <c r="B128" s="1">
        <v>22440</v>
      </c>
      <c r="C128" s="1">
        <v>1.3934399999999999E-11</v>
      </c>
      <c r="D128" s="1">
        <v>0.78881400000000002</v>
      </c>
      <c r="F128" s="1">
        <f t="shared" si="6"/>
        <v>22440</v>
      </c>
      <c r="G128" s="2">
        <f t="shared" si="7"/>
        <v>59.263036164788289</v>
      </c>
      <c r="H128" s="1">
        <f t="shared" si="8"/>
        <v>0.78881400000000002</v>
      </c>
      <c r="I128" s="1">
        <f t="shared" si="9"/>
        <v>46.747512609291313</v>
      </c>
      <c r="K128" s="1"/>
      <c r="L128" s="1">
        <v>22440</v>
      </c>
      <c r="M128" s="1">
        <v>255853</v>
      </c>
      <c r="N128" s="1">
        <v>-340600</v>
      </c>
      <c r="O128" s="10"/>
      <c r="P128" s="8">
        <f t="shared" si="10"/>
        <v>6796.0953125000005</v>
      </c>
      <c r="Q128" s="8">
        <f t="shared" si="11"/>
        <v>9047.1875</v>
      </c>
      <c r="S128" s="8"/>
      <c r="T128" s="8"/>
      <c r="U128" s="1"/>
      <c r="V128" s="1"/>
      <c r="W128" s="1"/>
      <c r="X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:34" x14ac:dyDescent="0.25">
      <c r="B129" s="1">
        <v>23770</v>
      </c>
      <c r="C129" s="1">
        <v>1.36666E-11</v>
      </c>
      <c r="D129" s="1">
        <v>0.777424</v>
      </c>
      <c r="F129" s="1">
        <f t="shared" si="6"/>
        <v>23770</v>
      </c>
      <c r="G129" s="2">
        <f t="shared" si="7"/>
        <v>58.124082131250404</v>
      </c>
      <c r="H129" s="1">
        <f t="shared" si="8"/>
        <v>0.777424</v>
      </c>
      <c r="I129" s="1">
        <f t="shared" si="9"/>
        <v>45.187056426805214</v>
      </c>
      <c r="K129" s="1"/>
      <c r="L129" s="1">
        <v>23770</v>
      </c>
      <c r="M129" s="1">
        <v>245091</v>
      </c>
      <c r="N129" s="1">
        <v>-331051</v>
      </c>
      <c r="O129" s="10"/>
      <c r="P129" s="8">
        <f t="shared" si="10"/>
        <v>6510.2296875000011</v>
      </c>
      <c r="Q129" s="8">
        <f t="shared" si="11"/>
        <v>8793.5421874999993</v>
      </c>
      <c r="S129" s="8"/>
      <c r="T129" s="8"/>
      <c r="U129" s="1"/>
      <c r="V129" s="1"/>
      <c r="W129" s="1"/>
      <c r="X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:34" x14ac:dyDescent="0.25">
      <c r="B130" s="1">
        <v>25180</v>
      </c>
      <c r="C130" s="1">
        <v>1.34052E-11</v>
      </c>
      <c r="D130" s="1">
        <v>0.76612999999999998</v>
      </c>
      <c r="F130" s="1">
        <f t="shared" si="6"/>
        <v>25180</v>
      </c>
      <c r="G130" s="2">
        <f t="shared" si="7"/>
        <v>57.012347312853088</v>
      </c>
      <c r="H130" s="1">
        <f t="shared" si="8"/>
        <v>0.76612999999999998</v>
      </c>
      <c r="I130" s="1">
        <f t="shared" si="9"/>
        <v>43.678869646796137</v>
      </c>
      <c r="K130" s="1"/>
      <c r="L130" s="1">
        <v>25180</v>
      </c>
      <c r="M130" s="1">
        <v>234683</v>
      </c>
      <c r="N130" s="1">
        <v>-321666</v>
      </c>
      <c r="O130" s="10"/>
      <c r="P130" s="8">
        <f t="shared" si="10"/>
        <v>6233.7671875000005</v>
      </c>
      <c r="Q130" s="8">
        <f t="shared" si="11"/>
        <v>8544.2531249999993</v>
      </c>
      <c r="S130" s="8"/>
      <c r="T130" s="8"/>
      <c r="U130" s="1"/>
      <c r="V130" s="1"/>
      <c r="W130" s="1"/>
      <c r="X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:34" x14ac:dyDescent="0.25">
      <c r="B131" s="1">
        <v>26670</v>
      </c>
      <c r="C131" s="1">
        <v>1.31548E-11</v>
      </c>
      <c r="D131" s="1">
        <v>0.75483</v>
      </c>
      <c r="F131" s="1">
        <f t="shared" si="6"/>
        <v>26670</v>
      </c>
      <c r="G131" s="2">
        <f t="shared" si="7"/>
        <v>55.947395520478601</v>
      </c>
      <c r="H131" s="1">
        <f t="shared" si="8"/>
        <v>0.75483</v>
      </c>
      <c r="I131" s="1">
        <f t="shared" si="9"/>
        <v>42.230772560722862</v>
      </c>
      <c r="K131" s="1"/>
      <c r="L131" s="1">
        <v>26670</v>
      </c>
      <c r="M131" s="1">
        <v>224605</v>
      </c>
      <c r="N131" s="1">
        <v>-312455</v>
      </c>
      <c r="O131" s="10"/>
      <c r="P131" s="8">
        <f t="shared" si="10"/>
        <v>5966.0703125000009</v>
      </c>
      <c r="Q131" s="8">
        <f t="shared" si="11"/>
        <v>8299.5859375</v>
      </c>
      <c r="S131" s="8"/>
      <c r="T131" s="8"/>
      <c r="U131" s="1"/>
      <c r="V131" s="1"/>
      <c r="W131" s="1"/>
      <c r="X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:34" x14ac:dyDescent="0.25">
      <c r="B132" s="1">
        <v>28250</v>
      </c>
      <c r="C132" s="1">
        <v>1.2911800000000001E-11</v>
      </c>
      <c r="D132" s="1">
        <v>0.74357499999999999</v>
      </c>
      <c r="F132" s="1">
        <f t="shared" si="6"/>
        <v>28250</v>
      </c>
      <c r="G132" s="2">
        <f t="shared" si="7"/>
        <v>54.913915945610405</v>
      </c>
      <c r="H132" s="1">
        <f t="shared" si="8"/>
        <v>0.74357499999999999</v>
      </c>
      <c r="I132" s="1">
        <f t="shared" si="9"/>
        <v>40.832615049257257</v>
      </c>
      <c r="K132" s="1"/>
      <c r="L132" s="1">
        <v>28250</v>
      </c>
      <c r="M132" s="1">
        <v>214862</v>
      </c>
      <c r="N132" s="1">
        <v>-303417</v>
      </c>
      <c r="O132" s="10"/>
      <c r="P132" s="8">
        <f t="shared" si="10"/>
        <v>5707.2718750000004</v>
      </c>
      <c r="Q132" s="8">
        <f t="shared" si="11"/>
        <v>8059.5140625000004</v>
      </c>
      <c r="S132" s="8"/>
      <c r="T132" s="8"/>
      <c r="U132" s="1"/>
      <c r="V132" s="1"/>
      <c r="W132" s="1"/>
      <c r="X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:34" x14ac:dyDescent="0.25">
      <c r="B133" s="1">
        <v>29920</v>
      </c>
      <c r="C133" s="1">
        <v>1.2675699999999999E-11</v>
      </c>
      <c r="D133" s="1">
        <v>0.73265400000000003</v>
      </c>
      <c r="F133" s="1">
        <f t="shared" si="6"/>
        <v>29920</v>
      </c>
      <c r="G133" s="2">
        <f t="shared" si="7"/>
        <v>53.909782087065594</v>
      </c>
      <c r="H133" s="1">
        <f t="shared" si="8"/>
        <v>0.73265400000000003</v>
      </c>
      <c r="I133" s="1">
        <f t="shared" si="9"/>
        <v>39.497217485216957</v>
      </c>
      <c r="K133" s="1"/>
      <c r="L133" s="1">
        <v>29920</v>
      </c>
      <c r="M133" s="1">
        <v>205461</v>
      </c>
      <c r="N133" s="1">
        <v>-294553</v>
      </c>
      <c r="O133" s="10"/>
      <c r="P133" s="8">
        <f t="shared" si="10"/>
        <v>5457.5578125000002</v>
      </c>
      <c r="Q133" s="8">
        <f t="shared" si="11"/>
        <v>7824.0640625000005</v>
      </c>
      <c r="S133" s="8"/>
      <c r="T133" s="8"/>
      <c r="U133" s="1"/>
      <c r="V133" s="1"/>
      <c r="W133" s="1"/>
      <c r="X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:34" x14ac:dyDescent="0.25">
      <c r="B134" s="1">
        <v>31700</v>
      </c>
      <c r="C134" s="1">
        <v>1.24462E-11</v>
      </c>
      <c r="D134" s="1">
        <v>0.72154700000000005</v>
      </c>
      <c r="F134" s="1">
        <f t="shared" ref="F134:F197" si="12">B134</f>
        <v>31700</v>
      </c>
      <c r="G134" s="2">
        <f t="shared" si="7"/>
        <v>52.933718044134523</v>
      </c>
      <c r="H134" s="1">
        <f t="shared" si="8"/>
        <v>0.72154700000000005</v>
      </c>
      <c r="I134" s="1">
        <f t="shared" si="9"/>
        <v>38.194165453591133</v>
      </c>
      <c r="K134" s="1"/>
      <c r="L134" s="1">
        <v>31700</v>
      </c>
      <c r="M134" s="1">
        <v>196323</v>
      </c>
      <c r="N134" s="1">
        <v>-285783</v>
      </c>
      <c r="O134" s="10"/>
      <c r="P134" s="8">
        <f t="shared" si="10"/>
        <v>5214.8296875000005</v>
      </c>
      <c r="Q134" s="8">
        <f t="shared" si="11"/>
        <v>7591.1109375000005</v>
      </c>
      <c r="S134" s="8"/>
      <c r="T134" s="8"/>
      <c r="U134" s="1"/>
      <c r="V134" s="1"/>
      <c r="W134" s="1"/>
      <c r="X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:34" x14ac:dyDescent="0.25">
      <c r="B135" s="1">
        <v>33580</v>
      </c>
      <c r="C135" s="1">
        <v>1.2224399999999999E-11</v>
      </c>
      <c r="D135" s="1">
        <v>0.71054899999999999</v>
      </c>
      <c r="F135" s="1">
        <f t="shared" si="12"/>
        <v>33580</v>
      </c>
      <c r="G135" s="2">
        <f t="shared" ref="G135:G198" si="13">C135/$F$4*$D$2/1000/8.851878176E-12</f>
        <v>51.990402119419421</v>
      </c>
      <c r="H135" s="1">
        <f t="shared" ref="H135:H198" si="14">D135</f>
        <v>0.71054899999999999</v>
      </c>
      <c r="I135" s="1">
        <f t="shared" ref="I135:I198" si="15">G135*H135</f>
        <v>36.941728235551352</v>
      </c>
      <c r="K135" s="1"/>
      <c r="L135" s="1">
        <v>33580</v>
      </c>
      <c r="M135" s="1">
        <v>187544</v>
      </c>
      <c r="N135" s="1">
        <v>-277199</v>
      </c>
      <c r="O135" s="10"/>
      <c r="P135" s="8">
        <f t="shared" ref="P135:P198" si="16">M135*$F$4/($D$2/1000)</f>
        <v>4981.6374999999998</v>
      </c>
      <c r="Q135" s="8">
        <f t="shared" ref="Q135:Q198" si="17">-N135*$F$4/($D$2/1000)</f>
        <v>7363.0984374999998</v>
      </c>
      <c r="S135" s="8"/>
      <c r="T135" s="8"/>
      <c r="U135" s="1"/>
      <c r="V135" s="1"/>
      <c r="W135" s="1"/>
      <c r="X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:34" x14ac:dyDescent="0.25">
      <c r="B136" s="1">
        <v>35570</v>
      </c>
      <c r="C136" s="1">
        <v>1.20087E-11</v>
      </c>
      <c r="D136" s="1">
        <v>0.69961300000000004</v>
      </c>
      <c r="F136" s="1">
        <f t="shared" si="12"/>
        <v>35570</v>
      </c>
      <c r="G136" s="2">
        <f t="shared" si="13"/>
        <v>51.073029509135175</v>
      </c>
      <c r="H136" s="1">
        <f t="shared" si="14"/>
        <v>0.69961300000000004</v>
      </c>
      <c r="I136" s="1">
        <f t="shared" si="15"/>
        <v>35.731355393974589</v>
      </c>
      <c r="K136" s="1"/>
      <c r="L136" s="1">
        <v>35570</v>
      </c>
      <c r="M136" s="1">
        <v>179061</v>
      </c>
      <c r="N136" s="1">
        <v>-268785</v>
      </c>
      <c r="O136" s="10"/>
      <c r="P136" s="8">
        <f t="shared" si="16"/>
        <v>4756.3078125000002</v>
      </c>
      <c r="Q136" s="8">
        <f t="shared" si="17"/>
        <v>7139.6015625000009</v>
      </c>
      <c r="S136" s="8"/>
      <c r="T136" s="8"/>
      <c r="U136" s="1"/>
      <c r="V136" s="1"/>
      <c r="W136" s="1"/>
      <c r="X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:34" x14ac:dyDescent="0.25">
      <c r="B137" s="1">
        <v>37670</v>
      </c>
      <c r="C137" s="1">
        <v>1.18002E-11</v>
      </c>
      <c r="D137" s="1">
        <v>0.68884100000000004</v>
      </c>
      <c r="F137" s="1">
        <f t="shared" si="12"/>
        <v>37670</v>
      </c>
      <c r="G137" s="2">
        <f t="shared" si="13"/>
        <v>50.186278515884062</v>
      </c>
      <c r="H137" s="1">
        <f t="shared" si="14"/>
        <v>0.68884100000000004</v>
      </c>
      <c r="I137" s="1">
        <f t="shared" si="15"/>
        <v>34.570366279160098</v>
      </c>
      <c r="K137" s="1"/>
      <c r="L137" s="1">
        <v>37670</v>
      </c>
      <c r="M137" s="1">
        <v>170919</v>
      </c>
      <c r="N137" s="1">
        <v>-260578</v>
      </c>
      <c r="O137" s="10"/>
      <c r="P137" s="8">
        <f t="shared" si="16"/>
        <v>4540.0359374999998</v>
      </c>
      <c r="Q137" s="8">
        <f t="shared" si="17"/>
        <v>6921.6031250000005</v>
      </c>
      <c r="S137" s="8"/>
      <c r="T137" s="8"/>
      <c r="U137" s="1"/>
      <c r="V137" s="1"/>
      <c r="W137" s="1"/>
      <c r="X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:34" x14ac:dyDescent="0.25">
      <c r="B138" s="1">
        <v>39910</v>
      </c>
      <c r="C138" s="1">
        <v>1.15965E-11</v>
      </c>
      <c r="D138" s="1">
        <v>0.67809299999999995</v>
      </c>
      <c r="F138" s="1">
        <f t="shared" si="12"/>
        <v>39910</v>
      </c>
      <c r="G138" s="2">
        <f t="shared" si="13"/>
        <v>49.31994193398836</v>
      </c>
      <c r="H138" s="1">
        <f t="shared" si="14"/>
        <v>0.67809299999999995</v>
      </c>
      <c r="I138" s="1">
        <f t="shared" si="15"/>
        <v>33.443507385843965</v>
      </c>
      <c r="K138" s="1"/>
      <c r="L138" s="1">
        <v>39910</v>
      </c>
      <c r="M138" s="1">
        <v>163011</v>
      </c>
      <c r="N138" s="1">
        <v>-252466</v>
      </c>
      <c r="O138" s="10"/>
      <c r="P138" s="8">
        <f t="shared" si="16"/>
        <v>4329.9796875000002</v>
      </c>
      <c r="Q138" s="8">
        <f t="shared" si="17"/>
        <v>6706.1281250000011</v>
      </c>
      <c r="S138" s="8"/>
      <c r="T138" s="8"/>
      <c r="U138" s="1"/>
      <c r="V138" s="1"/>
      <c r="W138" s="1"/>
      <c r="X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:34" x14ac:dyDescent="0.25">
      <c r="B139" s="1">
        <v>42270</v>
      </c>
      <c r="C139" s="1">
        <v>1.14005E-11</v>
      </c>
      <c r="D139" s="1">
        <v>0.66746700000000003</v>
      </c>
      <c r="F139" s="1">
        <f t="shared" si="12"/>
        <v>42270</v>
      </c>
      <c r="G139" s="2">
        <f t="shared" si="13"/>
        <v>48.486353470308657</v>
      </c>
      <c r="H139" s="1">
        <f t="shared" si="14"/>
        <v>0.66746700000000003</v>
      </c>
      <c r="I139" s="1">
        <f t="shared" si="15"/>
        <v>32.363040891766509</v>
      </c>
      <c r="K139" s="1"/>
      <c r="L139" s="1">
        <v>42270</v>
      </c>
      <c r="M139" s="1">
        <v>155434</v>
      </c>
      <c r="N139" s="1">
        <v>-244567</v>
      </c>
      <c r="O139" s="10"/>
      <c r="P139" s="8">
        <f t="shared" si="16"/>
        <v>4128.7156249999998</v>
      </c>
      <c r="Q139" s="8">
        <f t="shared" si="17"/>
        <v>6496.3109375000013</v>
      </c>
      <c r="S139" s="8"/>
      <c r="T139" s="8"/>
      <c r="U139" s="1"/>
      <c r="V139" s="1"/>
      <c r="W139" s="1"/>
      <c r="X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:34" x14ac:dyDescent="0.25">
      <c r="B140" s="1">
        <v>44770</v>
      </c>
      <c r="C140" s="1">
        <v>1.12102E-11</v>
      </c>
      <c r="D140" s="1">
        <v>0.65693500000000005</v>
      </c>
      <c r="F140" s="1">
        <f t="shared" si="12"/>
        <v>44770</v>
      </c>
      <c r="G140" s="2">
        <f t="shared" si="13"/>
        <v>47.677007120113515</v>
      </c>
      <c r="H140" s="1">
        <f t="shared" si="14"/>
        <v>0.65693500000000005</v>
      </c>
      <c r="I140" s="1">
        <f t="shared" si="15"/>
        <v>31.320694672451776</v>
      </c>
      <c r="K140" s="1"/>
      <c r="L140" s="1">
        <v>44770</v>
      </c>
      <c r="M140" s="1">
        <v>148140</v>
      </c>
      <c r="N140" s="1">
        <v>-236825</v>
      </c>
      <c r="O140" s="10"/>
      <c r="P140" s="8">
        <f t="shared" si="16"/>
        <v>3934.96875</v>
      </c>
      <c r="Q140" s="8">
        <f t="shared" si="17"/>
        <v>6290.6640625000009</v>
      </c>
      <c r="S140" s="8"/>
      <c r="T140" s="8"/>
      <c r="U140" s="1"/>
      <c r="V140" s="1"/>
      <c r="W140" s="1"/>
      <c r="X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:34" x14ac:dyDescent="0.25">
      <c r="B141" s="1">
        <v>47430</v>
      </c>
      <c r="C141" s="1">
        <v>1.10248E-11</v>
      </c>
      <c r="D141" s="1">
        <v>0.64643099999999998</v>
      </c>
      <c r="F141" s="1">
        <f t="shared" si="12"/>
        <v>47430</v>
      </c>
      <c r="G141" s="2">
        <f t="shared" si="13"/>
        <v>46.888500481510349</v>
      </c>
      <c r="H141" s="1">
        <f t="shared" si="14"/>
        <v>0.64643099999999998</v>
      </c>
      <c r="I141" s="1">
        <f t="shared" si="15"/>
        <v>30.310180254763214</v>
      </c>
      <c r="K141" s="1"/>
      <c r="L141" s="1">
        <v>47430</v>
      </c>
      <c r="M141" s="1">
        <v>141091</v>
      </c>
      <c r="N141" s="1">
        <v>-229218</v>
      </c>
      <c r="O141" s="10"/>
      <c r="P141" s="8">
        <f t="shared" si="16"/>
        <v>3747.7296875000006</v>
      </c>
      <c r="Q141" s="8">
        <f t="shared" si="17"/>
        <v>6088.6031250000005</v>
      </c>
      <c r="S141" s="8"/>
      <c r="T141" s="8"/>
      <c r="U141" s="1"/>
      <c r="V141" s="1"/>
      <c r="W141" s="1"/>
      <c r="X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2:34" x14ac:dyDescent="0.25">
      <c r="B142" s="1">
        <v>50240</v>
      </c>
      <c r="C142" s="1">
        <v>1.0845299999999999E-11</v>
      </c>
      <c r="D142" s="1">
        <v>0.63602099999999995</v>
      </c>
      <c r="F142" s="1">
        <f t="shared" si="12"/>
        <v>50240</v>
      </c>
      <c r="G142" s="2">
        <f t="shared" si="13"/>
        <v>46.125086556864915</v>
      </c>
      <c r="H142" s="1">
        <f t="shared" si="14"/>
        <v>0.63602099999999995</v>
      </c>
      <c r="I142" s="1">
        <f t="shared" si="15"/>
        <v>29.336523676983777</v>
      </c>
      <c r="K142" s="1"/>
      <c r="L142" s="1">
        <v>50240</v>
      </c>
      <c r="M142" s="1">
        <v>134325</v>
      </c>
      <c r="N142" s="1">
        <v>-221794</v>
      </c>
      <c r="O142" s="10"/>
      <c r="P142" s="8">
        <f t="shared" si="16"/>
        <v>3568.0078125000005</v>
      </c>
      <c r="Q142" s="8">
        <f t="shared" si="17"/>
        <v>5891.4031250000007</v>
      </c>
      <c r="S142" s="8"/>
      <c r="T142" s="8"/>
      <c r="U142" s="1"/>
      <c r="V142" s="1"/>
      <c r="W142" s="1"/>
      <c r="X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2:34" x14ac:dyDescent="0.25">
      <c r="B143" s="1">
        <v>53210</v>
      </c>
      <c r="C143" s="1">
        <v>1.06713E-11</v>
      </c>
      <c r="D143" s="1">
        <v>0.62578400000000001</v>
      </c>
      <c r="F143" s="1">
        <f t="shared" si="12"/>
        <v>53210</v>
      </c>
      <c r="G143" s="2">
        <f t="shared" si="13"/>
        <v>45.385064145230885</v>
      </c>
      <c r="H143" s="1">
        <f t="shared" si="14"/>
        <v>0.62578400000000001</v>
      </c>
      <c r="I143" s="1">
        <f t="shared" si="15"/>
        <v>28.401246981059163</v>
      </c>
      <c r="K143" s="1"/>
      <c r="L143" s="1">
        <v>53210</v>
      </c>
      <c r="M143" s="1">
        <v>127841</v>
      </c>
      <c r="N143" s="1">
        <v>-214550</v>
      </c>
      <c r="O143" s="10"/>
      <c r="P143" s="8">
        <f t="shared" si="16"/>
        <v>3395.7765625000006</v>
      </c>
      <c r="Q143" s="8">
        <f t="shared" si="17"/>
        <v>5698.9843750000009</v>
      </c>
      <c r="S143" s="8"/>
      <c r="T143" s="8"/>
      <c r="U143" s="1"/>
      <c r="V143" s="1"/>
      <c r="W143" s="1"/>
      <c r="X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2:34" x14ac:dyDescent="0.25">
      <c r="B144" s="1">
        <v>56370</v>
      </c>
      <c r="C144" s="1">
        <v>1.05017E-11</v>
      </c>
      <c r="D144" s="1">
        <v>0.61557399999999995</v>
      </c>
      <c r="F144" s="1">
        <f t="shared" si="12"/>
        <v>56370</v>
      </c>
      <c r="G144" s="2">
        <f t="shared" si="13"/>
        <v>44.663754944006001</v>
      </c>
      <c r="H144" s="1">
        <f t="shared" si="14"/>
        <v>0.61557399999999995</v>
      </c>
      <c r="I144" s="1">
        <f t="shared" si="15"/>
        <v>27.493846285901547</v>
      </c>
      <c r="K144" s="1"/>
      <c r="L144" s="1">
        <v>56370</v>
      </c>
      <c r="M144" s="1">
        <v>121584</v>
      </c>
      <c r="N144" s="1">
        <v>-207444</v>
      </c>
      <c r="O144" s="10"/>
      <c r="P144" s="8">
        <f t="shared" si="16"/>
        <v>3229.5750000000003</v>
      </c>
      <c r="Q144" s="8">
        <f t="shared" si="17"/>
        <v>5510.2312500000007</v>
      </c>
      <c r="S144" s="8"/>
      <c r="T144" s="8"/>
      <c r="U144" s="1"/>
      <c r="V144" s="1"/>
      <c r="W144" s="1"/>
      <c r="X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2:34" x14ac:dyDescent="0.25">
      <c r="B145" s="1">
        <v>59710</v>
      </c>
      <c r="C145" s="1">
        <v>1.03377E-11</v>
      </c>
      <c r="D145" s="1">
        <v>0.60546299999999997</v>
      </c>
      <c r="F145" s="1">
        <f t="shared" si="12"/>
        <v>59710</v>
      </c>
      <c r="G145" s="2">
        <f t="shared" si="13"/>
        <v>43.9662625560291</v>
      </c>
      <c r="H145" s="1">
        <f t="shared" si="14"/>
        <v>0.60546299999999997</v>
      </c>
      <c r="I145" s="1">
        <f t="shared" si="15"/>
        <v>26.619945225961047</v>
      </c>
      <c r="K145" s="1"/>
      <c r="L145" s="1">
        <v>59710</v>
      </c>
      <c r="M145" s="1">
        <v>115588</v>
      </c>
      <c r="N145" s="1">
        <v>-200517</v>
      </c>
      <c r="O145" s="10"/>
      <c r="P145" s="8">
        <f t="shared" si="16"/>
        <v>3070.3062500000001</v>
      </c>
      <c r="Q145" s="8">
        <f t="shared" si="17"/>
        <v>5326.2328125000004</v>
      </c>
      <c r="S145" s="8"/>
      <c r="T145" s="8"/>
      <c r="U145" s="1"/>
      <c r="V145" s="1"/>
      <c r="W145" s="1"/>
      <c r="X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2:34" x14ac:dyDescent="0.25">
      <c r="B146" s="1">
        <v>63250</v>
      </c>
      <c r="C146" s="1">
        <v>1.0178500000000001E-11</v>
      </c>
      <c r="D146" s="1">
        <v>0.59547899999999998</v>
      </c>
      <c r="F146" s="1">
        <f t="shared" si="12"/>
        <v>63250</v>
      </c>
      <c r="G146" s="2">
        <f t="shared" si="13"/>
        <v>43.289184579407632</v>
      </c>
      <c r="H146" s="1">
        <f t="shared" si="14"/>
        <v>0.59547899999999998</v>
      </c>
      <c r="I146" s="1">
        <f t="shared" si="15"/>
        <v>25.777800344161076</v>
      </c>
      <c r="K146" s="1"/>
      <c r="L146" s="1">
        <v>63250</v>
      </c>
      <c r="M146" s="1">
        <v>109829</v>
      </c>
      <c r="N146" s="1">
        <v>-193733</v>
      </c>
      <c r="O146" s="10"/>
      <c r="P146" s="8">
        <f t="shared" si="16"/>
        <v>2917.3328125000003</v>
      </c>
      <c r="Q146" s="8">
        <f t="shared" si="17"/>
        <v>5146.0328125000005</v>
      </c>
      <c r="S146" s="8"/>
      <c r="T146" s="8"/>
      <c r="U146" s="1"/>
      <c r="V146" s="1"/>
      <c r="W146" s="1"/>
      <c r="X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2:34" x14ac:dyDescent="0.25">
      <c r="B147" s="1">
        <v>66990</v>
      </c>
      <c r="C147" s="1">
        <v>1.00241E-11</v>
      </c>
      <c r="D147" s="1">
        <v>0.58556399999999997</v>
      </c>
      <c r="F147" s="1">
        <f t="shared" si="12"/>
        <v>66990</v>
      </c>
      <c r="G147" s="2">
        <f t="shared" si="13"/>
        <v>42.632521014141574</v>
      </c>
      <c r="H147" s="1">
        <f t="shared" si="14"/>
        <v>0.58556399999999997</v>
      </c>
      <c r="I147" s="1">
        <f t="shared" si="15"/>
        <v>24.964069535124796</v>
      </c>
      <c r="K147" s="1"/>
      <c r="L147" s="1">
        <v>66990</v>
      </c>
      <c r="M147" s="1">
        <v>104323</v>
      </c>
      <c r="N147" s="1">
        <v>-187131</v>
      </c>
      <c r="O147" s="10"/>
      <c r="P147" s="8">
        <f t="shared" si="16"/>
        <v>2771.0796875000001</v>
      </c>
      <c r="Q147" s="8">
        <f t="shared" si="17"/>
        <v>4970.6671875000002</v>
      </c>
      <c r="S147" s="8"/>
      <c r="T147" s="8"/>
      <c r="U147" s="1"/>
      <c r="V147" s="1"/>
      <c r="W147" s="1"/>
      <c r="X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2:34" x14ac:dyDescent="0.25">
      <c r="B148" s="1">
        <v>70960</v>
      </c>
      <c r="C148" s="1">
        <v>9.8738700000000002E-12</v>
      </c>
      <c r="D148" s="1">
        <v>0.57572900000000005</v>
      </c>
      <c r="F148" s="1">
        <f t="shared" si="12"/>
        <v>70960</v>
      </c>
      <c r="G148" s="2">
        <f t="shared" si="13"/>
        <v>41.993592468740545</v>
      </c>
      <c r="H148" s="1">
        <f t="shared" si="14"/>
        <v>0.57572900000000005</v>
      </c>
      <c r="I148" s="1">
        <f t="shared" si="15"/>
        <v>24.176928998435528</v>
      </c>
      <c r="K148" s="1"/>
      <c r="L148" s="1">
        <v>70960</v>
      </c>
      <c r="M148" s="1">
        <v>99035.8</v>
      </c>
      <c r="N148" s="1">
        <v>-180688</v>
      </c>
      <c r="O148" s="10"/>
      <c r="P148" s="8">
        <f t="shared" si="16"/>
        <v>2630.6384375000002</v>
      </c>
      <c r="Q148" s="8">
        <f t="shared" si="17"/>
        <v>4799.5250000000005</v>
      </c>
      <c r="S148" s="8"/>
      <c r="T148" s="8"/>
      <c r="U148" s="1"/>
      <c r="V148" s="1"/>
      <c r="W148" s="1"/>
      <c r="X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2:34" x14ac:dyDescent="0.25">
      <c r="B149" s="1">
        <v>75170</v>
      </c>
      <c r="C149" s="1">
        <v>9.7276700000000007E-12</v>
      </c>
      <c r="D149" s="1">
        <v>0.56595300000000004</v>
      </c>
      <c r="F149" s="1">
        <f t="shared" si="12"/>
        <v>75170</v>
      </c>
      <c r="G149" s="2">
        <f t="shared" si="13"/>
        <v>41.371803522873329</v>
      </c>
      <c r="H149" s="1">
        <f t="shared" si="14"/>
        <v>0.56595300000000004</v>
      </c>
      <c r="I149" s="1">
        <f t="shared" si="15"/>
        <v>23.414496319180731</v>
      </c>
      <c r="K149" s="1"/>
      <c r="L149" s="1">
        <v>75170</v>
      </c>
      <c r="M149" s="1">
        <v>93960.3</v>
      </c>
      <c r="N149" s="1">
        <v>-174400</v>
      </c>
      <c r="O149" s="10"/>
      <c r="P149" s="8">
        <f t="shared" si="16"/>
        <v>2495.8204687500001</v>
      </c>
      <c r="Q149" s="8">
        <f t="shared" si="17"/>
        <v>4632.5</v>
      </c>
      <c r="S149" s="8"/>
      <c r="T149" s="8"/>
      <c r="U149" s="1"/>
      <c r="V149" s="1"/>
      <c r="W149" s="1"/>
      <c r="X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2:34" x14ac:dyDescent="0.25">
      <c r="B150" s="1">
        <v>79620</v>
      </c>
      <c r="C150" s="1">
        <v>9.58561E-12</v>
      </c>
      <c r="D150" s="1">
        <v>0.55632300000000001</v>
      </c>
      <c r="F150" s="1">
        <f t="shared" si="12"/>
        <v>79620</v>
      </c>
      <c r="G150" s="2">
        <f t="shared" si="13"/>
        <v>40.767622006800174</v>
      </c>
      <c r="H150" s="1">
        <f t="shared" si="14"/>
        <v>0.55632300000000001</v>
      </c>
      <c r="I150" s="1">
        <f t="shared" si="15"/>
        <v>22.679965777689095</v>
      </c>
      <c r="K150" s="1"/>
      <c r="L150" s="1">
        <v>79620</v>
      </c>
      <c r="M150" s="1">
        <v>89110.3</v>
      </c>
      <c r="N150" s="1">
        <v>-168273</v>
      </c>
      <c r="O150" s="10"/>
      <c r="P150" s="8">
        <f t="shared" si="16"/>
        <v>2366.9923437500001</v>
      </c>
      <c r="Q150" s="8">
        <f t="shared" si="17"/>
        <v>4469.7515625000005</v>
      </c>
      <c r="S150" s="8"/>
      <c r="T150" s="8"/>
      <c r="U150" s="1"/>
      <c r="V150" s="1"/>
      <c r="W150" s="1"/>
      <c r="X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2:34" x14ac:dyDescent="0.25">
      <c r="B151" s="1">
        <v>84340</v>
      </c>
      <c r="C151" s="1">
        <v>9.44785E-12</v>
      </c>
      <c r="D151" s="1">
        <v>0.54671099999999995</v>
      </c>
      <c r="F151" s="1">
        <f t="shared" si="12"/>
        <v>84340</v>
      </c>
      <c r="G151" s="2">
        <f t="shared" si="13"/>
        <v>40.181728400899573</v>
      </c>
      <c r="H151" s="1">
        <f t="shared" si="14"/>
        <v>0.54671099999999995</v>
      </c>
      <c r="I151" s="1">
        <f t="shared" si="15"/>
        <v>21.967792915784205</v>
      </c>
      <c r="K151" s="1"/>
      <c r="L151" s="1">
        <v>84340</v>
      </c>
      <c r="M151" s="1">
        <v>84466.7</v>
      </c>
      <c r="N151" s="1">
        <v>-162302</v>
      </c>
      <c r="O151" s="10"/>
      <c r="P151" s="8">
        <f t="shared" si="16"/>
        <v>2243.6467187500002</v>
      </c>
      <c r="Q151" s="8">
        <f t="shared" si="17"/>
        <v>4311.1468750000004</v>
      </c>
      <c r="S151" s="8"/>
      <c r="T151" s="8"/>
      <c r="U151" s="1"/>
      <c r="V151" s="1"/>
      <c r="W151" s="1"/>
      <c r="X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2:34" x14ac:dyDescent="0.25">
      <c r="B152" s="1">
        <v>89340</v>
      </c>
      <c r="C152" s="1">
        <v>9.3141499999999994E-12</v>
      </c>
      <c r="D152" s="1">
        <v>0.53724400000000005</v>
      </c>
      <c r="F152" s="1">
        <f t="shared" si="12"/>
        <v>89340</v>
      </c>
      <c r="G152" s="2">
        <f t="shared" si="13"/>
        <v>39.613101984603773</v>
      </c>
      <c r="H152" s="1">
        <f t="shared" si="14"/>
        <v>0.53724400000000005</v>
      </c>
      <c r="I152" s="1">
        <f t="shared" si="15"/>
        <v>21.281901362616473</v>
      </c>
      <c r="K152" s="1"/>
      <c r="L152" s="1">
        <v>89340</v>
      </c>
      <c r="M152" s="1">
        <v>80024.100000000006</v>
      </c>
      <c r="N152" s="1">
        <v>-156484</v>
      </c>
      <c r="O152" s="10"/>
      <c r="P152" s="8">
        <f t="shared" si="16"/>
        <v>2125.64015625</v>
      </c>
      <c r="Q152" s="8">
        <f t="shared" si="17"/>
        <v>4156.6062500000007</v>
      </c>
      <c r="S152" s="8"/>
      <c r="T152" s="8"/>
      <c r="U152" s="1"/>
      <c r="V152" s="1"/>
      <c r="W152" s="1"/>
      <c r="X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34" x14ac:dyDescent="0.25">
      <c r="B153" s="1">
        <v>94630</v>
      </c>
      <c r="C153" s="1">
        <v>9.1842700000000004E-12</v>
      </c>
      <c r="D153" s="1">
        <v>0.527841</v>
      </c>
      <c r="F153" s="1">
        <f t="shared" si="12"/>
        <v>94630</v>
      </c>
      <c r="G153" s="2">
        <f t="shared" si="13"/>
        <v>39.060722037345009</v>
      </c>
      <c r="H153" s="1">
        <f t="shared" si="14"/>
        <v>0.527841</v>
      </c>
      <c r="I153" s="1">
        <f t="shared" si="15"/>
        <v>20.617850580914226</v>
      </c>
      <c r="K153" s="1"/>
      <c r="L153" s="1">
        <v>94630</v>
      </c>
      <c r="M153" s="1">
        <v>75780.600000000006</v>
      </c>
      <c r="N153" s="1">
        <v>-150825</v>
      </c>
      <c r="O153" s="10"/>
      <c r="P153" s="8">
        <f t="shared" si="16"/>
        <v>2012.9221875000003</v>
      </c>
      <c r="Q153" s="8">
        <f t="shared" si="17"/>
        <v>4006.2890625000005</v>
      </c>
      <c r="S153" s="8"/>
      <c r="T153" s="8"/>
      <c r="U153" s="1"/>
      <c r="V153" s="1"/>
      <c r="W153" s="1"/>
      <c r="X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2:34" x14ac:dyDescent="0.25">
      <c r="B154" s="1">
        <v>100200</v>
      </c>
      <c r="C154" s="1">
        <v>9.0592100000000001E-12</v>
      </c>
      <c r="D154" s="1">
        <v>0.51824000000000003</v>
      </c>
      <c r="F154" s="1">
        <f t="shared" si="12"/>
        <v>100200</v>
      </c>
      <c r="G154" s="2">
        <f t="shared" si="13"/>
        <v>38.52884156148896</v>
      </c>
      <c r="H154" s="1">
        <f t="shared" si="14"/>
        <v>0.51824000000000003</v>
      </c>
      <c r="I154" s="1">
        <f t="shared" si="15"/>
        <v>19.967186850826039</v>
      </c>
      <c r="K154" s="1"/>
      <c r="L154" s="1">
        <v>100200</v>
      </c>
      <c r="M154" s="1">
        <v>71720.100000000006</v>
      </c>
      <c r="N154" s="1">
        <v>-145365</v>
      </c>
      <c r="O154" s="10"/>
      <c r="P154" s="8">
        <f t="shared" si="16"/>
        <v>1905.0651562500004</v>
      </c>
      <c r="Q154" s="8">
        <f t="shared" si="17"/>
        <v>3861.2578125000005</v>
      </c>
      <c r="S154" s="8"/>
      <c r="T154" s="8"/>
      <c r="U154" s="1"/>
      <c r="V154" s="1"/>
      <c r="W154" s="1"/>
      <c r="X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2:34" x14ac:dyDescent="0.25">
      <c r="B155" s="1">
        <v>106200</v>
      </c>
      <c r="C155" s="1">
        <v>8.9348799999999996E-12</v>
      </c>
      <c r="D155" s="1">
        <v>0.50897899999999996</v>
      </c>
      <c r="F155" s="1">
        <f t="shared" si="12"/>
        <v>106200</v>
      </c>
      <c r="G155" s="2">
        <f t="shared" si="13"/>
        <v>38.000065777359886</v>
      </c>
      <c r="H155" s="1">
        <f t="shared" si="14"/>
        <v>0.50897899999999996</v>
      </c>
      <c r="I155" s="1">
        <f t="shared" si="15"/>
        <v>19.341235479294856</v>
      </c>
      <c r="K155" s="1"/>
      <c r="L155" s="1">
        <v>106200</v>
      </c>
      <c r="M155" s="1">
        <v>67807.7</v>
      </c>
      <c r="N155" s="1">
        <v>-139956</v>
      </c>
      <c r="O155" s="10"/>
      <c r="P155" s="8">
        <f t="shared" si="16"/>
        <v>1801.1420312499999</v>
      </c>
      <c r="Q155" s="8">
        <f t="shared" si="17"/>
        <v>3717.5812500000002</v>
      </c>
      <c r="S155" s="8"/>
      <c r="T155" s="8"/>
      <c r="U155" s="1"/>
      <c r="V155" s="1"/>
      <c r="W155" s="1"/>
      <c r="X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2:34" x14ac:dyDescent="0.25">
      <c r="B156" s="1">
        <v>112500</v>
      </c>
      <c r="C156" s="1">
        <v>8.8152100000000008E-12</v>
      </c>
      <c r="D156" s="1">
        <v>0.49981999999999999</v>
      </c>
      <c r="F156" s="1">
        <f t="shared" si="12"/>
        <v>112500</v>
      </c>
      <c r="G156" s="2">
        <f t="shared" si="13"/>
        <v>37.491108984255042</v>
      </c>
      <c r="H156" s="1">
        <f t="shared" si="14"/>
        <v>0.49981999999999999</v>
      </c>
      <c r="I156" s="1">
        <f t="shared" si="15"/>
        <v>18.738806092510355</v>
      </c>
      <c r="K156" s="1"/>
      <c r="L156" s="1">
        <v>112500</v>
      </c>
      <c r="M156" s="1">
        <v>64113.3</v>
      </c>
      <c r="N156" s="1">
        <v>-134741</v>
      </c>
      <c r="O156" s="10"/>
      <c r="P156" s="8">
        <f t="shared" si="16"/>
        <v>1703.0095312500002</v>
      </c>
      <c r="Q156" s="8">
        <f t="shared" si="17"/>
        <v>3579.0578125000002</v>
      </c>
      <c r="S156" s="8"/>
      <c r="T156" s="8"/>
      <c r="U156" s="1"/>
      <c r="V156" s="1"/>
      <c r="W156" s="1"/>
      <c r="X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2:34" x14ac:dyDescent="0.25">
      <c r="B157" s="1">
        <v>119100</v>
      </c>
      <c r="C157" s="1">
        <v>8.7001500000000006E-12</v>
      </c>
      <c r="D157" s="1">
        <v>0.49094900000000002</v>
      </c>
      <c r="F157" s="1">
        <f t="shared" si="12"/>
        <v>119100</v>
      </c>
      <c r="G157" s="2">
        <f t="shared" si="13"/>
        <v>37.001758532056122</v>
      </c>
      <c r="H157" s="1">
        <f t="shared" si="14"/>
        <v>0.49094900000000002</v>
      </c>
      <c r="I157" s="1">
        <f t="shared" si="15"/>
        <v>18.165976349554423</v>
      </c>
      <c r="K157" s="1"/>
      <c r="L157" s="1">
        <v>119100</v>
      </c>
      <c r="M157" s="1">
        <v>60629.5</v>
      </c>
      <c r="N157" s="1">
        <v>-129727</v>
      </c>
      <c r="O157" s="10"/>
      <c r="P157" s="8">
        <f t="shared" si="16"/>
        <v>1610.4710937500001</v>
      </c>
      <c r="Q157" s="8">
        <f t="shared" si="17"/>
        <v>3445.8734375000004</v>
      </c>
      <c r="S157" s="8"/>
      <c r="T157" s="8"/>
      <c r="U157" s="1"/>
      <c r="V157" s="1"/>
      <c r="W157" s="1"/>
      <c r="X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2:34" x14ac:dyDescent="0.25">
      <c r="B158" s="1">
        <v>126200</v>
      </c>
      <c r="C158" s="1">
        <v>8.5879700000000006E-12</v>
      </c>
      <c r="D158" s="1">
        <v>0.48199500000000001</v>
      </c>
      <c r="F158" s="1">
        <f t="shared" si="12"/>
        <v>126200</v>
      </c>
      <c r="G158" s="2">
        <f t="shared" si="13"/>
        <v>36.524656726670472</v>
      </c>
      <c r="H158" s="1">
        <f t="shared" si="14"/>
        <v>0.48199500000000001</v>
      </c>
      <c r="I158" s="1">
        <f t="shared" si="15"/>
        <v>17.604701918971536</v>
      </c>
      <c r="K158" s="1"/>
      <c r="L158" s="1">
        <v>126200</v>
      </c>
      <c r="M158" s="1">
        <v>57253.4</v>
      </c>
      <c r="N158" s="1">
        <v>-124773</v>
      </c>
      <c r="O158" s="10"/>
      <c r="P158" s="8">
        <f t="shared" si="16"/>
        <v>1520.7934375000002</v>
      </c>
      <c r="Q158" s="8">
        <f t="shared" si="17"/>
        <v>3314.2828125000001</v>
      </c>
      <c r="S158" s="8"/>
      <c r="T158" s="8"/>
      <c r="U158" s="1"/>
      <c r="V158" s="1"/>
      <c r="W158" s="1"/>
      <c r="X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2:34" x14ac:dyDescent="0.25">
      <c r="B159" s="1">
        <v>133700</v>
      </c>
      <c r="C159" s="1">
        <v>8.4785899999999997E-12</v>
      </c>
      <c r="D159" s="1">
        <v>0.47316000000000003</v>
      </c>
      <c r="F159" s="1">
        <f t="shared" si="12"/>
        <v>133700</v>
      </c>
      <c r="G159" s="2">
        <f t="shared" si="13"/>
        <v>36.059463327908794</v>
      </c>
      <c r="H159" s="1">
        <f t="shared" si="14"/>
        <v>0.47316000000000003</v>
      </c>
      <c r="I159" s="1">
        <f t="shared" si="15"/>
        <v>17.061895668233326</v>
      </c>
      <c r="K159" s="1"/>
      <c r="L159" s="1">
        <v>133700</v>
      </c>
      <c r="M159" s="1">
        <v>54048.800000000003</v>
      </c>
      <c r="N159" s="1">
        <v>-119990</v>
      </c>
      <c r="O159" s="10"/>
      <c r="P159" s="8">
        <f t="shared" si="16"/>
        <v>1435.6712500000001</v>
      </c>
      <c r="Q159" s="8">
        <f t="shared" si="17"/>
        <v>3187.234375</v>
      </c>
      <c r="S159" s="8"/>
      <c r="T159" s="8"/>
      <c r="U159" s="1"/>
      <c r="V159" s="1"/>
      <c r="W159" s="1"/>
      <c r="X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2:34" x14ac:dyDescent="0.25">
      <c r="B160" s="1">
        <v>141600</v>
      </c>
      <c r="C160" s="1">
        <v>8.3721900000000001E-12</v>
      </c>
      <c r="D160" s="1">
        <v>0.46448600000000001</v>
      </c>
      <c r="F160" s="1">
        <f t="shared" si="12"/>
        <v>141600</v>
      </c>
      <c r="G160" s="2">
        <f t="shared" si="13"/>
        <v>35.606943876196958</v>
      </c>
      <c r="H160" s="1">
        <f t="shared" si="14"/>
        <v>0.46448600000000001</v>
      </c>
      <c r="I160" s="1">
        <f t="shared" si="15"/>
        <v>16.538926933279221</v>
      </c>
      <c r="K160" s="1"/>
      <c r="L160" s="1">
        <v>141600</v>
      </c>
      <c r="M160" s="1">
        <v>51018.1</v>
      </c>
      <c r="N160" s="1">
        <v>-115378</v>
      </c>
      <c r="O160" s="10"/>
      <c r="P160" s="8">
        <f t="shared" si="16"/>
        <v>1355.1682812500001</v>
      </c>
      <c r="Q160" s="8">
        <f t="shared" si="17"/>
        <v>3064.7281250000005</v>
      </c>
      <c r="S160" s="8"/>
      <c r="T160" s="8"/>
      <c r="U160" s="1"/>
      <c r="V160" s="1"/>
      <c r="W160" s="1"/>
      <c r="X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2:34" x14ac:dyDescent="0.25">
      <c r="B161" s="1">
        <v>150000</v>
      </c>
      <c r="C161" s="1">
        <v>8.2687700000000001E-12</v>
      </c>
      <c r="D161" s="1">
        <v>0.45591199999999998</v>
      </c>
      <c r="F161" s="1">
        <f t="shared" si="12"/>
        <v>150000</v>
      </c>
      <c r="G161" s="2">
        <f t="shared" si="13"/>
        <v>35.167098371534941</v>
      </c>
      <c r="H161" s="1">
        <f t="shared" si="14"/>
        <v>0.45591199999999998</v>
      </c>
      <c r="I161" s="1">
        <f t="shared" si="15"/>
        <v>16.033102152763238</v>
      </c>
      <c r="K161" s="1"/>
      <c r="L161" s="1">
        <v>150000</v>
      </c>
      <c r="M161" s="1">
        <v>48119.8</v>
      </c>
      <c r="N161" s="1">
        <v>-110895</v>
      </c>
      <c r="O161" s="10"/>
      <c r="P161" s="8">
        <f t="shared" si="16"/>
        <v>1278.1821875000003</v>
      </c>
      <c r="Q161" s="8">
        <f t="shared" si="17"/>
        <v>2945.6484375</v>
      </c>
      <c r="S161" s="8"/>
      <c r="T161" s="8"/>
      <c r="U161" s="1"/>
      <c r="V161" s="1"/>
      <c r="W161" s="1"/>
      <c r="X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2:34" x14ac:dyDescent="0.25">
      <c r="B162" s="1">
        <v>158900</v>
      </c>
      <c r="C162" s="1">
        <v>8.1686899999999992E-12</v>
      </c>
      <c r="D162" s="1">
        <v>0.44745600000000002</v>
      </c>
      <c r="F162" s="1">
        <f t="shared" si="12"/>
        <v>158900</v>
      </c>
      <c r="G162" s="2">
        <f t="shared" si="13"/>
        <v>34.741457894774399</v>
      </c>
      <c r="H162" s="1">
        <f t="shared" si="14"/>
        <v>0.44745600000000002</v>
      </c>
      <c r="I162" s="1">
        <f t="shared" si="15"/>
        <v>15.545273783764173</v>
      </c>
      <c r="K162" s="1"/>
      <c r="L162" s="1">
        <v>158900</v>
      </c>
      <c r="M162" s="1">
        <v>45369.3</v>
      </c>
      <c r="N162" s="1">
        <v>-106542</v>
      </c>
      <c r="O162" s="10"/>
      <c r="P162" s="8">
        <f t="shared" si="16"/>
        <v>1205.1220312500002</v>
      </c>
      <c r="Q162" s="8">
        <f t="shared" si="17"/>
        <v>2830.0218750000004</v>
      </c>
      <c r="S162" s="8"/>
      <c r="T162" s="8"/>
      <c r="U162" s="1"/>
      <c r="V162" s="1"/>
      <c r="W162" s="1"/>
      <c r="X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2:34" x14ac:dyDescent="0.25">
      <c r="B163" s="1">
        <v>168300</v>
      </c>
      <c r="C163" s="1">
        <v>8.0714999999999993E-12</v>
      </c>
      <c r="D163" s="1">
        <v>0.43905899999999998</v>
      </c>
      <c r="F163" s="1">
        <f t="shared" si="12"/>
        <v>168300</v>
      </c>
      <c r="G163" s="2">
        <f t="shared" si="13"/>
        <v>34.328108594850775</v>
      </c>
      <c r="H163" s="1">
        <f t="shared" si="14"/>
        <v>0.43905899999999998</v>
      </c>
      <c r="I163" s="1">
        <f t="shared" si="15"/>
        <v>15.072065031546586</v>
      </c>
      <c r="K163" s="1"/>
      <c r="L163" s="1">
        <v>168300</v>
      </c>
      <c r="M163" s="1">
        <v>42756.9</v>
      </c>
      <c r="N163" s="1">
        <v>-102340</v>
      </c>
      <c r="O163" s="10"/>
      <c r="P163" s="8">
        <f t="shared" si="16"/>
        <v>1135.7301562500002</v>
      </c>
      <c r="Q163" s="8">
        <f t="shared" si="17"/>
        <v>2718.40625</v>
      </c>
      <c r="S163" s="8"/>
      <c r="T163" s="8"/>
      <c r="U163" s="1"/>
      <c r="V163" s="1"/>
      <c r="W163" s="1"/>
      <c r="X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2:34" x14ac:dyDescent="0.25">
      <c r="B164" s="1">
        <v>178300</v>
      </c>
      <c r="C164" s="1">
        <v>7.97669E-12</v>
      </c>
      <c r="D164" s="1">
        <v>0.43075000000000002</v>
      </c>
      <c r="F164" s="1">
        <f t="shared" si="12"/>
        <v>178300</v>
      </c>
      <c r="G164" s="2">
        <f t="shared" si="13"/>
        <v>33.924881440557549</v>
      </c>
      <c r="H164" s="1">
        <f t="shared" si="14"/>
        <v>0.43075000000000002</v>
      </c>
      <c r="I164" s="1">
        <f t="shared" si="15"/>
        <v>14.613142680520165</v>
      </c>
      <c r="K164" s="1"/>
      <c r="L164" s="1">
        <v>178300</v>
      </c>
      <c r="M164" s="1">
        <v>40269.599999999999</v>
      </c>
      <c r="N164" s="1">
        <v>-98253.2</v>
      </c>
      <c r="O164" s="10"/>
      <c r="P164" s="8">
        <f t="shared" si="16"/>
        <v>1069.6612499999999</v>
      </c>
      <c r="Q164" s="8">
        <f t="shared" si="17"/>
        <v>2609.850625</v>
      </c>
      <c r="S164" s="8"/>
      <c r="T164" s="8"/>
      <c r="U164" s="1"/>
      <c r="V164" s="1"/>
      <c r="W164" s="1"/>
      <c r="X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2:34" x14ac:dyDescent="0.25">
      <c r="B165" s="1">
        <v>188800</v>
      </c>
      <c r="C165" s="1">
        <v>7.8855200000000001E-12</v>
      </c>
      <c r="D165" s="1">
        <v>0.42264000000000002</v>
      </c>
      <c r="F165" s="1">
        <f t="shared" si="12"/>
        <v>188800</v>
      </c>
      <c r="G165" s="2">
        <f t="shared" si="13"/>
        <v>33.537135214875519</v>
      </c>
      <c r="H165" s="1">
        <f t="shared" si="14"/>
        <v>0.42264000000000002</v>
      </c>
      <c r="I165" s="1">
        <f t="shared" si="15"/>
        <v>14.17413482721499</v>
      </c>
      <c r="K165" s="1"/>
      <c r="L165" s="1">
        <v>188800</v>
      </c>
      <c r="M165" s="1">
        <v>37928.6</v>
      </c>
      <c r="N165" s="1">
        <v>-94327.3</v>
      </c>
      <c r="O165" s="10"/>
      <c r="P165" s="8">
        <f t="shared" si="16"/>
        <v>1007.4784375</v>
      </c>
      <c r="Q165" s="8">
        <f t="shared" si="17"/>
        <v>2505.5689062500005</v>
      </c>
      <c r="S165" s="8"/>
      <c r="T165" s="8"/>
      <c r="U165" s="1"/>
      <c r="V165" s="1"/>
      <c r="W165" s="1"/>
      <c r="X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2:34" x14ac:dyDescent="0.25">
      <c r="B166" s="1">
        <v>200000</v>
      </c>
      <c r="C166" s="1">
        <v>7.7955299999999996E-12</v>
      </c>
      <c r="D166" s="1">
        <v>0.414628</v>
      </c>
      <c r="F166" s="1">
        <f t="shared" si="12"/>
        <v>200000</v>
      </c>
      <c r="G166" s="2">
        <f t="shared" si="13"/>
        <v>33.154407531985022</v>
      </c>
      <c r="H166" s="1">
        <f t="shared" si="14"/>
        <v>0.414628</v>
      </c>
      <c r="I166" s="1">
        <f t="shared" si="15"/>
        <v>13.746745686171886</v>
      </c>
      <c r="K166" s="1"/>
      <c r="L166" s="1">
        <v>200000</v>
      </c>
      <c r="M166" s="1">
        <v>35683</v>
      </c>
      <c r="N166" s="1">
        <v>-90505.7</v>
      </c>
      <c r="O166" s="10"/>
      <c r="P166" s="8">
        <f t="shared" si="16"/>
        <v>947.82968750000009</v>
      </c>
      <c r="Q166" s="8">
        <f t="shared" si="17"/>
        <v>2404.05765625</v>
      </c>
      <c r="S166" s="8"/>
      <c r="T166" s="8"/>
      <c r="U166" s="1"/>
      <c r="V166" s="1"/>
      <c r="W166" s="1"/>
      <c r="X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2:34" x14ac:dyDescent="0.25">
      <c r="B167" s="1">
        <v>211900</v>
      </c>
      <c r="C167" s="1">
        <v>7.7091800000000001E-12</v>
      </c>
      <c r="D167" s="1">
        <v>0.40654000000000001</v>
      </c>
      <c r="F167" s="1">
        <f t="shared" si="12"/>
        <v>211900</v>
      </c>
      <c r="G167" s="2">
        <f t="shared" si="13"/>
        <v>32.787160777705722</v>
      </c>
      <c r="H167" s="1">
        <f t="shared" si="14"/>
        <v>0.40654000000000001</v>
      </c>
      <c r="I167" s="1">
        <f t="shared" si="15"/>
        <v>13.329292342568484</v>
      </c>
      <c r="K167" s="1"/>
      <c r="L167" s="1">
        <v>211900</v>
      </c>
      <c r="M167" s="1">
        <v>33565</v>
      </c>
      <c r="N167" s="1">
        <v>-86797.2</v>
      </c>
      <c r="O167" s="10"/>
      <c r="P167" s="8">
        <f t="shared" si="16"/>
        <v>891.57031250000011</v>
      </c>
      <c r="Q167" s="8">
        <f t="shared" si="17"/>
        <v>2305.5506250000003</v>
      </c>
      <c r="S167" s="8"/>
      <c r="T167" s="8"/>
      <c r="U167" s="1"/>
      <c r="V167" s="1"/>
      <c r="W167" s="1"/>
      <c r="X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2:34" x14ac:dyDescent="0.25">
      <c r="B168" s="1">
        <v>224400</v>
      </c>
      <c r="C168" s="1">
        <v>7.6254199999999996E-12</v>
      </c>
      <c r="D168" s="1">
        <v>0.39874700000000002</v>
      </c>
      <c r="F168" s="1">
        <f t="shared" si="12"/>
        <v>224400</v>
      </c>
      <c r="G168" s="2">
        <f t="shared" si="13"/>
        <v>32.430929299553618</v>
      </c>
      <c r="H168" s="1">
        <f t="shared" si="14"/>
        <v>0.39874700000000002</v>
      </c>
      <c r="I168" s="1">
        <f t="shared" si="15"/>
        <v>12.931735765409107</v>
      </c>
      <c r="K168" s="1"/>
      <c r="L168" s="1">
        <v>224400</v>
      </c>
      <c r="M168" s="1">
        <v>31564.799999999999</v>
      </c>
      <c r="N168" s="1">
        <v>-83238.399999999994</v>
      </c>
      <c r="O168" s="10"/>
      <c r="P168" s="8">
        <f t="shared" si="16"/>
        <v>838.44</v>
      </c>
      <c r="Q168" s="8">
        <f t="shared" si="17"/>
        <v>2211.02</v>
      </c>
      <c r="S168" s="8"/>
      <c r="T168" s="8"/>
      <c r="U168" s="1"/>
      <c r="V168" s="1"/>
      <c r="W168" s="1"/>
      <c r="X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2:34" x14ac:dyDescent="0.25">
      <c r="B169" s="1">
        <v>237700</v>
      </c>
      <c r="C169" s="1">
        <v>7.5435699999999999E-12</v>
      </c>
      <c r="D169" s="1">
        <v>0.39098300000000002</v>
      </c>
      <c r="F169" s="1">
        <f t="shared" si="12"/>
        <v>237700</v>
      </c>
      <c r="G169" s="2">
        <f t="shared" si="13"/>
        <v>32.082821055920029</v>
      </c>
      <c r="H169" s="1">
        <f t="shared" si="14"/>
        <v>0.39098300000000002</v>
      </c>
      <c r="I169" s="1">
        <f t="shared" si="15"/>
        <v>12.543837624906782</v>
      </c>
      <c r="K169" s="1"/>
      <c r="L169" s="1">
        <v>237700</v>
      </c>
      <c r="M169" s="1">
        <v>29662.5</v>
      </c>
      <c r="N169" s="1">
        <v>-79791.600000000006</v>
      </c>
      <c r="O169" s="10"/>
      <c r="P169" s="8">
        <f t="shared" si="16"/>
        <v>787.91015625</v>
      </c>
      <c r="Q169" s="8">
        <f t="shared" si="17"/>
        <v>2119.4643750000005</v>
      </c>
      <c r="S169" s="8"/>
      <c r="T169" s="8"/>
      <c r="U169" s="1"/>
      <c r="V169" s="1"/>
      <c r="W169" s="1"/>
      <c r="X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2:34" x14ac:dyDescent="0.25">
      <c r="B170" s="1">
        <v>251800</v>
      </c>
      <c r="C170" s="1">
        <v>7.4643099999999993E-12</v>
      </c>
      <c r="D170" s="1">
        <v>0.38331500000000002</v>
      </c>
      <c r="F170" s="1">
        <f t="shared" si="12"/>
        <v>251800</v>
      </c>
      <c r="G170" s="2">
        <f t="shared" si="13"/>
        <v>31.745728088413632</v>
      </c>
      <c r="H170" s="1">
        <f t="shared" si="14"/>
        <v>0.38331500000000002</v>
      </c>
      <c r="I170" s="1">
        <f t="shared" si="15"/>
        <v>12.168613762210272</v>
      </c>
      <c r="K170" s="1"/>
      <c r="L170" s="1">
        <v>251800</v>
      </c>
      <c r="M170" s="1">
        <v>27862.2</v>
      </c>
      <c r="N170" s="1">
        <v>-76460.2</v>
      </c>
      <c r="O170" s="10"/>
      <c r="P170" s="8">
        <f t="shared" si="16"/>
        <v>740.08968750000008</v>
      </c>
      <c r="Q170" s="8">
        <f t="shared" si="17"/>
        <v>2030.9740624999999</v>
      </c>
      <c r="S170" s="8"/>
      <c r="T170" s="8"/>
      <c r="U170" s="1"/>
      <c r="V170" s="1"/>
      <c r="W170" s="1"/>
      <c r="X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2:34" x14ac:dyDescent="0.25">
      <c r="B171" s="1">
        <v>266700</v>
      </c>
      <c r="C171" s="1">
        <v>7.3868500000000006E-12</v>
      </c>
      <c r="D171" s="1">
        <v>0.37575399999999998</v>
      </c>
      <c r="F171" s="1">
        <f t="shared" si="12"/>
        <v>266700</v>
      </c>
      <c r="G171" s="2">
        <f t="shared" si="13"/>
        <v>31.416290525165518</v>
      </c>
      <c r="H171" s="1">
        <f t="shared" si="14"/>
        <v>0.37575399999999998</v>
      </c>
      <c r="I171" s="1">
        <f t="shared" si="15"/>
        <v>11.804796829993043</v>
      </c>
      <c r="K171" s="1"/>
      <c r="L171" s="1">
        <v>266700</v>
      </c>
      <c r="M171" s="1">
        <v>26161.9</v>
      </c>
      <c r="N171" s="1">
        <v>-73251</v>
      </c>
      <c r="O171" s="10"/>
      <c r="P171" s="8">
        <f t="shared" si="16"/>
        <v>694.92546875000005</v>
      </c>
      <c r="Q171" s="8">
        <f t="shared" si="17"/>
        <v>1945.7296875000002</v>
      </c>
      <c r="S171" s="8"/>
      <c r="T171" s="8"/>
      <c r="U171" s="1"/>
      <c r="V171" s="1"/>
      <c r="W171" s="1"/>
      <c r="X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2:34" x14ac:dyDescent="0.25">
      <c r="B172" s="1">
        <v>282500</v>
      </c>
      <c r="C172" s="1">
        <v>7.3117500000000006E-12</v>
      </c>
      <c r="D172" s="1">
        <v>0.36830299999999999</v>
      </c>
      <c r="F172" s="1">
        <f t="shared" si="12"/>
        <v>282500</v>
      </c>
      <c r="G172" s="2">
        <f t="shared" si="13"/>
        <v>31.096890047500491</v>
      </c>
      <c r="H172" s="1">
        <f t="shared" si="14"/>
        <v>0.36830299999999999</v>
      </c>
      <c r="I172" s="1">
        <f t="shared" si="15"/>
        <v>11.453077895164572</v>
      </c>
      <c r="K172" s="1"/>
      <c r="L172" s="1">
        <v>282500</v>
      </c>
      <c r="M172" s="1">
        <v>24552.6</v>
      </c>
      <c r="N172" s="1">
        <v>-70150.899999999994</v>
      </c>
      <c r="O172" s="10"/>
      <c r="P172" s="8">
        <f t="shared" si="16"/>
        <v>652.17843749999997</v>
      </c>
      <c r="Q172" s="8">
        <f t="shared" si="17"/>
        <v>1863.38328125</v>
      </c>
      <c r="S172" s="8"/>
      <c r="T172" s="8"/>
      <c r="U172" s="1"/>
      <c r="V172" s="1"/>
      <c r="W172" s="1"/>
      <c r="X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2:34" x14ac:dyDescent="0.25">
      <c r="B173" s="1">
        <v>299200</v>
      </c>
      <c r="C173" s="1">
        <v>7.2388199999999996E-12</v>
      </c>
      <c r="D173" s="1">
        <v>0.36093399999999998</v>
      </c>
      <c r="F173" s="1">
        <f t="shared" si="12"/>
        <v>299200</v>
      </c>
      <c r="G173" s="2">
        <f t="shared" si="13"/>
        <v>30.786718584969055</v>
      </c>
      <c r="H173" s="1">
        <f t="shared" si="14"/>
        <v>0.36093399999999998</v>
      </c>
      <c r="I173" s="1">
        <f t="shared" si="15"/>
        <v>11.111973485747221</v>
      </c>
      <c r="K173" s="1"/>
      <c r="L173" s="1">
        <v>299200</v>
      </c>
      <c r="M173" s="1">
        <v>23036.5</v>
      </c>
      <c r="N173" s="1">
        <v>-67165.8</v>
      </c>
      <c r="O173" s="10"/>
      <c r="P173" s="8">
        <f t="shared" si="16"/>
        <v>611.90703125000005</v>
      </c>
      <c r="Q173" s="8">
        <f t="shared" si="17"/>
        <v>1784.0915625000002</v>
      </c>
      <c r="S173" s="8"/>
      <c r="T173" s="8"/>
      <c r="U173" s="1"/>
      <c r="V173" s="1"/>
      <c r="W173" s="1"/>
      <c r="X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2:34" x14ac:dyDescent="0.25">
      <c r="B174" s="1">
        <v>317000</v>
      </c>
      <c r="C174" s="1">
        <v>7.1671499999999998E-12</v>
      </c>
      <c r="D174" s="1">
        <v>0.35358600000000001</v>
      </c>
      <c r="F174" s="1">
        <f t="shared" si="12"/>
        <v>317000</v>
      </c>
      <c r="G174" s="2">
        <f t="shared" si="13"/>
        <v>30.481905905418422</v>
      </c>
      <c r="H174" s="1">
        <f t="shared" si="14"/>
        <v>0.35358600000000001</v>
      </c>
      <c r="I174" s="1">
        <f t="shared" si="15"/>
        <v>10.777975181473279</v>
      </c>
      <c r="K174" s="1"/>
      <c r="L174" s="1">
        <v>317000</v>
      </c>
      <c r="M174" s="1">
        <v>21595.4</v>
      </c>
      <c r="N174" s="1">
        <v>-64268.3</v>
      </c>
      <c r="O174" s="10"/>
      <c r="P174" s="8">
        <f t="shared" si="16"/>
        <v>573.62781250000012</v>
      </c>
      <c r="Q174" s="8">
        <f t="shared" si="17"/>
        <v>1707.1267187500002</v>
      </c>
      <c r="S174" s="8"/>
      <c r="T174" s="8"/>
      <c r="U174" s="1"/>
      <c r="V174" s="1"/>
      <c r="W174" s="1"/>
      <c r="X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2:34" x14ac:dyDescent="0.25">
      <c r="B175" s="1">
        <v>335800</v>
      </c>
      <c r="C175" s="1">
        <v>7.0980499999999996E-12</v>
      </c>
      <c r="D175" s="1">
        <v>0.346412</v>
      </c>
      <c r="F175" s="1">
        <f t="shared" si="12"/>
        <v>335800</v>
      </c>
      <c r="G175" s="2">
        <f t="shared" si="13"/>
        <v>30.188023441947664</v>
      </c>
      <c r="H175" s="1">
        <f t="shared" si="14"/>
        <v>0.346412</v>
      </c>
      <c r="I175" s="1">
        <f t="shared" si="15"/>
        <v>10.457493576571974</v>
      </c>
      <c r="K175" s="1"/>
      <c r="L175" s="1">
        <v>335800</v>
      </c>
      <c r="M175" s="1">
        <v>20238.8</v>
      </c>
      <c r="N175" s="1">
        <v>-61488.2</v>
      </c>
      <c r="O175" s="10"/>
      <c r="P175" s="8">
        <f t="shared" si="16"/>
        <v>537.5931250000001</v>
      </c>
      <c r="Q175" s="8">
        <f t="shared" si="17"/>
        <v>1633.2803125</v>
      </c>
      <c r="S175" s="8"/>
      <c r="T175" s="8"/>
      <c r="U175" s="1"/>
      <c r="V175" s="1"/>
      <c r="W175" s="1"/>
      <c r="X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2:34" x14ac:dyDescent="0.25">
      <c r="B176" s="1">
        <v>355700</v>
      </c>
      <c r="C176" s="1">
        <v>7.0307300000000003E-12</v>
      </c>
      <c r="D176" s="1">
        <v>0.33934599999999998</v>
      </c>
      <c r="F176" s="1">
        <f t="shared" si="12"/>
        <v>355700</v>
      </c>
      <c r="G176" s="2">
        <f t="shared" si="13"/>
        <v>29.901711322687884</v>
      </c>
      <c r="H176" s="1">
        <f t="shared" si="14"/>
        <v>0.33934599999999998</v>
      </c>
      <c r="I176" s="1">
        <f t="shared" si="15"/>
        <v>10.147026130508841</v>
      </c>
      <c r="K176" s="1"/>
      <c r="L176" s="1">
        <v>355700</v>
      </c>
      <c r="M176" s="1">
        <v>18961.7</v>
      </c>
      <c r="N176" s="1">
        <v>-58811.199999999997</v>
      </c>
      <c r="O176" s="10"/>
      <c r="P176" s="8">
        <f t="shared" si="16"/>
        <v>503.67015625000005</v>
      </c>
      <c r="Q176" s="8">
        <f t="shared" si="17"/>
        <v>1562.1724999999999</v>
      </c>
      <c r="S176" s="8"/>
      <c r="T176" s="8"/>
      <c r="U176" s="1"/>
      <c r="V176" s="1"/>
      <c r="W176" s="1"/>
      <c r="X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2:34" x14ac:dyDescent="0.25">
      <c r="B177" s="1">
        <v>376700</v>
      </c>
      <c r="C177" s="1">
        <v>6.9655099999999999E-12</v>
      </c>
      <c r="D177" s="1">
        <v>0.33241700000000002</v>
      </c>
      <c r="F177" s="1">
        <f t="shared" si="12"/>
        <v>376700</v>
      </c>
      <c r="G177" s="2">
        <f t="shared" si="13"/>
        <v>29.624330508396095</v>
      </c>
      <c r="H177" s="1">
        <f t="shared" si="14"/>
        <v>0.33241700000000002</v>
      </c>
      <c r="I177" s="1">
        <f t="shared" si="15"/>
        <v>9.8476310746095059</v>
      </c>
      <c r="K177" s="1"/>
      <c r="L177" s="1">
        <v>376700</v>
      </c>
      <c r="M177" s="1">
        <v>17761.5</v>
      </c>
      <c r="N177" s="1">
        <v>-56244.3</v>
      </c>
      <c r="O177" s="10"/>
      <c r="P177" s="8">
        <f t="shared" si="16"/>
        <v>471.78984375000005</v>
      </c>
      <c r="Q177" s="8">
        <f t="shared" si="17"/>
        <v>1493.9892187500002</v>
      </c>
      <c r="S177" s="8"/>
      <c r="T177" s="8"/>
      <c r="U177" s="1"/>
      <c r="V177" s="1"/>
      <c r="W177" s="1"/>
      <c r="X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2:34" x14ac:dyDescent="0.25">
      <c r="B178" s="1">
        <v>399100</v>
      </c>
      <c r="C178" s="1">
        <v>6.9020399999999999E-12</v>
      </c>
      <c r="D178" s="1">
        <v>0.325486</v>
      </c>
      <c r="F178" s="1">
        <f t="shared" si="12"/>
        <v>399100</v>
      </c>
      <c r="G178" s="2">
        <f t="shared" si="13"/>
        <v>29.354392448244301</v>
      </c>
      <c r="H178" s="1">
        <f t="shared" si="14"/>
        <v>0.325486</v>
      </c>
      <c r="I178" s="1">
        <f t="shared" si="15"/>
        <v>9.5544437804092439</v>
      </c>
      <c r="K178" s="1"/>
      <c r="L178" s="1">
        <v>399100</v>
      </c>
      <c r="M178" s="1">
        <v>16621.099999999999</v>
      </c>
      <c r="N178" s="1">
        <v>-53756</v>
      </c>
      <c r="O178" s="10"/>
      <c r="P178" s="8">
        <f t="shared" si="16"/>
        <v>441.49796874999998</v>
      </c>
      <c r="Q178" s="8">
        <f t="shared" si="17"/>
        <v>1427.8937500000002</v>
      </c>
      <c r="S178" s="8"/>
      <c r="T178" s="8"/>
      <c r="U178" s="1"/>
      <c r="V178" s="1"/>
      <c r="W178" s="1"/>
      <c r="X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2:34" x14ac:dyDescent="0.25">
      <c r="B179" s="1">
        <v>422700</v>
      </c>
      <c r="C179" s="1">
        <v>6.8402900000000001E-12</v>
      </c>
      <c r="D179" s="1">
        <v>0.31876399999999999</v>
      </c>
      <c r="F179" s="1">
        <f t="shared" si="12"/>
        <v>422700</v>
      </c>
      <c r="G179" s="2">
        <f t="shared" si="13"/>
        <v>29.091769552161534</v>
      </c>
      <c r="H179" s="1">
        <f t="shared" si="14"/>
        <v>0.31876399999999999</v>
      </c>
      <c r="I179" s="1">
        <f t="shared" si="15"/>
        <v>9.2734088295252182</v>
      </c>
      <c r="K179" s="1"/>
      <c r="L179" s="1">
        <v>422700</v>
      </c>
      <c r="M179" s="1">
        <v>15555.8</v>
      </c>
      <c r="N179" s="1">
        <v>-51373.5</v>
      </c>
      <c r="O179" s="10"/>
      <c r="P179" s="8">
        <f t="shared" si="16"/>
        <v>413.20093750000001</v>
      </c>
      <c r="Q179" s="8">
        <f t="shared" si="17"/>
        <v>1364.60859375</v>
      </c>
      <c r="S179" s="8"/>
      <c r="T179" s="8"/>
      <c r="U179" s="1"/>
      <c r="V179" s="1"/>
      <c r="W179" s="1"/>
      <c r="X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2:34" x14ac:dyDescent="0.25">
      <c r="B180" s="1">
        <v>447700</v>
      </c>
      <c r="C180" s="1">
        <v>6.78091E-12</v>
      </c>
      <c r="D180" s="1">
        <v>0.31223200000000001</v>
      </c>
      <c r="F180" s="1">
        <f t="shared" si="12"/>
        <v>447700</v>
      </c>
      <c r="G180" s="2">
        <f t="shared" si="13"/>
        <v>28.839226271685511</v>
      </c>
      <c r="H180" s="1">
        <f t="shared" si="14"/>
        <v>0.31223200000000001</v>
      </c>
      <c r="I180" s="1">
        <f t="shared" si="15"/>
        <v>9.0045292972609108</v>
      </c>
      <c r="K180" s="1"/>
      <c r="L180" s="1">
        <v>447700</v>
      </c>
      <c r="M180" s="1">
        <v>14552.7</v>
      </c>
      <c r="N180" s="1">
        <v>-49082.2</v>
      </c>
      <c r="O180" s="10"/>
      <c r="P180" s="8">
        <f t="shared" si="16"/>
        <v>386.55609375000006</v>
      </c>
      <c r="Q180" s="8">
        <f t="shared" si="17"/>
        <v>1303.7459375000001</v>
      </c>
      <c r="S180" s="8"/>
      <c r="T180" s="8"/>
      <c r="U180" s="1"/>
      <c r="V180" s="1"/>
      <c r="W180" s="1"/>
      <c r="X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2:34" x14ac:dyDescent="0.25">
      <c r="B181" s="1">
        <v>474300</v>
      </c>
      <c r="C181" s="1">
        <v>6.7226799999999998E-12</v>
      </c>
      <c r="D181" s="1">
        <v>0.30566199999999999</v>
      </c>
      <c r="F181" s="1">
        <f t="shared" si="12"/>
        <v>474300</v>
      </c>
      <c r="G181" s="2">
        <f t="shared" si="13"/>
        <v>28.591573943930054</v>
      </c>
      <c r="H181" s="1">
        <f t="shared" si="14"/>
        <v>0.30566199999999999</v>
      </c>
      <c r="I181" s="1">
        <f t="shared" si="15"/>
        <v>8.7393576748495487</v>
      </c>
      <c r="K181" s="1"/>
      <c r="L181" s="1">
        <v>474300</v>
      </c>
      <c r="M181" s="1">
        <v>13604.5</v>
      </c>
      <c r="N181" s="1">
        <v>-46868.6</v>
      </c>
      <c r="O181" s="10"/>
      <c r="P181" s="8">
        <f t="shared" si="16"/>
        <v>361.36953125000002</v>
      </c>
      <c r="Q181" s="8">
        <f t="shared" si="17"/>
        <v>1244.9471875000002</v>
      </c>
      <c r="S181" s="8"/>
      <c r="T181" s="8"/>
      <c r="U181" s="1"/>
      <c r="V181" s="1"/>
      <c r="W181" s="1"/>
      <c r="X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2:34" x14ac:dyDescent="0.25">
      <c r="B182" s="1">
        <v>502400</v>
      </c>
      <c r="C182" s="1">
        <v>6.6663899999999998E-12</v>
      </c>
      <c r="D182" s="1">
        <v>0.29922900000000002</v>
      </c>
      <c r="F182" s="1">
        <f t="shared" si="12"/>
        <v>502400</v>
      </c>
      <c r="G182" s="2">
        <f t="shared" si="13"/>
        <v>28.352172440764086</v>
      </c>
      <c r="H182" s="1">
        <f t="shared" si="14"/>
        <v>0.29922900000000002</v>
      </c>
      <c r="I182" s="1">
        <f t="shared" si="15"/>
        <v>8.4837922072773981</v>
      </c>
      <c r="K182" s="1"/>
      <c r="L182" s="1">
        <v>502400</v>
      </c>
      <c r="M182" s="1">
        <v>12716</v>
      </c>
      <c r="N182" s="1">
        <v>-44746</v>
      </c>
      <c r="O182" s="10"/>
      <c r="P182" s="8">
        <f t="shared" si="16"/>
        <v>337.76875000000001</v>
      </c>
      <c r="Q182" s="8">
        <f t="shared" si="17"/>
        <v>1188.565625</v>
      </c>
      <c r="S182" s="8"/>
      <c r="T182" s="8"/>
      <c r="U182" s="1"/>
      <c r="V182" s="1"/>
      <c r="W182" s="1"/>
      <c r="X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2:34" x14ac:dyDescent="0.25">
      <c r="B183" s="1">
        <v>532100</v>
      </c>
      <c r="C183" s="1">
        <v>6.6117700000000002E-12</v>
      </c>
      <c r="D183" s="1">
        <v>0.29295199999999999</v>
      </c>
      <c r="F183" s="1">
        <f t="shared" si="12"/>
        <v>532100</v>
      </c>
      <c r="G183" s="2">
        <f t="shared" si="13"/>
        <v>28.119873451548855</v>
      </c>
      <c r="H183" s="1">
        <f t="shared" si="14"/>
        <v>0.29295199999999999</v>
      </c>
      <c r="I183" s="1">
        <f t="shared" si="15"/>
        <v>8.2377731673781405</v>
      </c>
      <c r="K183" s="1"/>
      <c r="L183" s="1">
        <v>532100</v>
      </c>
      <c r="M183" s="1">
        <v>11882.9</v>
      </c>
      <c r="N183" s="1">
        <v>-42715.6</v>
      </c>
      <c r="O183" s="10"/>
      <c r="P183" s="8">
        <f t="shared" si="16"/>
        <v>315.63953125</v>
      </c>
      <c r="Q183" s="8">
        <f t="shared" si="17"/>
        <v>1134.6331250000001</v>
      </c>
      <c r="S183" s="8"/>
      <c r="T183" s="8"/>
      <c r="U183" s="1"/>
      <c r="V183" s="1"/>
      <c r="W183" s="1"/>
      <c r="X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2:34" x14ac:dyDescent="0.25">
      <c r="B184" s="1">
        <v>563700</v>
      </c>
      <c r="C184" s="1">
        <v>6.5584599999999999E-12</v>
      </c>
      <c r="D184" s="1">
        <v>0.28673500000000002</v>
      </c>
      <c r="F184" s="1">
        <f t="shared" si="12"/>
        <v>563700</v>
      </c>
      <c r="G184" s="2">
        <f t="shared" si="13"/>
        <v>27.893145895432696</v>
      </c>
      <c r="H184" s="1">
        <f t="shared" si="14"/>
        <v>0.28673500000000002</v>
      </c>
      <c r="I184" s="1">
        <f t="shared" si="15"/>
        <v>7.9979411883268945</v>
      </c>
      <c r="K184" s="1"/>
      <c r="L184" s="1">
        <v>563700</v>
      </c>
      <c r="M184" s="1">
        <v>11097.5</v>
      </c>
      <c r="N184" s="1">
        <v>-40754.800000000003</v>
      </c>
      <c r="O184" s="10"/>
      <c r="P184" s="8">
        <f t="shared" si="16"/>
        <v>294.77734375</v>
      </c>
      <c r="Q184" s="8">
        <f t="shared" si="17"/>
        <v>1082.5493750000001</v>
      </c>
      <c r="S184" s="8"/>
      <c r="T184" s="8"/>
      <c r="U184" s="1"/>
      <c r="V184" s="1"/>
      <c r="W184" s="1"/>
      <c r="X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2:34" x14ac:dyDescent="0.25">
      <c r="B185" s="1">
        <v>597100</v>
      </c>
      <c r="C185" s="1">
        <v>6.5068199999999999E-12</v>
      </c>
      <c r="D185" s="1">
        <v>0.280642</v>
      </c>
      <c r="F185" s="1">
        <f t="shared" si="12"/>
        <v>597100</v>
      </c>
      <c r="G185" s="2">
        <f t="shared" si="13"/>
        <v>27.673520853267295</v>
      </c>
      <c r="H185" s="1">
        <f t="shared" si="14"/>
        <v>0.280642</v>
      </c>
      <c r="I185" s="1">
        <f t="shared" si="15"/>
        <v>7.7663522393026403</v>
      </c>
      <c r="K185" s="1"/>
      <c r="L185" s="1">
        <v>597100</v>
      </c>
      <c r="M185" s="1">
        <v>10361.1</v>
      </c>
      <c r="N185" s="1">
        <v>-38878.300000000003</v>
      </c>
      <c r="O185" s="10"/>
      <c r="P185" s="8">
        <f t="shared" si="16"/>
        <v>275.21671875000004</v>
      </c>
      <c r="Q185" s="8">
        <f t="shared" si="17"/>
        <v>1032.7048437500002</v>
      </c>
      <c r="S185" s="8"/>
      <c r="T185" s="8"/>
      <c r="U185" s="1"/>
      <c r="V185" s="1"/>
      <c r="W185" s="1"/>
      <c r="X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2:34" x14ac:dyDescent="0.25">
      <c r="B186" s="1">
        <v>632500</v>
      </c>
      <c r="C186" s="1">
        <v>6.4563700000000003E-12</v>
      </c>
      <c r="D186" s="1">
        <v>0.274642</v>
      </c>
      <c r="F186" s="1">
        <f t="shared" si="12"/>
        <v>632500</v>
      </c>
      <c r="G186" s="2">
        <f t="shared" si="13"/>
        <v>27.458956883917082</v>
      </c>
      <c r="H186" s="1">
        <f t="shared" si="14"/>
        <v>0.274642</v>
      </c>
      <c r="I186" s="1">
        <f t="shared" si="15"/>
        <v>7.5413828365127555</v>
      </c>
      <c r="K186" s="1"/>
      <c r="L186" s="1">
        <v>632500</v>
      </c>
      <c r="M186" s="1">
        <v>9670.44</v>
      </c>
      <c r="N186" s="1">
        <v>-37077.300000000003</v>
      </c>
      <c r="O186" s="10"/>
      <c r="P186" s="8">
        <f t="shared" si="16"/>
        <v>256.87106250000005</v>
      </c>
      <c r="Q186" s="8">
        <f t="shared" si="17"/>
        <v>984.86578125000017</v>
      </c>
      <c r="S186" s="8"/>
      <c r="T186" s="8"/>
      <c r="U186" s="1"/>
      <c r="V186" s="1"/>
      <c r="W186" s="1"/>
      <c r="X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2:34" x14ac:dyDescent="0.25">
      <c r="B187" s="1">
        <v>669900</v>
      </c>
      <c r="C187" s="1">
        <v>6.4075699999999999E-12</v>
      </c>
      <c r="D187" s="1">
        <v>0.26876699999999998</v>
      </c>
      <c r="F187" s="1">
        <f t="shared" si="12"/>
        <v>669900</v>
      </c>
      <c r="G187" s="2">
        <f t="shared" si="13"/>
        <v>27.251410368470296</v>
      </c>
      <c r="H187" s="1">
        <f t="shared" si="14"/>
        <v>0.26876699999999998</v>
      </c>
      <c r="I187" s="1">
        <f t="shared" si="15"/>
        <v>7.3242798105026559</v>
      </c>
      <c r="K187" s="1"/>
      <c r="L187" s="1">
        <v>669900</v>
      </c>
      <c r="M187" s="1">
        <v>9024.61</v>
      </c>
      <c r="N187" s="1">
        <v>-35355</v>
      </c>
      <c r="O187" s="10"/>
      <c r="P187" s="8">
        <f t="shared" si="16"/>
        <v>239.71620312500002</v>
      </c>
      <c r="Q187" s="8">
        <f t="shared" si="17"/>
        <v>939.11718750000011</v>
      </c>
      <c r="S187" s="8"/>
      <c r="T187" s="8"/>
      <c r="U187" s="1"/>
      <c r="V187" s="1"/>
      <c r="W187" s="1"/>
      <c r="X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2:34" x14ac:dyDescent="0.25">
      <c r="B188" s="1">
        <v>709600</v>
      </c>
      <c r="C188" s="1">
        <v>6.3602500000000001E-12</v>
      </c>
      <c r="D188" s="1">
        <v>0.26298899999999997</v>
      </c>
      <c r="F188" s="1">
        <f t="shared" si="12"/>
        <v>709600</v>
      </c>
      <c r="G188" s="2">
        <f t="shared" si="13"/>
        <v>27.050158296524771</v>
      </c>
      <c r="H188" s="1">
        <f t="shared" si="14"/>
        <v>0.26298899999999997</v>
      </c>
      <c r="I188" s="1">
        <f t="shared" si="15"/>
        <v>7.1138940802447523</v>
      </c>
      <c r="K188" s="1"/>
      <c r="L188" s="1">
        <v>709600</v>
      </c>
      <c r="M188" s="1">
        <v>8417.8700000000008</v>
      </c>
      <c r="N188" s="1">
        <v>-33701.800000000003</v>
      </c>
      <c r="O188" s="10"/>
      <c r="P188" s="8">
        <f t="shared" si="16"/>
        <v>223.59967187500004</v>
      </c>
      <c r="Q188" s="8">
        <f t="shared" si="17"/>
        <v>895.20406250000019</v>
      </c>
      <c r="S188" s="8"/>
      <c r="T188" s="8"/>
      <c r="U188" s="1"/>
      <c r="V188" s="1"/>
      <c r="W188" s="1"/>
      <c r="X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2:34" x14ac:dyDescent="0.25">
      <c r="B189" s="1">
        <v>751700</v>
      </c>
      <c r="C189" s="1">
        <v>6.3141700000000003E-12</v>
      </c>
      <c r="D189" s="1">
        <v>0.25733699999999998</v>
      </c>
      <c r="F189" s="1">
        <f t="shared" si="12"/>
        <v>751700</v>
      </c>
      <c r="G189" s="2">
        <f t="shared" si="13"/>
        <v>26.854179947512726</v>
      </c>
      <c r="H189" s="1">
        <f t="shared" si="14"/>
        <v>0.25733699999999998</v>
      </c>
      <c r="I189" s="1">
        <f t="shared" si="15"/>
        <v>6.9105741051530822</v>
      </c>
      <c r="K189" s="1"/>
      <c r="L189" s="1">
        <v>751700</v>
      </c>
      <c r="M189" s="1">
        <v>7848.25</v>
      </c>
      <c r="N189" s="1">
        <v>-32115.5</v>
      </c>
      <c r="O189" s="10"/>
      <c r="P189" s="8">
        <f t="shared" si="16"/>
        <v>208.46914062500002</v>
      </c>
      <c r="Q189" s="8">
        <f t="shared" si="17"/>
        <v>853.06796874999998</v>
      </c>
      <c r="S189" s="8"/>
      <c r="T189" s="8"/>
      <c r="U189" s="1"/>
      <c r="V189" s="1"/>
      <c r="W189" s="1"/>
      <c r="X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2:34" x14ac:dyDescent="0.25">
      <c r="B190" s="1">
        <v>796200</v>
      </c>
      <c r="C190" s="1">
        <v>6.2696499999999996E-12</v>
      </c>
      <c r="D190" s="1">
        <v>0.25176900000000002</v>
      </c>
      <c r="F190" s="1">
        <f t="shared" si="12"/>
        <v>796200</v>
      </c>
      <c r="G190" s="2">
        <f t="shared" si="13"/>
        <v>26.664836282191185</v>
      </c>
      <c r="H190" s="1">
        <f t="shared" si="14"/>
        <v>0.25176900000000002</v>
      </c>
      <c r="I190" s="1">
        <f t="shared" si="15"/>
        <v>6.7133791659309932</v>
      </c>
      <c r="K190" s="1"/>
      <c r="L190" s="1">
        <v>796200</v>
      </c>
      <c r="M190" s="1">
        <v>7316.22</v>
      </c>
      <c r="N190" s="1">
        <v>-30598.9</v>
      </c>
      <c r="O190" s="10"/>
      <c r="P190" s="8">
        <f t="shared" si="16"/>
        <v>194.33709375000004</v>
      </c>
      <c r="Q190" s="8">
        <f t="shared" si="17"/>
        <v>812.78328125000007</v>
      </c>
      <c r="S190" s="8"/>
      <c r="T190" s="8"/>
      <c r="U190" s="1"/>
      <c r="V190" s="1"/>
      <c r="W190" s="1"/>
      <c r="X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34" x14ac:dyDescent="0.25">
      <c r="B191" s="1">
        <v>843400</v>
      </c>
      <c r="C191" s="1">
        <v>6.2262199999999997E-12</v>
      </c>
      <c r="D191" s="1">
        <v>0.246282</v>
      </c>
      <c r="F191" s="1">
        <f t="shared" si="12"/>
        <v>843400</v>
      </c>
      <c r="G191" s="2">
        <f t="shared" si="13"/>
        <v>26.480128389448286</v>
      </c>
      <c r="H191" s="1">
        <f t="shared" si="14"/>
        <v>0.246282</v>
      </c>
      <c r="I191" s="1">
        <f t="shared" si="15"/>
        <v>6.5215789800101032</v>
      </c>
      <c r="K191" s="1"/>
      <c r="L191" s="1">
        <v>843400</v>
      </c>
      <c r="M191" s="1">
        <v>6817.93</v>
      </c>
      <c r="N191" s="1">
        <v>-29145.3</v>
      </c>
      <c r="O191" s="10"/>
      <c r="P191" s="8">
        <f t="shared" si="16"/>
        <v>181.10126562500002</v>
      </c>
      <c r="Q191" s="8">
        <f t="shared" si="17"/>
        <v>774.17203125000003</v>
      </c>
      <c r="S191" s="8"/>
      <c r="T191" s="8"/>
      <c r="U191" s="1"/>
      <c r="V191" s="1"/>
      <c r="W191" s="1"/>
      <c r="X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2:34" x14ac:dyDescent="0.25">
      <c r="B192" s="1">
        <v>893400</v>
      </c>
      <c r="C192" s="1">
        <v>6.1840500000000001E-12</v>
      </c>
      <c r="D192" s="1">
        <v>0.24096899999999999</v>
      </c>
      <c r="F192" s="1">
        <f t="shared" si="12"/>
        <v>893400</v>
      </c>
      <c r="G192" s="2">
        <f t="shared" si="13"/>
        <v>26.300779279686175</v>
      </c>
      <c r="H192" s="1">
        <f t="shared" si="14"/>
        <v>0.24096899999999999</v>
      </c>
      <c r="I192" s="1">
        <f t="shared" si="15"/>
        <v>6.3376724822466972</v>
      </c>
      <c r="K192" s="1"/>
      <c r="L192" s="1">
        <v>893400</v>
      </c>
      <c r="M192" s="1">
        <v>6352.03</v>
      </c>
      <c r="N192" s="1">
        <v>-27754.1</v>
      </c>
      <c r="O192" s="10"/>
      <c r="P192" s="8">
        <f t="shared" si="16"/>
        <v>168.72579687500001</v>
      </c>
      <c r="Q192" s="8">
        <f t="shared" si="17"/>
        <v>737.21828125000002</v>
      </c>
      <c r="S192" s="8"/>
      <c r="T192" s="8"/>
      <c r="U192" s="1"/>
      <c r="V192" s="1"/>
      <c r="W192" s="1"/>
      <c r="X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2:34" x14ac:dyDescent="0.25">
      <c r="B193" s="1">
        <v>946300</v>
      </c>
      <c r="C193" s="1">
        <v>6.1433099999999996E-12</v>
      </c>
      <c r="D193" s="1">
        <v>0.23574200000000001</v>
      </c>
      <c r="F193" s="1">
        <f t="shared" si="12"/>
        <v>946300</v>
      </c>
      <c r="G193" s="2">
        <f t="shared" si="13"/>
        <v>26.127511963307033</v>
      </c>
      <c r="H193" s="1">
        <f t="shared" si="14"/>
        <v>0.23574200000000001</v>
      </c>
      <c r="I193" s="1">
        <f t="shared" si="15"/>
        <v>6.1593519252539268</v>
      </c>
      <c r="K193" s="1"/>
      <c r="L193" s="1">
        <v>946300</v>
      </c>
      <c r="M193" s="1">
        <v>5915.74</v>
      </c>
      <c r="N193" s="1">
        <v>-26426</v>
      </c>
      <c r="O193" s="10"/>
      <c r="P193" s="8">
        <f t="shared" si="16"/>
        <v>157.13684375</v>
      </c>
      <c r="Q193" s="8">
        <f t="shared" si="17"/>
        <v>701.94062500000007</v>
      </c>
      <c r="S193" s="8"/>
      <c r="T193" s="8"/>
      <c r="U193" s="1"/>
      <c r="V193" s="1"/>
      <c r="W193" s="1"/>
      <c r="X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2:34" x14ac:dyDescent="0.25">
      <c r="B194" s="1">
        <v>1002000</v>
      </c>
      <c r="C194" s="1">
        <v>6.10422E-12</v>
      </c>
      <c r="D194" s="1">
        <v>0.23063</v>
      </c>
      <c r="F194" s="1">
        <f t="shared" si="12"/>
        <v>1002000</v>
      </c>
      <c r="G194" s="2">
        <f t="shared" si="13"/>
        <v>25.961262100831327</v>
      </c>
      <c r="H194" s="1">
        <f t="shared" si="14"/>
        <v>0.23063</v>
      </c>
      <c r="I194" s="1">
        <f t="shared" si="15"/>
        <v>5.9874458783147286</v>
      </c>
      <c r="K194" s="1"/>
      <c r="L194" s="1">
        <v>1002000</v>
      </c>
      <c r="M194" s="1">
        <v>5509.97</v>
      </c>
      <c r="N194" s="1">
        <v>-25160.400000000001</v>
      </c>
      <c r="O194" s="10"/>
      <c r="P194" s="8">
        <f t="shared" si="16"/>
        <v>146.35857812500001</v>
      </c>
      <c r="Q194" s="8">
        <f t="shared" si="17"/>
        <v>668.323125</v>
      </c>
      <c r="S194" s="8"/>
      <c r="T194" s="8"/>
      <c r="U194" s="1"/>
      <c r="V194" s="1"/>
      <c r="W194" s="1"/>
      <c r="X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2:34" x14ac:dyDescent="0.25">
      <c r="B195" s="1">
        <v>1062000</v>
      </c>
      <c r="C195" s="1">
        <v>6.0653399999999997E-12</v>
      </c>
      <c r="D195" s="1">
        <v>0.22556899999999999</v>
      </c>
      <c r="F195" s="1">
        <f t="shared" si="12"/>
        <v>1062000</v>
      </c>
      <c r="G195" s="2">
        <f t="shared" si="13"/>
        <v>25.795905368852409</v>
      </c>
      <c r="H195" s="1">
        <f t="shared" si="14"/>
        <v>0.22556899999999999</v>
      </c>
      <c r="I195" s="1">
        <f t="shared" si="15"/>
        <v>5.8187565781466688</v>
      </c>
      <c r="K195" s="1"/>
      <c r="L195" s="1">
        <v>1062000</v>
      </c>
      <c r="M195" s="1">
        <v>5125.4799999999996</v>
      </c>
      <c r="N195" s="1">
        <v>-23932</v>
      </c>
      <c r="O195" s="10"/>
      <c r="P195" s="8">
        <f t="shared" si="16"/>
        <v>136.14556249999998</v>
      </c>
      <c r="Q195" s="8">
        <f t="shared" si="17"/>
        <v>635.69375000000002</v>
      </c>
      <c r="S195" s="8"/>
      <c r="T195" s="8"/>
      <c r="U195" s="1"/>
      <c r="V195" s="1"/>
      <c r="W195" s="1"/>
      <c r="X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2:34" x14ac:dyDescent="0.25">
      <c r="B196" s="1">
        <v>1125000</v>
      </c>
      <c r="C196" s="1">
        <v>6.0280400000000002E-12</v>
      </c>
      <c r="D196" s="1">
        <v>0.22061900000000001</v>
      </c>
      <c r="F196" s="1">
        <f t="shared" si="12"/>
        <v>1125000</v>
      </c>
      <c r="G196" s="2">
        <f t="shared" si="13"/>
        <v>25.637268380611324</v>
      </c>
      <c r="H196" s="1">
        <f t="shared" si="14"/>
        <v>0.22061900000000001</v>
      </c>
      <c r="I196" s="1">
        <f t="shared" si="15"/>
        <v>5.65606851286209</v>
      </c>
      <c r="K196" s="1"/>
      <c r="L196" s="1">
        <v>1125000</v>
      </c>
      <c r="M196" s="1">
        <v>4768.8500000000004</v>
      </c>
      <c r="N196" s="1">
        <v>-22768.1</v>
      </c>
      <c r="O196" s="10"/>
      <c r="P196" s="8">
        <f t="shared" si="16"/>
        <v>126.67257812500002</v>
      </c>
      <c r="Q196" s="8">
        <f t="shared" si="17"/>
        <v>604.77765624999995</v>
      </c>
      <c r="S196" s="8"/>
      <c r="T196" s="8"/>
      <c r="U196" s="1"/>
      <c r="V196" s="1"/>
      <c r="W196" s="1"/>
      <c r="X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2:34" x14ac:dyDescent="0.25">
      <c r="B197" s="1">
        <v>1191000</v>
      </c>
      <c r="C197" s="1">
        <v>5.99259E-12</v>
      </c>
      <c r="D197" s="1">
        <v>0.215812</v>
      </c>
      <c r="F197" s="1">
        <f t="shared" si="12"/>
        <v>1191000</v>
      </c>
      <c r="G197" s="2">
        <f t="shared" si="13"/>
        <v>25.486499446746805</v>
      </c>
      <c r="H197" s="1">
        <f t="shared" si="14"/>
        <v>0.215812</v>
      </c>
      <c r="I197" s="1">
        <f t="shared" si="15"/>
        <v>5.5002924186013216</v>
      </c>
      <c r="K197" s="1"/>
      <c r="L197" s="1">
        <v>1191000</v>
      </c>
      <c r="M197" s="1">
        <v>4439</v>
      </c>
      <c r="N197" s="1">
        <v>-21667.8</v>
      </c>
      <c r="O197" s="10"/>
      <c r="P197" s="8">
        <f t="shared" si="16"/>
        <v>117.91093750000002</v>
      </c>
      <c r="Q197" s="8">
        <f t="shared" si="17"/>
        <v>575.55093750000003</v>
      </c>
      <c r="S197" s="8"/>
      <c r="T197" s="8"/>
      <c r="U197" s="1"/>
      <c r="V197" s="1"/>
      <c r="W197" s="1"/>
      <c r="X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2:34" x14ac:dyDescent="0.25">
      <c r="B198" s="1">
        <v>1262000</v>
      </c>
      <c r="C198" s="1">
        <v>5.9571700000000002E-12</v>
      </c>
      <c r="D198" s="1">
        <v>0.211037</v>
      </c>
      <c r="F198" s="1">
        <f t="shared" ref="F198:F206" si="18">B198</f>
        <v>1262000</v>
      </c>
      <c r="G198" s="2">
        <f t="shared" si="13"/>
        <v>25.33585810295326</v>
      </c>
      <c r="H198" s="1">
        <f t="shared" si="14"/>
        <v>0.211037</v>
      </c>
      <c r="I198" s="1">
        <f t="shared" si="15"/>
        <v>5.3468034864729468</v>
      </c>
      <c r="K198" s="1"/>
      <c r="L198" s="1">
        <v>1262000</v>
      </c>
      <c r="M198" s="1">
        <v>4127.3</v>
      </c>
      <c r="N198" s="1">
        <v>-20600.400000000001</v>
      </c>
      <c r="O198" s="10"/>
      <c r="P198" s="8">
        <f t="shared" si="16"/>
        <v>109.63140625000003</v>
      </c>
      <c r="Q198" s="8">
        <f t="shared" si="17"/>
        <v>547.19812500000012</v>
      </c>
      <c r="S198" s="8"/>
      <c r="T198" s="8"/>
      <c r="U198" s="1"/>
      <c r="V198" s="1"/>
      <c r="W198" s="1"/>
      <c r="X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2:34" x14ac:dyDescent="0.25">
      <c r="B199" s="1">
        <v>1337000</v>
      </c>
      <c r="C199" s="1">
        <v>5.9231000000000001E-12</v>
      </c>
      <c r="D199" s="1">
        <v>0.20638999999999999</v>
      </c>
      <c r="F199" s="1">
        <f t="shared" si="18"/>
        <v>1337000</v>
      </c>
      <c r="G199" s="2">
        <f t="shared" ref="G199:G206" si="19">C199/$F$4*$D$2/1000/8.851878176E-12</f>
        <v>25.190958312353427</v>
      </c>
      <c r="H199" s="1">
        <f t="shared" ref="H199:H206" si="20">D199</f>
        <v>0.20638999999999999</v>
      </c>
      <c r="I199" s="1">
        <f t="shared" ref="I199:I206" si="21">G199*H199</f>
        <v>5.1991618860866238</v>
      </c>
      <c r="K199" s="1"/>
      <c r="L199" s="1">
        <v>1337000</v>
      </c>
      <c r="M199" s="1">
        <v>3836.87</v>
      </c>
      <c r="N199" s="1">
        <v>-19584</v>
      </c>
      <c r="O199" s="10"/>
      <c r="P199" s="8">
        <f t="shared" ref="P199:P206" si="22">M199*$F$4/($D$2/1000)</f>
        <v>101.916859375</v>
      </c>
      <c r="Q199" s="8">
        <f t="shared" ref="Q199:Q206" si="23">-N199*$F$4/($D$2/1000)</f>
        <v>520.20000000000005</v>
      </c>
      <c r="S199" s="8"/>
      <c r="T199" s="8"/>
      <c r="U199" s="1"/>
      <c r="V199" s="1"/>
      <c r="W199" s="1"/>
      <c r="X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2:34" x14ac:dyDescent="0.25">
      <c r="B200" s="1">
        <v>1416000</v>
      </c>
      <c r="C200" s="1">
        <v>5.89067E-12</v>
      </c>
      <c r="D200" s="1">
        <v>0.201872</v>
      </c>
      <c r="F200" s="1">
        <f t="shared" si="18"/>
        <v>1416000</v>
      </c>
      <c r="G200" s="2">
        <f t="shared" si="19"/>
        <v>25.053033445633353</v>
      </c>
      <c r="H200" s="1">
        <f t="shared" si="20"/>
        <v>0.201872</v>
      </c>
      <c r="I200" s="1">
        <f t="shared" si="21"/>
        <v>5.0575059677368959</v>
      </c>
      <c r="K200" s="1"/>
      <c r="L200" s="1">
        <v>1416000</v>
      </c>
      <c r="M200" s="1">
        <v>3568.02</v>
      </c>
      <c r="N200" s="1">
        <v>-18618.3</v>
      </c>
      <c r="O200" s="10"/>
      <c r="P200" s="8">
        <f t="shared" si="22"/>
        <v>94.775531250000014</v>
      </c>
      <c r="Q200" s="8">
        <f t="shared" si="23"/>
        <v>494.54859375000001</v>
      </c>
      <c r="S200" s="8"/>
      <c r="T200" s="8"/>
      <c r="U200" s="1"/>
      <c r="V200" s="1"/>
      <c r="W200" s="1"/>
      <c r="X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2:34" x14ac:dyDescent="0.25">
      <c r="B201" s="1">
        <v>1500000</v>
      </c>
      <c r="C201" s="1">
        <v>5.8592800000000001E-12</v>
      </c>
      <c r="D201" s="1">
        <v>0.19742899999999999</v>
      </c>
      <c r="F201" s="1">
        <f t="shared" si="18"/>
        <v>1500000</v>
      </c>
      <c r="G201" s="2">
        <f t="shared" si="19"/>
        <v>24.919531701373632</v>
      </c>
      <c r="H201" s="1">
        <f t="shared" si="20"/>
        <v>0.19742899999999999</v>
      </c>
      <c r="I201" s="1">
        <f t="shared" si="21"/>
        <v>4.919838224270495</v>
      </c>
      <c r="K201" s="1"/>
      <c r="L201" s="1">
        <v>1500000</v>
      </c>
      <c r="M201" s="1">
        <v>3315.43</v>
      </c>
      <c r="N201" s="1">
        <v>-17693.400000000001</v>
      </c>
      <c r="O201" s="10"/>
      <c r="P201" s="8">
        <f t="shared" si="22"/>
        <v>88.066109375000011</v>
      </c>
      <c r="Q201" s="8">
        <f t="shared" si="23"/>
        <v>469.98093750000004</v>
      </c>
      <c r="S201" s="8"/>
      <c r="T201" s="8"/>
      <c r="U201" s="1"/>
      <c r="V201" s="1"/>
      <c r="W201" s="1"/>
      <c r="X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2:34" x14ac:dyDescent="0.25">
      <c r="B202" s="1">
        <v>1589000</v>
      </c>
      <c r="C202" s="1">
        <v>5.8284500000000003E-12</v>
      </c>
      <c r="D202" s="1">
        <v>0.193082</v>
      </c>
      <c r="F202" s="1">
        <f t="shared" si="18"/>
        <v>1589000</v>
      </c>
      <c r="G202" s="2">
        <f t="shared" si="19"/>
        <v>24.788411638438706</v>
      </c>
      <c r="H202" s="1">
        <f t="shared" si="20"/>
        <v>0.193082</v>
      </c>
      <c r="I202" s="1">
        <f t="shared" si="21"/>
        <v>4.7861960959730228</v>
      </c>
      <c r="K202" s="1"/>
      <c r="L202" s="1">
        <v>1589000</v>
      </c>
      <c r="M202" s="1">
        <v>3080.67</v>
      </c>
      <c r="N202" s="1">
        <v>-16810.7</v>
      </c>
      <c r="O202" s="10"/>
      <c r="P202" s="8">
        <f t="shared" si="22"/>
        <v>81.830296875000002</v>
      </c>
      <c r="Q202" s="8">
        <f t="shared" si="23"/>
        <v>446.53421875000004</v>
      </c>
      <c r="S202" s="8"/>
      <c r="T202" s="8"/>
      <c r="U202" s="1"/>
      <c r="V202" s="1"/>
      <c r="W202" s="1"/>
      <c r="X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4" x14ac:dyDescent="0.25">
      <c r="B203" s="1">
        <v>1683000</v>
      </c>
      <c r="C203" s="1">
        <v>5.7991999999999998E-12</v>
      </c>
      <c r="D203" s="1">
        <v>0.18884699999999999</v>
      </c>
      <c r="F203" s="1">
        <f t="shared" si="18"/>
        <v>1683000</v>
      </c>
      <c r="G203" s="2">
        <f t="shared" si="19"/>
        <v>24.664011319241609</v>
      </c>
      <c r="H203" s="1">
        <f t="shared" si="20"/>
        <v>0.18884699999999999</v>
      </c>
      <c r="I203" s="1">
        <f t="shared" si="21"/>
        <v>4.65772454560482</v>
      </c>
      <c r="K203" s="1"/>
      <c r="L203" s="1">
        <v>1683000</v>
      </c>
      <c r="M203" s="1">
        <v>2862.27</v>
      </c>
      <c r="N203" s="1">
        <v>-15970.6</v>
      </c>
      <c r="O203" s="10"/>
      <c r="P203" s="8">
        <f t="shared" si="22"/>
        <v>76.029046875000006</v>
      </c>
      <c r="Q203" s="8">
        <f t="shared" si="23"/>
        <v>424.21906250000006</v>
      </c>
      <c r="S203" s="8"/>
      <c r="T203" s="8"/>
      <c r="U203" s="1"/>
      <c r="V203" s="1"/>
      <c r="W203" s="1"/>
      <c r="X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2:34" x14ac:dyDescent="0.25">
      <c r="B204" s="1">
        <v>1783000</v>
      </c>
      <c r="C204" s="1">
        <v>5.7707800000000002E-12</v>
      </c>
      <c r="D204" s="1">
        <v>0.18463099999999999</v>
      </c>
      <c r="F204" s="1">
        <f t="shared" si="18"/>
        <v>1783000</v>
      </c>
      <c r="G204" s="2">
        <f t="shared" si="19"/>
        <v>24.543140992008052</v>
      </c>
      <c r="H204" s="1">
        <f t="shared" si="20"/>
        <v>0.18463099999999999</v>
      </c>
      <c r="I204" s="1">
        <f t="shared" si="21"/>
        <v>4.5314246644954386</v>
      </c>
      <c r="K204" s="1"/>
      <c r="L204" s="1">
        <v>1783000</v>
      </c>
      <c r="M204" s="1">
        <v>2657.47</v>
      </c>
      <c r="N204" s="1">
        <v>-15165.9</v>
      </c>
      <c r="O204" s="10"/>
      <c r="P204" s="8">
        <f t="shared" si="22"/>
        <v>70.589046875000008</v>
      </c>
      <c r="Q204" s="8">
        <f t="shared" si="23"/>
        <v>402.84421875000004</v>
      </c>
      <c r="S204" s="8"/>
      <c r="T204" s="8"/>
      <c r="U204" s="1"/>
      <c r="V204" s="1"/>
      <c r="W204" s="1"/>
      <c r="X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2:34" x14ac:dyDescent="0.25">
      <c r="B205" s="1">
        <v>1888000</v>
      </c>
      <c r="C205" s="1">
        <v>5.7434900000000002E-12</v>
      </c>
      <c r="D205" s="1">
        <v>0.180565</v>
      </c>
      <c r="F205" s="1">
        <f t="shared" si="18"/>
        <v>1888000</v>
      </c>
      <c r="G205" s="2">
        <f t="shared" si="19"/>
        <v>24.427076557447748</v>
      </c>
      <c r="H205" s="1">
        <f t="shared" si="20"/>
        <v>0.180565</v>
      </c>
      <c r="I205" s="1">
        <f t="shared" si="21"/>
        <v>4.4106750785955526</v>
      </c>
      <c r="K205" s="1"/>
      <c r="L205" s="1">
        <v>1888000</v>
      </c>
      <c r="M205" s="1">
        <v>2468.46</v>
      </c>
      <c r="N205" s="1">
        <v>-14406.4</v>
      </c>
      <c r="O205" s="10"/>
      <c r="P205" s="8">
        <f t="shared" si="22"/>
        <v>65.568468750000008</v>
      </c>
      <c r="Q205" s="8">
        <f t="shared" si="23"/>
        <v>382.67</v>
      </c>
      <c r="S205" s="8"/>
      <c r="T205" s="8"/>
      <c r="U205" s="1"/>
      <c r="V205" s="1"/>
      <c r="W205" s="1"/>
      <c r="X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2:34" x14ac:dyDescent="0.25">
      <c r="B206" s="1">
        <v>2000000</v>
      </c>
      <c r="C206" s="1">
        <v>5.7163799999999999E-12</v>
      </c>
      <c r="D206" s="1">
        <v>0.17671500000000001</v>
      </c>
      <c r="F206" s="1">
        <f t="shared" si="18"/>
        <v>2000000</v>
      </c>
      <c r="G206" s="12">
        <f t="shared" si="19"/>
        <v>24.311777663313276</v>
      </c>
      <c r="H206" s="10">
        <f t="shared" si="20"/>
        <v>0.17671500000000001</v>
      </c>
      <c r="I206" s="1">
        <f t="shared" si="21"/>
        <v>4.2962557897724061</v>
      </c>
      <c r="K206" s="1"/>
      <c r="L206" s="1">
        <v>2000000</v>
      </c>
      <c r="M206" s="1">
        <v>2293.62</v>
      </c>
      <c r="N206" s="1">
        <v>-13674.9</v>
      </c>
      <c r="O206" s="10"/>
      <c r="P206" s="8">
        <f t="shared" si="22"/>
        <v>60.92428125</v>
      </c>
      <c r="Q206" s="8">
        <f t="shared" si="23"/>
        <v>363.23953125000003</v>
      </c>
      <c r="S206" s="8"/>
      <c r="T206" s="8"/>
      <c r="U206" s="1"/>
      <c r="V206" s="1"/>
      <c r="W206" s="1"/>
      <c r="X206" s="1"/>
      <c r="Z206" s="1"/>
      <c r="AA206" s="1"/>
      <c r="AB206" s="1"/>
      <c r="AC206" s="1"/>
      <c r="AD206" s="1"/>
      <c r="AE206" s="1"/>
      <c r="AF206" s="1"/>
      <c r="AG206" s="1"/>
      <c r="AH2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4F45-1CAF-BC43-BE54-B1825D9FFA15}">
  <dimension ref="A1:H203"/>
  <sheetViews>
    <sheetView workbookViewId="0"/>
  </sheetViews>
  <sheetFormatPr defaultColWidth="11.42578125" defaultRowHeight="15" x14ac:dyDescent="0.25"/>
  <sheetData>
    <row r="1" spans="1:8" x14ac:dyDescent="0.25">
      <c r="A1" t="s">
        <v>12</v>
      </c>
      <c r="E1" t="s">
        <v>16</v>
      </c>
    </row>
    <row r="2" spans="1:8" x14ac:dyDescent="0.25">
      <c r="A2" t="s">
        <v>13</v>
      </c>
      <c r="B2" t="s">
        <v>14</v>
      </c>
      <c r="C2" t="s">
        <v>15</v>
      </c>
      <c r="D2" t="s">
        <v>17</v>
      </c>
      <c r="E2" t="s">
        <v>13</v>
      </c>
      <c r="F2" t="s">
        <v>14</v>
      </c>
      <c r="G2" t="s">
        <v>15</v>
      </c>
      <c r="H2" t="s">
        <v>17</v>
      </c>
    </row>
    <row r="3" spans="1:8" x14ac:dyDescent="0.25">
      <c r="A3" s="11">
        <v>20</v>
      </c>
      <c r="B3" s="11">
        <v>75.536079974946773</v>
      </c>
      <c r="C3" s="1">
        <v>21.465843207280372</v>
      </c>
      <c r="D3" s="11">
        <v>0.28399999999999997</v>
      </c>
    </row>
    <row r="4" spans="1:8" x14ac:dyDescent="0.25">
      <c r="A4" s="11">
        <v>21.2</v>
      </c>
      <c r="B4" s="11">
        <v>75.256777027878741</v>
      </c>
      <c r="C4" s="1">
        <v>21.129770029340484</v>
      </c>
      <c r="D4" s="11">
        <v>0.28100000000000003</v>
      </c>
    </row>
    <row r="5" spans="1:8" x14ac:dyDescent="0.25">
      <c r="A5" s="11">
        <v>22.4</v>
      </c>
      <c r="B5" s="11">
        <v>74.512021977301984</v>
      </c>
      <c r="C5" s="1">
        <v>20.386563725011801</v>
      </c>
      <c r="D5" s="11">
        <v>0.27400000000000002</v>
      </c>
    </row>
    <row r="6" spans="1:8" x14ac:dyDescent="0.25">
      <c r="A6" s="11">
        <v>23.8</v>
      </c>
      <c r="B6" s="11">
        <v>74.095602353723791</v>
      </c>
      <c r="C6" s="1">
        <v>19.86688338109219</v>
      </c>
      <c r="D6" s="11">
        <v>0.26800000000000002</v>
      </c>
    </row>
    <row r="7" spans="1:8" x14ac:dyDescent="0.25">
      <c r="A7" s="11">
        <v>25.2</v>
      </c>
      <c r="B7" s="11">
        <v>73.254683441053828</v>
      </c>
      <c r="C7" s="1">
        <v>19.304293944436829</v>
      </c>
      <c r="D7" s="11">
        <v>0.26400000000000001</v>
      </c>
    </row>
    <row r="8" spans="1:8" x14ac:dyDescent="0.25">
      <c r="A8" s="11">
        <v>26.7</v>
      </c>
      <c r="B8" s="11">
        <v>73.178005831081663</v>
      </c>
      <c r="C8" s="1">
        <v>18.641365205409745</v>
      </c>
      <c r="D8" s="11">
        <v>0.255</v>
      </c>
    </row>
    <row r="9" spans="1:8" x14ac:dyDescent="0.25">
      <c r="A9" s="11">
        <v>28.3</v>
      </c>
      <c r="B9" s="11">
        <v>72.641341773683493</v>
      </c>
      <c r="C9" s="1">
        <v>18.045416840734905</v>
      </c>
      <c r="D9" s="11">
        <v>0.248</v>
      </c>
    </row>
    <row r="10" spans="1:8" x14ac:dyDescent="0.25">
      <c r="A10" s="11">
        <v>29.9</v>
      </c>
      <c r="B10" s="11">
        <v>72.097231750027689</v>
      </c>
      <c r="C10" s="1">
        <v>17.704268325768549</v>
      </c>
      <c r="D10" s="11">
        <v>0.246</v>
      </c>
    </row>
    <row r="11" spans="1:8" x14ac:dyDescent="0.25">
      <c r="A11" s="11">
        <v>31.7</v>
      </c>
      <c r="B11" s="11">
        <v>71.660375325444534</v>
      </c>
      <c r="C11" s="1">
        <v>17.369543394008524</v>
      </c>
      <c r="D11" s="11">
        <v>0.24199999999999999</v>
      </c>
    </row>
    <row r="12" spans="1:8" x14ac:dyDescent="0.25">
      <c r="A12" s="11">
        <v>33.6</v>
      </c>
      <c r="B12" s="11">
        <v>71.213300500358883</v>
      </c>
      <c r="C12" s="1">
        <v>16.803846452567186</v>
      </c>
      <c r="D12" s="11">
        <v>0.23599999999999999</v>
      </c>
    </row>
    <row r="13" spans="1:8" x14ac:dyDescent="0.25">
      <c r="A13" s="11">
        <v>35.6</v>
      </c>
      <c r="B13" s="11">
        <v>70.696122695081726</v>
      </c>
      <c r="C13" s="1">
        <v>16.457067617697295</v>
      </c>
      <c r="D13" s="11">
        <v>0.23300000000000001</v>
      </c>
    </row>
    <row r="14" spans="1:8" x14ac:dyDescent="0.25">
      <c r="A14" s="11">
        <v>37.700000000000003</v>
      </c>
      <c r="B14" s="11">
        <v>70.229007131026094</v>
      </c>
      <c r="C14" s="1">
        <v>16.073031946049419</v>
      </c>
      <c r="D14" s="11">
        <v>0.22900000000000001</v>
      </c>
    </row>
    <row r="15" spans="1:8" x14ac:dyDescent="0.25">
      <c r="A15" s="11">
        <v>39.9</v>
      </c>
      <c r="B15" s="11">
        <v>69.73725650839468</v>
      </c>
      <c r="C15" s="1">
        <v>15.802113638519693</v>
      </c>
      <c r="D15" s="11">
        <v>0.22700000000000001</v>
      </c>
    </row>
    <row r="16" spans="1:8" x14ac:dyDescent="0.25">
      <c r="A16" s="11">
        <v>42.3</v>
      </c>
      <c r="B16" s="11">
        <v>69.34745225356717</v>
      </c>
      <c r="C16" s="1">
        <v>15.177036662954443</v>
      </c>
      <c r="D16" s="11">
        <v>0.219</v>
      </c>
    </row>
    <row r="17" spans="1:4" x14ac:dyDescent="0.25">
      <c r="A17" s="11">
        <v>44.8</v>
      </c>
      <c r="B17" s="11">
        <v>68.778786383742599</v>
      </c>
      <c r="C17" s="1">
        <v>14.931117957260298</v>
      </c>
      <c r="D17" s="11">
        <v>0.217</v>
      </c>
    </row>
    <row r="18" spans="1:4" x14ac:dyDescent="0.25">
      <c r="A18" s="11">
        <v>47.4</v>
      </c>
      <c r="B18" s="11">
        <v>68.292818266821882</v>
      </c>
      <c r="C18" s="1">
        <v>14.674009568173751</v>
      </c>
      <c r="D18" s="11">
        <v>0.215</v>
      </c>
    </row>
    <row r="19" spans="1:4" x14ac:dyDescent="0.25">
      <c r="A19" s="11">
        <v>50.2</v>
      </c>
      <c r="B19" s="11">
        <v>67.873546996591841</v>
      </c>
      <c r="C19" s="1">
        <v>14.33462163149221</v>
      </c>
      <c r="D19" s="11">
        <v>0.21099999999999999</v>
      </c>
    </row>
    <row r="20" spans="1:4" x14ac:dyDescent="0.25">
      <c r="A20" s="11">
        <v>53.2</v>
      </c>
      <c r="B20" s="11">
        <v>67.447701096581127</v>
      </c>
      <c r="C20" s="1">
        <v>13.99688182696471</v>
      </c>
      <c r="D20" s="11">
        <v>0.20799999999999999</v>
      </c>
    </row>
    <row r="21" spans="1:4" x14ac:dyDescent="0.25">
      <c r="A21" s="11">
        <v>56.4</v>
      </c>
      <c r="B21" s="11">
        <v>67.080155528119491</v>
      </c>
      <c r="C21" s="1">
        <v>13.706622339371712</v>
      </c>
      <c r="D21" s="11">
        <v>0.20399999999999999</v>
      </c>
    </row>
    <row r="22" spans="1:4" x14ac:dyDescent="0.25">
      <c r="A22" s="11">
        <v>59.7</v>
      </c>
      <c r="B22" s="11">
        <v>66.695024805304755</v>
      </c>
      <c r="C22" s="1">
        <v>13.280113254157866</v>
      </c>
      <c r="D22" s="11">
        <v>0.19900000000000001</v>
      </c>
    </row>
    <row r="23" spans="1:4" x14ac:dyDescent="0.25">
      <c r="A23" s="11">
        <v>63.3</v>
      </c>
      <c r="B23" s="11">
        <v>66.320587757434481</v>
      </c>
      <c r="C23" s="1">
        <v>13.014619500343427</v>
      </c>
      <c r="D23" s="11">
        <v>0.19600000000000001</v>
      </c>
    </row>
    <row r="24" spans="1:4" x14ac:dyDescent="0.25">
      <c r="A24" s="11">
        <v>67</v>
      </c>
      <c r="B24" s="11">
        <v>65.943932762168316</v>
      </c>
      <c r="C24" s="1">
        <v>12.667038156419387</v>
      </c>
      <c r="D24" s="11">
        <v>0.192</v>
      </c>
    </row>
    <row r="25" spans="1:4" x14ac:dyDescent="0.25">
      <c r="A25" s="11">
        <v>71</v>
      </c>
      <c r="B25" s="11">
        <v>65.533612493928828</v>
      </c>
      <c r="C25" s="1">
        <v>12.450337836046574</v>
      </c>
      <c r="D25" s="11">
        <v>0.19</v>
      </c>
    </row>
    <row r="26" spans="1:4" x14ac:dyDescent="0.25">
      <c r="A26" s="11">
        <v>75.2</v>
      </c>
      <c r="B26" s="11">
        <v>65.184127354262287</v>
      </c>
      <c r="C26" s="1">
        <v>12.183108954893685</v>
      </c>
      <c r="D26" s="11">
        <v>0.187</v>
      </c>
    </row>
    <row r="27" spans="1:4" x14ac:dyDescent="0.25">
      <c r="A27" s="11">
        <v>79.599999999999994</v>
      </c>
      <c r="B27" s="11">
        <v>64.802561189762386</v>
      </c>
      <c r="C27" s="1">
        <v>11.93993670177491</v>
      </c>
      <c r="D27" s="11">
        <v>0.184</v>
      </c>
    </row>
    <row r="28" spans="1:4" x14ac:dyDescent="0.25">
      <c r="A28" s="11">
        <v>84.3</v>
      </c>
      <c r="B28" s="11">
        <v>64.438500967208569</v>
      </c>
      <c r="C28" s="1">
        <v>11.662079905045406</v>
      </c>
      <c r="D28" s="11">
        <v>0.18099999999999999</v>
      </c>
    </row>
    <row r="29" spans="1:4" x14ac:dyDescent="0.25">
      <c r="A29" s="11">
        <v>89.3</v>
      </c>
      <c r="B29" s="11">
        <v>64.08030246277248</v>
      </c>
      <c r="C29" s="1">
        <v>11.440769041098473</v>
      </c>
      <c r="D29" s="11">
        <v>0.17899999999999999</v>
      </c>
    </row>
    <row r="30" spans="1:4" x14ac:dyDescent="0.25">
      <c r="A30" s="11">
        <v>94.6</v>
      </c>
      <c r="B30" s="11">
        <v>63.744758706737244</v>
      </c>
      <c r="C30" s="1">
        <v>11.178089652537324</v>
      </c>
      <c r="D30" s="11">
        <v>0.17499999999999999</v>
      </c>
    </row>
    <row r="31" spans="1:4" x14ac:dyDescent="0.25">
      <c r="A31" s="11">
        <v>100</v>
      </c>
      <c r="B31" s="11">
        <v>63.400739223153451</v>
      </c>
      <c r="C31" s="1">
        <v>10.916022275746444</v>
      </c>
      <c r="D31" s="11">
        <v>0.17199999999999999</v>
      </c>
    </row>
    <row r="32" spans="1:4" x14ac:dyDescent="0.25">
      <c r="A32" s="11">
        <v>106</v>
      </c>
      <c r="B32" s="11">
        <v>63.084998568867242</v>
      </c>
      <c r="C32" s="1">
        <v>10.699846607265574</v>
      </c>
      <c r="D32" s="11">
        <v>0.17</v>
      </c>
    </row>
    <row r="33" spans="1:4" x14ac:dyDescent="0.25">
      <c r="A33" s="11">
        <v>113</v>
      </c>
      <c r="B33" s="11">
        <v>62.763158559242328</v>
      </c>
      <c r="C33" s="1">
        <v>10.521490374554267</v>
      </c>
      <c r="D33" s="11">
        <v>0.16800000000000001</v>
      </c>
    </row>
    <row r="34" spans="1:4" x14ac:dyDescent="0.25">
      <c r="A34" s="11">
        <v>119</v>
      </c>
      <c r="B34" s="11">
        <v>62.427773228021088</v>
      </c>
      <c r="C34" s="1">
        <v>10.309197615328946</v>
      </c>
      <c r="D34" s="11">
        <v>0.16500000000000001</v>
      </c>
    </row>
    <row r="35" spans="1:4" x14ac:dyDescent="0.25">
      <c r="A35" s="11">
        <v>126</v>
      </c>
      <c r="B35" s="11">
        <v>62.140152978218474</v>
      </c>
      <c r="C35" s="1">
        <v>10.078946392608103</v>
      </c>
      <c r="D35" s="11">
        <v>0.16200000000000001</v>
      </c>
    </row>
    <row r="36" spans="1:4" x14ac:dyDescent="0.25">
      <c r="A36" s="11">
        <v>134</v>
      </c>
      <c r="B36" s="11">
        <v>61.845562036600192</v>
      </c>
      <c r="C36" s="1">
        <v>9.867583114063633</v>
      </c>
      <c r="D36" s="11">
        <v>0.16</v>
      </c>
    </row>
    <row r="37" spans="1:4" x14ac:dyDescent="0.25">
      <c r="A37" s="11">
        <v>142</v>
      </c>
      <c r="B37" s="11">
        <v>61.536079162466656</v>
      </c>
      <c r="C37" s="1">
        <v>9.676548448297881</v>
      </c>
      <c r="D37" s="11">
        <v>0.157</v>
      </c>
    </row>
    <row r="38" spans="1:4" x14ac:dyDescent="0.25">
      <c r="A38" s="11">
        <v>150</v>
      </c>
      <c r="B38" s="11">
        <v>61.22437834093725</v>
      </c>
      <c r="C38" s="1">
        <v>9.5131663553715118</v>
      </c>
      <c r="D38" s="11">
        <v>0.155</v>
      </c>
    </row>
    <row r="39" spans="1:4" x14ac:dyDescent="0.25">
      <c r="A39" s="11">
        <v>159</v>
      </c>
      <c r="B39" s="11">
        <v>60.910459572011959</v>
      </c>
      <c r="C39" s="1">
        <v>9.3354415863044142</v>
      </c>
      <c r="D39" s="11">
        <v>0.153</v>
      </c>
    </row>
    <row r="40" spans="1:4" x14ac:dyDescent="0.25">
      <c r="A40" s="11">
        <v>168</v>
      </c>
      <c r="B40" s="11">
        <v>60.637652042317576</v>
      </c>
      <c r="C40" s="1">
        <v>9.143005812592687</v>
      </c>
      <c r="D40" s="11">
        <v>0.151</v>
      </c>
    </row>
    <row r="41" spans="1:4" x14ac:dyDescent="0.25">
      <c r="A41" s="11">
        <v>178</v>
      </c>
      <c r="B41" s="11">
        <v>60.348526756782029</v>
      </c>
      <c r="C41" s="1">
        <v>8.9601871616864539</v>
      </c>
      <c r="D41" s="11">
        <v>0.14799999999999999</v>
      </c>
    </row>
    <row r="42" spans="1:4" x14ac:dyDescent="0.25">
      <c r="A42" s="11">
        <v>189</v>
      </c>
      <c r="B42" s="11">
        <v>60.050846531290922</v>
      </c>
      <c r="C42" s="1">
        <v>8.798650033764746</v>
      </c>
      <c r="D42" s="11">
        <v>0.14699999999999999</v>
      </c>
    </row>
    <row r="43" spans="1:4" x14ac:dyDescent="0.25">
      <c r="A43" s="11">
        <v>200</v>
      </c>
      <c r="B43" s="11">
        <v>59.767266114245089</v>
      </c>
      <c r="C43" s="1">
        <v>8.6204120934559114</v>
      </c>
      <c r="D43" s="11">
        <v>0.14399999999999999</v>
      </c>
    </row>
    <row r="44" spans="1:4" x14ac:dyDescent="0.25">
      <c r="A44" s="11">
        <v>212</v>
      </c>
      <c r="B44" s="11">
        <v>59.48582443218816</v>
      </c>
      <c r="C44" s="1">
        <v>8.4608472664634178</v>
      </c>
      <c r="D44" s="11">
        <v>0.14199999999999999</v>
      </c>
    </row>
    <row r="45" spans="1:4" x14ac:dyDescent="0.25">
      <c r="A45" s="11">
        <v>224</v>
      </c>
      <c r="B45" s="11">
        <v>59.214918000261711</v>
      </c>
      <c r="C45" s="1">
        <v>8.2890818664306352</v>
      </c>
      <c r="D45" s="11">
        <v>0.14000000000000001</v>
      </c>
    </row>
    <row r="46" spans="1:4" x14ac:dyDescent="0.25">
      <c r="A46" s="11">
        <v>238</v>
      </c>
      <c r="B46" s="11">
        <v>58.941080709276392</v>
      </c>
      <c r="C46" s="1">
        <v>8.1312757303289338</v>
      </c>
      <c r="D46" s="11">
        <v>0.13800000000000001</v>
      </c>
    </row>
    <row r="47" spans="1:4" x14ac:dyDescent="0.25">
      <c r="A47" s="11">
        <v>252</v>
      </c>
      <c r="B47" s="11">
        <v>58.702255302183346</v>
      </c>
      <c r="C47" s="1">
        <v>7.9860309180749285</v>
      </c>
      <c r="D47" s="11">
        <v>0.13600000000000001</v>
      </c>
    </row>
    <row r="48" spans="1:4" x14ac:dyDescent="0.25">
      <c r="A48" s="11">
        <v>267</v>
      </c>
      <c r="B48" s="11">
        <v>58.448617174982004</v>
      </c>
      <c r="C48" s="1">
        <v>7.8421678636016861</v>
      </c>
      <c r="D48" s="11">
        <v>0.13400000000000001</v>
      </c>
    </row>
    <row r="49" spans="1:4" x14ac:dyDescent="0.25">
      <c r="A49" s="11">
        <v>283</v>
      </c>
      <c r="B49" s="11">
        <v>58.203375562922275</v>
      </c>
      <c r="C49" s="1">
        <v>7.694195232540511</v>
      </c>
      <c r="D49" s="11">
        <v>0.13200000000000001</v>
      </c>
    </row>
    <row r="50" spans="1:4" x14ac:dyDescent="0.25">
      <c r="A50" s="11">
        <v>299</v>
      </c>
      <c r="B50" s="11">
        <v>57.961540084363378</v>
      </c>
      <c r="C50" s="1">
        <v>7.5624739809672281</v>
      </c>
      <c r="D50" s="11">
        <v>0.13</v>
      </c>
    </row>
    <row r="51" spans="1:4" x14ac:dyDescent="0.25">
      <c r="A51" s="11">
        <v>317</v>
      </c>
      <c r="B51" s="11">
        <v>57.711624940290861</v>
      </c>
      <c r="C51" s="1">
        <v>7.417617441950644</v>
      </c>
      <c r="D51" s="11">
        <v>0.129</v>
      </c>
    </row>
    <row r="52" spans="1:4" x14ac:dyDescent="0.25">
      <c r="A52" s="11">
        <v>336</v>
      </c>
      <c r="B52" s="11">
        <v>57.481196048339385</v>
      </c>
      <c r="C52" s="1">
        <v>7.2824651709522614</v>
      </c>
      <c r="D52" s="11">
        <v>0.127</v>
      </c>
    </row>
    <row r="53" spans="1:4" x14ac:dyDescent="0.25">
      <c r="A53" s="11">
        <v>356</v>
      </c>
      <c r="B53" s="11">
        <v>57.235162312209688</v>
      </c>
      <c r="C53" s="1">
        <v>7.1522775880206595</v>
      </c>
      <c r="D53" s="11">
        <v>0.125</v>
      </c>
    </row>
    <row r="54" spans="1:4" x14ac:dyDescent="0.25">
      <c r="A54" s="11">
        <v>377</v>
      </c>
      <c r="B54" s="11">
        <v>57.007901916538053</v>
      </c>
      <c r="C54" s="1">
        <v>7.0250267452730677</v>
      </c>
      <c r="D54" s="11">
        <v>0.123</v>
      </c>
    </row>
    <row r="55" spans="1:4" x14ac:dyDescent="0.25">
      <c r="A55" s="11">
        <v>399</v>
      </c>
      <c r="B55" s="11">
        <v>56.776839325330592</v>
      </c>
      <c r="C55" s="1">
        <v>6.8976478791164375</v>
      </c>
      <c r="D55" s="11">
        <v>0.121</v>
      </c>
    </row>
    <row r="56" spans="1:4" x14ac:dyDescent="0.25">
      <c r="A56" s="11">
        <v>423</v>
      </c>
      <c r="B56" s="11">
        <v>56.551796877054848</v>
      </c>
      <c r="C56" s="1">
        <v>6.76936318977722</v>
      </c>
      <c r="D56" s="11">
        <v>0.12</v>
      </c>
    </row>
    <row r="57" spans="1:4" x14ac:dyDescent="0.25">
      <c r="A57" s="11">
        <v>448</v>
      </c>
      <c r="B57" s="11">
        <v>56.332616146896804</v>
      </c>
      <c r="C57" s="1">
        <v>6.6587968916439371</v>
      </c>
      <c r="D57" s="11">
        <v>0.11799999999999999</v>
      </c>
    </row>
    <row r="58" spans="1:4" x14ac:dyDescent="0.25">
      <c r="A58" s="11">
        <v>474</v>
      </c>
      <c r="B58" s="11">
        <v>56.110187708051917</v>
      </c>
      <c r="C58" s="1">
        <v>6.5405962505644881</v>
      </c>
      <c r="D58" s="11">
        <v>0.11700000000000001</v>
      </c>
    </row>
    <row r="59" spans="1:4" x14ac:dyDescent="0.25">
      <c r="A59" s="11">
        <v>502</v>
      </c>
      <c r="B59" s="11">
        <v>55.924830675681193</v>
      </c>
      <c r="C59" s="1">
        <v>6.4255393453130658</v>
      </c>
      <c r="D59" s="11">
        <v>0.115</v>
      </c>
    </row>
    <row r="60" spans="1:4" x14ac:dyDescent="0.25">
      <c r="A60" s="11">
        <v>532</v>
      </c>
      <c r="B60" s="11">
        <v>55.709768990686953</v>
      </c>
      <c r="C60" s="1">
        <v>6.3174878035439006</v>
      </c>
      <c r="D60" s="11">
        <v>0.113</v>
      </c>
    </row>
    <row r="61" spans="1:4" x14ac:dyDescent="0.25">
      <c r="A61" s="11">
        <v>564</v>
      </c>
      <c r="B61" s="11">
        <v>55.497558952344541</v>
      </c>
      <c r="C61" s="1">
        <v>6.2061255249638325</v>
      </c>
      <c r="D61" s="11">
        <v>0.112</v>
      </c>
    </row>
    <row r="62" spans="1:4" x14ac:dyDescent="0.25">
      <c r="A62" s="11">
        <v>597</v>
      </c>
      <c r="B62" s="11">
        <v>55.296201013760609</v>
      </c>
      <c r="C62" s="1">
        <v>6.1008851540492213</v>
      </c>
      <c r="D62" s="11">
        <v>0.11</v>
      </c>
    </row>
    <row r="63" spans="1:4" x14ac:dyDescent="0.25">
      <c r="A63" s="11">
        <v>633</v>
      </c>
      <c r="B63" s="11">
        <v>55.095872836467635</v>
      </c>
      <c r="C63" s="1">
        <v>5.9954226903187351</v>
      </c>
      <c r="D63" s="11">
        <v>0.109</v>
      </c>
    </row>
    <row r="64" spans="1:4" x14ac:dyDescent="0.25">
      <c r="A64" s="11">
        <v>670</v>
      </c>
      <c r="B64" s="11">
        <v>54.894752535104686</v>
      </c>
      <c r="C64" s="1">
        <v>5.8987156336596742</v>
      </c>
      <c r="D64" s="11">
        <v>0.107</v>
      </c>
    </row>
    <row r="65" spans="1:4" x14ac:dyDescent="0.25">
      <c r="A65" s="11">
        <v>710</v>
      </c>
      <c r="B65" s="11">
        <v>54.700523713150403</v>
      </c>
      <c r="C65" s="1">
        <v>5.7966144978825476</v>
      </c>
      <c r="D65" s="11">
        <v>0.106</v>
      </c>
    </row>
    <row r="66" spans="1:4" x14ac:dyDescent="0.25">
      <c r="A66" s="11">
        <v>752</v>
      </c>
      <c r="B66" s="11">
        <v>54.505265129905155</v>
      </c>
      <c r="C66" s="1">
        <v>5.6961817429309978</v>
      </c>
      <c r="D66" s="11">
        <v>0.105</v>
      </c>
    </row>
    <row r="67" spans="1:4" x14ac:dyDescent="0.25">
      <c r="A67" s="11">
        <v>796</v>
      </c>
      <c r="B67" s="11">
        <v>54.315234565521656</v>
      </c>
      <c r="C67" s="1">
        <v>5.6077763927172839</v>
      </c>
      <c r="D67" s="11">
        <v>0.10299999999999999</v>
      </c>
    </row>
    <row r="68" spans="1:4" x14ac:dyDescent="0.25">
      <c r="A68" s="11">
        <v>843</v>
      </c>
      <c r="B68" s="11">
        <v>54.131540993697847</v>
      </c>
      <c r="C68" s="1">
        <v>5.5158957641758235</v>
      </c>
      <c r="D68" s="11">
        <v>0.10199999999999999</v>
      </c>
    </row>
    <row r="69" spans="1:4" x14ac:dyDescent="0.25">
      <c r="A69" s="11">
        <v>893</v>
      </c>
      <c r="B69" s="11">
        <v>53.948401908722992</v>
      </c>
      <c r="C69" s="1">
        <v>5.4219762370323865</v>
      </c>
      <c r="D69" s="11">
        <v>0.10100000000000001</v>
      </c>
    </row>
    <row r="70" spans="1:4" x14ac:dyDescent="0.25">
      <c r="A70" s="11">
        <v>946</v>
      </c>
      <c r="B70" s="11">
        <v>53.765658885783139</v>
      </c>
      <c r="C70" s="1">
        <v>5.3345103901978543</v>
      </c>
      <c r="D70" s="11">
        <v>9.9199999999999997E-2</v>
      </c>
    </row>
    <row r="71" spans="1:4" x14ac:dyDescent="0.25">
      <c r="A71" s="11">
        <v>1000</v>
      </c>
      <c r="B71" s="11">
        <v>53.598283069800502</v>
      </c>
      <c r="C71" s="1">
        <v>5.243278840444769</v>
      </c>
      <c r="D71" s="11">
        <v>9.7799999999999998E-2</v>
      </c>
    </row>
    <row r="72" spans="1:4" x14ac:dyDescent="0.25">
      <c r="A72" s="11">
        <v>1060</v>
      </c>
      <c r="B72" s="11">
        <v>53.419500667210443</v>
      </c>
      <c r="C72" s="1">
        <v>5.1573002207147649</v>
      </c>
      <c r="D72" s="11">
        <v>9.6500000000000002E-2</v>
      </c>
    </row>
    <row r="73" spans="1:4" x14ac:dyDescent="0.25">
      <c r="A73" s="11">
        <v>1130</v>
      </c>
      <c r="B73" s="11">
        <v>53.242144087946301</v>
      </c>
      <c r="C73" s="1">
        <v>5.0727251411952157</v>
      </c>
      <c r="D73" s="11">
        <v>9.5299999999999996E-2</v>
      </c>
    </row>
    <row r="74" spans="1:4" x14ac:dyDescent="0.25">
      <c r="A74" s="11">
        <v>1190</v>
      </c>
      <c r="B74" s="11">
        <v>53.072233474939793</v>
      </c>
      <c r="C74" s="1">
        <v>4.9896974818367621</v>
      </c>
      <c r="D74" s="11">
        <v>9.4E-2</v>
      </c>
    </row>
    <row r="75" spans="1:4" x14ac:dyDescent="0.25">
      <c r="A75" s="11">
        <v>1260</v>
      </c>
      <c r="B75" s="11">
        <v>52.907550880795021</v>
      </c>
      <c r="C75" s="1">
        <v>4.9077784902737793</v>
      </c>
      <c r="D75" s="11">
        <v>9.2799999999999994E-2</v>
      </c>
    </row>
    <row r="76" spans="1:4" x14ac:dyDescent="0.25">
      <c r="A76" s="11">
        <v>1340</v>
      </c>
      <c r="B76" s="11">
        <v>52.740491914440376</v>
      </c>
      <c r="C76" s="1">
        <v>4.8296630806221543</v>
      </c>
      <c r="D76" s="11">
        <v>9.1600000000000001E-2</v>
      </c>
    </row>
    <row r="77" spans="1:4" x14ac:dyDescent="0.25">
      <c r="A77" s="11">
        <v>1420</v>
      </c>
      <c r="B77" s="11">
        <v>52.581195763971344</v>
      </c>
      <c r="C77" s="1">
        <v>4.7491230851627391</v>
      </c>
      <c r="D77" s="11">
        <v>9.0300000000000005E-2</v>
      </c>
    </row>
    <row r="78" spans="1:4" x14ac:dyDescent="0.25">
      <c r="A78" s="11">
        <v>1500</v>
      </c>
      <c r="B78" s="11">
        <v>52.4180974179665</v>
      </c>
      <c r="C78" s="1">
        <v>4.6760454909353122</v>
      </c>
      <c r="D78" s="11">
        <v>8.9200000000000002E-2</v>
      </c>
    </row>
    <row r="79" spans="1:4" x14ac:dyDescent="0.25">
      <c r="A79" s="11">
        <v>1590</v>
      </c>
      <c r="B79" s="11">
        <v>52.260385515637381</v>
      </c>
      <c r="C79" s="1">
        <v>4.5987728223351976</v>
      </c>
      <c r="D79" s="11">
        <v>8.7999999999999995E-2</v>
      </c>
    </row>
    <row r="80" spans="1:4" x14ac:dyDescent="0.25">
      <c r="A80" s="11">
        <v>1680</v>
      </c>
      <c r="B80" s="11">
        <v>52.104812348297166</v>
      </c>
      <c r="C80" s="1">
        <v>4.5245734850767327</v>
      </c>
      <c r="D80" s="11">
        <v>8.6800000000000002E-2</v>
      </c>
    </row>
    <row r="81" spans="1:4" x14ac:dyDescent="0.25">
      <c r="A81" s="11">
        <v>1780</v>
      </c>
      <c r="B81" s="11">
        <v>51.94995209261991</v>
      </c>
      <c r="C81" s="1">
        <v>4.4540953825074645</v>
      </c>
      <c r="D81" s="11">
        <v>8.5699999999999998E-2</v>
      </c>
    </row>
    <row r="82" spans="1:4" x14ac:dyDescent="0.25">
      <c r="A82" s="11">
        <v>1890</v>
      </c>
      <c r="B82" s="11">
        <v>51.801349617095333</v>
      </c>
      <c r="C82" s="1">
        <v>4.3804516269956242</v>
      </c>
      <c r="D82" s="11">
        <v>8.4599999999999995E-2</v>
      </c>
    </row>
    <row r="83" spans="1:4" x14ac:dyDescent="0.25">
      <c r="A83" s="11">
        <v>2000</v>
      </c>
      <c r="B83" s="11">
        <v>51.655044301373643</v>
      </c>
      <c r="C83" s="1">
        <v>4.3102053720996496</v>
      </c>
      <c r="D83" s="11">
        <v>8.3400000000000002E-2</v>
      </c>
    </row>
    <row r="84" spans="1:4" x14ac:dyDescent="0.25">
      <c r="A84" s="11">
        <v>2120</v>
      </c>
      <c r="B84" s="11">
        <v>51.511828269524806</v>
      </c>
      <c r="C84" s="1">
        <v>4.240479459061417</v>
      </c>
      <c r="D84" s="11">
        <v>8.2299999999999998E-2</v>
      </c>
    </row>
    <row r="85" spans="1:4" x14ac:dyDescent="0.25">
      <c r="A85" s="11">
        <v>2240</v>
      </c>
      <c r="B85" s="11">
        <v>51.367661688792012</v>
      </c>
      <c r="C85" s="1">
        <v>4.1746344551496204</v>
      </c>
      <c r="D85" s="11">
        <v>8.1299999999999997E-2</v>
      </c>
    </row>
    <row r="86" spans="1:4" x14ac:dyDescent="0.25">
      <c r="A86" s="11">
        <v>2380</v>
      </c>
      <c r="B86" s="11">
        <v>51.226109117490097</v>
      </c>
      <c r="C86" s="1">
        <v>4.1062695390252708</v>
      </c>
      <c r="D86" s="11">
        <v>8.0199999999999994E-2</v>
      </c>
    </row>
    <row r="87" spans="1:4" x14ac:dyDescent="0.25">
      <c r="A87" s="11">
        <v>2520</v>
      </c>
      <c r="B87" s="11">
        <v>51.08661606877007</v>
      </c>
      <c r="C87" s="1">
        <v>4.042340886996783</v>
      </c>
      <c r="D87" s="11">
        <v>7.9100000000000004E-2</v>
      </c>
    </row>
    <row r="88" spans="1:4" x14ac:dyDescent="0.25">
      <c r="A88" s="11">
        <v>2670</v>
      </c>
      <c r="B88" s="11">
        <v>50.947519082085023</v>
      </c>
      <c r="C88" s="1">
        <v>3.9764691486124608</v>
      </c>
      <c r="D88" s="11">
        <v>7.8100000000000003E-2</v>
      </c>
    </row>
    <row r="89" spans="1:4" x14ac:dyDescent="0.25">
      <c r="A89" s="11">
        <v>2830</v>
      </c>
      <c r="B89" s="11">
        <v>50.813570901854717</v>
      </c>
      <c r="C89" s="1">
        <v>3.9134325697917922</v>
      </c>
      <c r="D89" s="11">
        <v>7.6999999999999999E-2</v>
      </c>
    </row>
    <row r="90" spans="1:4" x14ac:dyDescent="0.25">
      <c r="A90" s="11">
        <v>2990</v>
      </c>
      <c r="B90" s="11">
        <v>50.681206969764325</v>
      </c>
      <c r="C90" s="1">
        <v>3.8514524380981792</v>
      </c>
      <c r="D90" s="11">
        <v>7.5999999999999998E-2</v>
      </c>
    </row>
    <row r="91" spans="1:4" x14ac:dyDescent="0.25">
      <c r="A91" s="11">
        <v>3170</v>
      </c>
      <c r="B91" s="11">
        <v>50.549001462487929</v>
      </c>
      <c r="C91" s="1">
        <v>3.7894412789364313</v>
      </c>
      <c r="D91" s="11">
        <v>7.4999999999999997E-2</v>
      </c>
    </row>
    <row r="92" spans="1:4" x14ac:dyDescent="0.25">
      <c r="A92" s="11">
        <v>3360</v>
      </c>
      <c r="B92" s="11">
        <v>50.419013902607439</v>
      </c>
      <c r="C92" s="1">
        <v>3.7280070974657455</v>
      </c>
      <c r="D92" s="11">
        <v>7.3899999999999993E-2</v>
      </c>
    </row>
    <row r="93" spans="1:4" x14ac:dyDescent="0.25">
      <c r="A93" s="11">
        <v>3560</v>
      </c>
      <c r="B93" s="11">
        <v>50.292511688634754</v>
      </c>
      <c r="C93" s="1">
        <v>3.6688336984347365</v>
      </c>
      <c r="D93" s="11">
        <v>7.2900000000000006E-2</v>
      </c>
    </row>
    <row r="94" spans="1:4" x14ac:dyDescent="0.25">
      <c r="A94" s="11">
        <v>3770</v>
      </c>
      <c r="B94" s="11">
        <v>50.167989784836983</v>
      </c>
      <c r="C94" s="1">
        <v>3.611257459078856</v>
      </c>
      <c r="D94" s="11">
        <v>7.1999999999999995E-2</v>
      </c>
    </row>
    <row r="95" spans="1:4" x14ac:dyDescent="0.25">
      <c r="A95" s="11">
        <v>3990</v>
      </c>
      <c r="B95" s="11">
        <v>50.044576854737151</v>
      </c>
      <c r="C95" s="1">
        <v>3.5534001661975552</v>
      </c>
      <c r="D95" s="11">
        <v>7.0999999999999994E-2</v>
      </c>
    </row>
    <row r="96" spans="1:4" x14ac:dyDescent="0.25">
      <c r="A96" s="11">
        <v>4230</v>
      </c>
      <c r="B96" s="11">
        <v>49.922431323149262</v>
      </c>
      <c r="C96" s="1">
        <v>3.4968816011907102</v>
      </c>
      <c r="D96" s="11">
        <v>7.0000000000000007E-2</v>
      </c>
    </row>
    <row r="97" spans="1:4" x14ac:dyDescent="0.25">
      <c r="A97" s="11">
        <v>4480</v>
      </c>
      <c r="B97" s="11">
        <v>49.804642473946153</v>
      </c>
      <c r="C97" s="1">
        <v>3.4419241344107077</v>
      </c>
      <c r="D97" s="11">
        <v>6.9099999999999995E-2</v>
      </c>
    </row>
    <row r="98" spans="1:4" x14ac:dyDescent="0.25">
      <c r="A98" s="11">
        <v>4740</v>
      </c>
      <c r="B98" s="11">
        <v>49.686615987522053</v>
      </c>
      <c r="C98" s="1">
        <v>3.3860633809640479</v>
      </c>
      <c r="D98" s="11">
        <v>6.8099999999999994E-2</v>
      </c>
    </row>
    <row r="99" spans="1:4" x14ac:dyDescent="0.25">
      <c r="A99" s="11">
        <v>5020</v>
      </c>
      <c r="B99" s="11">
        <v>49.571520360156804</v>
      </c>
      <c r="C99" s="1">
        <v>3.3329808286314306</v>
      </c>
      <c r="D99" s="11">
        <v>6.7199999999999996E-2</v>
      </c>
    </row>
    <row r="100" spans="1:4" x14ac:dyDescent="0.25">
      <c r="A100" s="11">
        <v>5320</v>
      </c>
      <c r="B100" s="11">
        <v>49.457216856861521</v>
      </c>
      <c r="C100" s="1">
        <v>3.2792113064773463</v>
      </c>
      <c r="D100" s="11">
        <v>6.6299999999999998E-2</v>
      </c>
    </row>
    <row r="101" spans="1:4" x14ac:dyDescent="0.25">
      <c r="A101" s="11">
        <v>5640</v>
      </c>
      <c r="B101" s="11">
        <v>49.343705477636199</v>
      </c>
      <c r="C101" s="1">
        <v>3.2261062672394982</v>
      </c>
      <c r="D101" s="11">
        <v>6.54E-2</v>
      </c>
    </row>
    <row r="102" spans="1:4" x14ac:dyDescent="0.25">
      <c r="A102" s="11">
        <v>5970</v>
      </c>
      <c r="B102" s="11">
        <v>49.233283382283723</v>
      </c>
      <c r="C102" s="1">
        <v>3.1746064224446982</v>
      </c>
      <c r="D102" s="11">
        <v>6.4500000000000002E-2</v>
      </c>
    </row>
    <row r="103" spans="1:4" x14ac:dyDescent="0.25">
      <c r="A103" s="11">
        <v>6330</v>
      </c>
      <c r="B103" s="11">
        <v>49.124920809513135</v>
      </c>
      <c r="C103" s="1">
        <v>3.1237554644353214</v>
      </c>
      <c r="D103" s="11">
        <v>6.3600000000000004E-2</v>
      </c>
    </row>
    <row r="104" spans="1:4" x14ac:dyDescent="0.25">
      <c r="A104" s="11">
        <v>6700</v>
      </c>
      <c r="B104" s="11">
        <v>49.018459334510446</v>
      </c>
      <c r="C104" s="1">
        <v>3.0729966267560607</v>
      </c>
      <c r="D104" s="11">
        <v>6.2700000000000006E-2</v>
      </c>
    </row>
    <row r="105" spans="1:4" x14ac:dyDescent="0.25">
      <c r="A105" s="11">
        <v>7100</v>
      </c>
      <c r="B105" s="11">
        <v>48.913582107647699</v>
      </c>
      <c r="C105" s="1">
        <v>3.0242534113426958</v>
      </c>
      <c r="D105" s="11">
        <v>6.1800000000000001E-2</v>
      </c>
    </row>
    <row r="106" spans="1:4" x14ac:dyDescent="0.25">
      <c r="A106" s="11">
        <v>7520</v>
      </c>
      <c r="B106" s="11">
        <v>48.810130704110868</v>
      </c>
      <c r="C106" s="1">
        <v>2.9767736792254689</v>
      </c>
      <c r="D106" s="11">
        <v>6.0999999999999999E-2</v>
      </c>
    </row>
    <row r="107" spans="1:4" x14ac:dyDescent="0.25">
      <c r="A107" s="11">
        <v>7960</v>
      </c>
      <c r="B107" s="11">
        <v>48.709372522411897</v>
      </c>
      <c r="C107" s="1">
        <v>2.9294790822428962</v>
      </c>
      <c r="D107" s="11">
        <v>6.0100000000000001E-2</v>
      </c>
    </row>
    <row r="108" spans="1:4" x14ac:dyDescent="0.25">
      <c r="A108" s="11">
        <v>8430</v>
      </c>
      <c r="B108" s="11">
        <v>48.609327252375898</v>
      </c>
      <c r="C108" s="1">
        <v>2.8820615955915425</v>
      </c>
      <c r="D108" s="11">
        <v>5.9299999999999999E-2</v>
      </c>
    </row>
    <row r="109" spans="1:4" x14ac:dyDescent="0.25">
      <c r="A109" s="11">
        <v>8930</v>
      </c>
      <c r="B109" s="11">
        <v>48.510707805665838</v>
      </c>
      <c r="C109" s="1">
        <v>2.8361251700796668</v>
      </c>
      <c r="D109" s="11">
        <v>5.8500000000000003E-2</v>
      </c>
    </row>
    <row r="110" spans="1:4" x14ac:dyDescent="0.25">
      <c r="A110" s="11">
        <v>9460</v>
      </c>
      <c r="B110" s="11">
        <v>48.414860793200631</v>
      </c>
      <c r="C110" s="1">
        <v>2.7905890027453704</v>
      </c>
      <c r="D110" s="11">
        <v>5.7599999999999998E-2</v>
      </c>
    </row>
    <row r="111" spans="1:4" x14ac:dyDescent="0.25">
      <c r="A111" s="11">
        <v>10000</v>
      </c>
      <c r="B111" s="11">
        <v>48.320518816468343</v>
      </c>
      <c r="C111" s="1">
        <v>2.7468958613673027</v>
      </c>
      <c r="D111" s="11">
        <v>5.6800000000000003E-2</v>
      </c>
    </row>
    <row r="112" spans="1:4" x14ac:dyDescent="0.25">
      <c r="A112" s="11">
        <v>10600</v>
      </c>
      <c r="B112" s="11">
        <v>48.225543140480092</v>
      </c>
      <c r="C112" s="1">
        <v>2.7014984756434135</v>
      </c>
      <c r="D112" s="11">
        <v>5.6000000000000001E-2</v>
      </c>
    </row>
    <row r="113" spans="1:4" x14ac:dyDescent="0.25">
      <c r="A113" s="11">
        <v>11300</v>
      </c>
      <c r="B113" s="11">
        <v>48.133577535957691</v>
      </c>
      <c r="C113" s="1">
        <v>2.657243028019066</v>
      </c>
      <c r="D113" s="11">
        <v>5.5199999999999999E-2</v>
      </c>
    </row>
    <row r="114" spans="1:4" x14ac:dyDescent="0.25">
      <c r="A114" s="11">
        <v>11900</v>
      </c>
      <c r="B114" s="11">
        <v>48.044146728459161</v>
      </c>
      <c r="C114" s="1">
        <v>2.6146393355975133</v>
      </c>
      <c r="D114" s="11">
        <v>5.4399999999999997E-2</v>
      </c>
    </row>
    <row r="115" spans="1:4" x14ac:dyDescent="0.25">
      <c r="A115" s="11">
        <v>12600</v>
      </c>
      <c r="B115" s="11">
        <v>47.954478283739647</v>
      </c>
      <c r="C115" s="1">
        <v>2.5723549423050485</v>
      </c>
      <c r="D115" s="11">
        <v>5.3600000000000002E-2</v>
      </c>
    </row>
    <row r="116" spans="1:4" x14ac:dyDescent="0.25">
      <c r="A116" s="11">
        <v>13400</v>
      </c>
      <c r="B116" s="11">
        <v>47.866948574009015</v>
      </c>
      <c r="C116" s="1">
        <v>2.5312329607627411</v>
      </c>
      <c r="D116" s="11">
        <v>5.2900000000000003E-2</v>
      </c>
    </row>
    <row r="117" spans="1:4" x14ac:dyDescent="0.25">
      <c r="A117" s="11">
        <v>14200</v>
      </c>
      <c r="B117" s="11">
        <v>47.781240749639309</v>
      </c>
      <c r="C117" s="1">
        <v>2.4908886396435217</v>
      </c>
      <c r="D117" s="11">
        <v>5.21E-2</v>
      </c>
    </row>
    <row r="118" spans="1:4" x14ac:dyDescent="0.25">
      <c r="A118" s="11">
        <v>15000</v>
      </c>
      <c r="B118" s="11">
        <v>47.696483474153546</v>
      </c>
      <c r="C118" s="1">
        <v>2.4507931800007792</v>
      </c>
      <c r="D118" s="11">
        <v>5.1400000000000001E-2</v>
      </c>
    </row>
    <row r="119" spans="1:4" x14ac:dyDescent="0.25">
      <c r="A119" s="11">
        <v>15900</v>
      </c>
      <c r="B119" s="11">
        <v>47.612755959958733</v>
      </c>
      <c r="C119" s="1">
        <v>2.4118336757029013</v>
      </c>
      <c r="D119" s="11">
        <v>5.0700000000000002E-2</v>
      </c>
    </row>
    <row r="120" spans="1:4" x14ac:dyDescent="0.25">
      <c r="A120" s="11">
        <v>16800</v>
      </c>
      <c r="B120" s="11">
        <v>47.531008755938814</v>
      </c>
      <c r="C120" s="1">
        <v>2.3729856121402451</v>
      </c>
      <c r="D120" s="11">
        <v>4.99E-2</v>
      </c>
    </row>
    <row r="121" spans="1:4" x14ac:dyDescent="0.25">
      <c r="A121" s="11">
        <v>17800</v>
      </c>
      <c r="B121" s="11">
        <v>47.449816038767871</v>
      </c>
      <c r="C121" s="1">
        <v>2.3341798204686923</v>
      </c>
      <c r="D121" s="11">
        <v>4.9200000000000001E-2</v>
      </c>
    </row>
    <row r="122" spans="1:4" x14ac:dyDescent="0.25">
      <c r="A122" s="11">
        <v>18900</v>
      </c>
      <c r="B122" s="11">
        <v>47.37068284417883</v>
      </c>
      <c r="C122" s="1">
        <v>2.2966254456514781</v>
      </c>
      <c r="D122" s="11">
        <v>4.8500000000000001E-2</v>
      </c>
    </row>
    <row r="123" spans="1:4" x14ac:dyDescent="0.25">
      <c r="A123" s="11">
        <v>20000</v>
      </c>
      <c r="B123" s="11">
        <v>47.29234177365975</v>
      </c>
      <c r="C123" s="1">
        <v>2.2595949853062209</v>
      </c>
      <c r="D123" s="11">
        <v>4.7800000000000002E-2</v>
      </c>
    </row>
    <row r="124" spans="1:4" x14ac:dyDescent="0.25">
      <c r="A124" s="11">
        <v>21200</v>
      </c>
      <c r="B124" s="11">
        <v>47.215347314059599</v>
      </c>
      <c r="C124" s="1">
        <v>2.2227569055039837</v>
      </c>
      <c r="D124" s="11">
        <v>4.7100000000000003E-2</v>
      </c>
    </row>
    <row r="125" spans="1:4" x14ac:dyDescent="0.25">
      <c r="A125" s="11">
        <v>22400</v>
      </c>
      <c r="B125" s="11">
        <v>47.139620252971376</v>
      </c>
      <c r="C125" s="1">
        <v>2.1870191118264803</v>
      </c>
      <c r="D125" s="11">
        <v>4.6399999999999997E-2</v>
      </c>
    </row>
    <row r="126" spans="1:4" x14ac:dyDescent="0.25">
      <c r="A126" s="11">
        <v>23800</v>
      </c>
      <c r="B126" s="11">
        <v>47.065715077244086</v>
      </c>
      <c r="C126" s="1">
        <v>2.1523904556264957</v>
      </c>
      <c r="D126" s="11">
        <v>4.5699999999999998E-2</v>
      </c>
    </row>
    <row r="127" spans="1:4" x14ac:dyDescent="0.25">
      <c r="A127" s="11">
        <v>25200</v>
      </c>
      <c r="B127" s="11">
        <v>46.991889113923769</v>
      </c>
      <c r="C127" s="1">
        <v>2.1173793364508229</v>
      </c>
      <c r="D127" s="11">
        <v>4.5100000000000001E-2</v>
      </c>
    </row>
    <row r="128" spans="1:4" x14ac:dyDescent="0.25">
      <c r="A128" s="11">
        <v>26700</v>
      </c>
      <c r="B128" s="11">
        <v>46.920201885592348</v>
      </c>
      <c r="C128" s="1">
        <v>2.0828816021052154</v>
      </c>
      <c r="D128" s="11">
        <v>4.4400000000000002E-2</v>
      </c>
    </row>
    <row r="129" spans="1:4" x14ac:dyDescent="0.25">
      <c r="A129" s="11">
        <v>28300</v>
      </c>
      <c r="B129" s="11">
        <v>46.84938599373789</v>
      </c>
      <c r="C129" s="1">
        <v>2.049224937936291</v>
      </c>
      <c r="D129" s="11">
        <v>4.3700000000000003E-2</v>
      </c>
    </row>
    <row r="130" spans="1:4" x14ac:dyDescent="0.25">
      <c r="A130" s="11">
        <v>29900</v>
      </c>
      <c r="B130" s="11">
        <v>46.783164421489197</v>
      </c>
      <c r="C130" s="1">
        <v>2.0151988424049736</v>
      </c>
      <c r="D130" s="11">
        <v>4.3099999999999999E-2</v>
      </c>
    </row>
    <row r="131" spans="1:4" x14ac:dyDescent="0.25">
      <c r="A131" s="11">
        <v>31700</v>
      </c>
      <c r="B131" s="11">
        <v>46.717022061647505</v>
      </c>
      <c r="C131" s="1">
        <v>1.9833291263073893</v>
      </c>
      <c r="D131" s="11">
        <v>4.2500000000000003E-2</v>
      </c>
    </row>
    <row r="132" spans="1:4" x14ac:dyDescent="0.25">
      <c r="A132" s="11">
        <v>33600</v>
      </c>
      <c r="B132" s="11">
        <v>46.649295453665893</v>
      </c>
      <c r="C132" s="1">
        <v>1.950663614042766</v>
      </c>
      <c r="D132" s="11">
        <v>4.1799999999999997E-2</v>
      </c>
    </row>
    <row r="133" spans="1:4" x14ac:dyDescent="0.25">
      <c r="A133" s="11">
        <v>35600</v>
      </c>
      <c r="B133" s="11">
        <v>46.583073881417199</v>
      </c>
      <c r="C133" s="1">
        <v>1.9188313460937847</v>
      </c>
      <c r="D133" s="11">
        <v>4.1200000000000001E-2</v>
      </c>
    </row>
    <row r="134" spans="1:4" x14ac:dyDescent="0.25">
      <c r="A134" s="11">
        <v>37700</v>
      </c>
      <c r="B134" s="11">
        <v>46.518753406936419</v>
      </c>
      <c r="C134" s="1">
        <v>1.8875728494918962</v>
      </c>
      <c r="D134" s="11">
        <v>4.0599999999999997E-2</v>
      </c>
    </row>
    <row r="135" spans="1:4" x14ac:dyDescent="0.25">
      <c r="A135" s="11">
        <v>39900</v>
      </c>
      <c r="B135" s="11">
        <v>46.454432932455639</v>
      </c>
      <c r="C135" s="1">
        <v>1.8568673022895303</v>
      </c>
      <c r="D135" s="11">
        <v>0.04</v>
      </c>
    </row>
    <row r="136" spans="1:4" x14ac:dyDescent="0.25">
      <c r="A136" s="11">
        <v>42300</v>
      </c>
      <c r="B136" s="11">
        <v>46.390746157230822</v>
      </c>
      <c r="C136" s="1">
        <v>1.8265706828963435</v>
      </c>
      <c r="D136" s="11">
        <v>3.9399999999999998E-2</v>
      </c>
    </row>
    <row r="137" spans="1:4" x14ac:dyDescent="0.25">
      <c r="A137" s="11">
        <v>44800</v>
      </c>
      <c r="B137" s="11">
        <v>46.328564417738932</v>
      </c>
      <c r="C137" s="1">
        <v>1.7967607138131689</v>
      </c>
      <c r="D137" s="11">
        <v>3.8800000000000001E-2</v>
      </c>
    </row>
    <row r="138" spans="1:4" x14ac:dyDescent="0.25">
      <c r="A138" s="11">
        <v>47400</v>
      </c>
      <c r="B138" s="11">
        <v>46.266937165096003</v>
      </c>
      <c r="C138" s="1">
        <v>1.7675589339867452</v>
      </c>
      <c r="D138" s="11">
        <v>3.8199999999999998E-2</v>
      </c>
    </row>
    <row r="139" spans="1:4" x14ac:dyDescent="0.25">
      <c r="A139" s="11">
        <v>50200</v>
      </c>
      <c r="B139" s="11">
        <v>46.20673573577902</v>
      </c>
      <c r="C139" s="1">
        <v>1.7389858787424697</v>
      </c>
      <c r="D139" s="11">
        <v>3.7600000000000001E-2</v>
      </c>
    </row>
    <row r="140" spans="1:4" x14ac:dyDescent="0.25">
      <c r="A140" s="11">
        <v>53200</v>
      </c>
      <c r="B140" s="11">
        <v>46.148039342194949</v>
      </c>
      <c r="C140" s="1">
        <v>1.7104586190027191</v>
      </c>
      <c r="D140" s="11">
        <v>3.7100000000000001E-2</v>
      </c>
    </row>
    <row r="141" spans="1:4" x14ac:dyDescent="0.25">
      <c r="A141" s="11">
        <v>56400</v>
      </c>
      <c r="B141" s="11">
        <v>46.089976647866862</v>
      </c>
      <c r="C141" s="1">
        <v>1.6827680924019432</v>
      </c>
      <c r="D141" s="11">
        <v>3.6499999999999998E-2</v>
      </c>
    </row>
    <row r="142" spans="1:4" x14ac:dyDescent="0.25">
      <c r="A142" s="11">
        <v>59700</v>
      </c>
      <c r="B142" s="11">
        <v>46.032864502422711</v>
      </c>
      <c r="C142" s="1">
        <v>1.655498319246429</v>
      </c>
      <c r="D142" s="11">
        <v>3.5999999999999997E-2</v>
      </c>
    </row>
    <row r="143" spans="1:4" x14ac:dyDescent="0.25">
      <c r="A143" s="11">
        <v>63300</v>
      </c>
      <c r="B143" s="11">
        <v>45.976465268641526</v>
      </c>
      <c r="C143" s="1">
        <v>1.6284726068757023</v>
      </c>
      <c r="D143" s="11">
        <v>3.5400000000000001E-2</v>
      </c>
    </row>
    <row r="144" spans="1:4" x14ac:dyDescent="0.25">
      <c r="A144" s="11">
        <v>67000</v>
      </c>
      <c r="B144" s="11">
        <v>45.920858158930308</v>
      </c>
      <c r="C144" s="1">
        <v>1.602197109508342</v>
      </c>
      <c r="D144" s="11">
        <v>3.49E-2</v>
      </c>
    </row>
    <row r="145" spans="1:4" x14ac:dyDescent="0.25">
      <c r="A145" s="11">
        <v>71000</v>
      </c>
      <c r="B145" s="11">
        <v>45.866676872545021</v>
      </c>
      <c r="C145" s="1">
        <v>1.57610744403589</v>
      </c>
      <c r="D145" s="11">
        <v>3.44E-2</v>
      </c>
    </row>
    <row r="146" spans="1:4" x14ac:dyDescent="0.25">
      <c r="A146" s="11">
        <v>75200</v>
      </c>
      <c r="B146" s="11">
        <v>45.812970860601695</v>
      </c>
      <c r="C146" s="1">
        <v>1.5505354174799781</v>
      </c>
      <c r="D146" s="11">
        <v>3.3799999999999997E-2</v>
      </c>
    </row>
    <row r="147" spans="1:4" x14ac:dyDescent="0.25">
      <c r="A147" s="11">
        <v>79600</v>
      </c>
      <c r="B147" s="11">
        <v>45.760056972728343</v>
      </c>
      <c r="C147" s="1">
        <v>1.5254572592428719</v>
      </c>
      <c r="D147" s="11">
        <v>3.3300000000000003E-2</v>
      </c>
    </row>
    <row r="148" spans="1:4" x14ac:dyDescent="0.25">
      <c r="A148" s="11">
        <v>84300</v>
      </c>
      <c r="B148" s="11">
        <v>45.708410483366933</v>
      </c>
      <c r="C148" s="1">
        <v>1.5007076746719998</v>
      </c>
      <c r="D148" s="11">
        <v>3.2800000000000003E-2</v>
      </c>
    </row>
    <row r="149" spans="1:4" x14ac:dyDescent="0.25">
      <c r="A149" s="11">
        <v>89300</v>
      </c>
      <c r="B149" s="11">
        <v>45.657160056040489</v>
      </c>
      <c r="C149" s="1">
        <v>1.4764840704722653</v>
      </c>
      <c r="D149" s="11">
        <v>3.2300000000000002E-2</v>
      </c>
    </row>
    <row r="150" spans="1:4" x14ac:dyDescent="0.25">
      <c r="A150" s="11">
        <v>94600</v>
      </c>
      <c r="B150" s="11">
        <v>45.607097814818999</v>
      </c>
      <c r="C150" s="1">
        <v>1.452782175922589</v>
      </c>
      <c r="D150" s="11">
        <v>3.1899999999999998E-2</v>
      </c>
    </row>
    <row r="151" spans="1:4" x14ac:dyDescent="0.25">
      <c r="A151" s="11">
        <v>100000</v>
      </c>
      <c r="B151" s="11">
        <v>45.554976051015601</v>
      </c>
      <c r="C151" s="1">
        <v>1.4186047317166515</v>
      </c>
      <c r="D151" s="11">
        <v>3.1099999999999999E-2</v>
      </c>
    </row>
    <row r="152" spans="1:4" x14ac:dyDescent="0.25">
      <c r="A152" s="11">
        <v>106000</v>
      </c>
      <c r="B152" s="11">
        <v>45.505785146271059</v>
      </c>
      <c r="C152" s="1">
        <v>1.395398496882285</v>
      </c>
      <c r="D152" s="11">
        <v>3.0700000000000002E-2</v>
      </c>
    </row>
    <row r="153" spans="1:4" x14ac:dyDescent="0.25">
      <c r="A153" s="11">
        <v>113000</v>
      </c>
      <c r="B153" s="11">
        <v>45.457386365596484</v>
      </c>
      <c r="C153" s="1">
        <v>1.3726630588660074</v>
      </c>
      <c r="D153" s="11">
        <v>3.0200000000000001E-2</v>
      </c>
    </row>
    <row r="154" spans="1:4" x14ac:dyDescent="0.25">
      <c r="A154" s="11">
        <v>119000</v>
      </c>
      <c r="B154" s="11">
        <v>45.410413408247834</v>
      </c>
      <c r="C154" s="1">
        <v>1.3510097503501222</v>
      </c>
      <c r="D154" s="11">
        <v>2.98E-2</v>
      </c>
    </row>
    <row r="155" spans="1:4" x14ac:dyDescent="0.25">
      <c r="A155" s="11">
        <v>126000</v>
      </c>
      <c r="B155" s="11">
        <v>45.365262336260081</v>
      </c>
      <c r="C155" s="1">
        <v>1.3291613577163177</v>
      </c>
      <c r="D155" s="11">
        <v>2.93E-2</v>
      </c>
    </row>
    <row r="156" spans="1:4" x14ac:dyDescent="0.25">
      <c r="A156" s="11">
        <v>134000</v>
      </c>
      <c r="B156" s="11">
        <v>45.319952839458352</v>
      </c>
      <c r="C156" s="1">
        <v>1.3078522630316571</v>
      </c>
      <c r="D156" s="11">
        <v>2.8899999999999999E-2</v>
      </c>
    </row>
    <row r="157" spans="1:4" x14ac:dyDescent="0.25">
      <c r="A157" s="11">
        <v>142000</v>
      </c>
      <c r="B157" s="11">
        <v>45.275831528761557</v>
      </c>
      <c r="C157" s="1">
        <v>1.2871511421143151</v>
      </c>
      <c r="D157" s="11">
        <v>2.8400000000000002E-2</v>
      </c>
    </row>
    <row r="158" spans="1:4" x14ac:dyDescent="0.25">
      <c r="A158" s="11">
        <v>150000</v>
      </c>
      <c r="B158" s="11">
        <v>45.232027067692741</v>
      </c>
      <c r="C158" s="1">
        <v>1.2667364876388556</v>
      </c>
      <c r="D158" s="11">
        <v>2.8000000000000001E-2</v>
      </c>
    </row>
    <row r="159" spans="1:4" x14ac:dyDescent="0.25">
      <c r="A159" s="11">
        <v>159000</v>
      </c>
      <c r="B159" s="11">
        <v>45.188935518286897</v>
      </c>
      <c r="C159" s="1">
        <v>1.2466904286527061</v>
      </c>
      <c r="D159" s="11">
        <v>2.76E-2</v>
      </c>
    </row>
    <row r="160" spans="1:4" x14ac:dyDescent="0.25">
      <c r="A160" s="11">
        <v>168000</v>
      </c>
      <c r="B160" s="11">
        <v>45.146952942578999</v>
      </c>
      <c r="C160" s="1">
        <v>1.2268865049957614</v>
      </c>
      <c r="D160" s="11">
        <v>2.7199999999999998E-2</v>
      </c>
    </row>
    <row r="161" spans="1:4" x14ac:dyDescent="0.25">
      <c r="A161" s="11">
        <v>178000</v>
      </c>
      <c r="B161" s="11">
        <v>45.105366428906073</v>
      </c>
      <c r="C161" s="1">
        <v>1.2076871650606744</v>
      </c>
      <c r="D161" s="11">
        <v>2.6800000000000001E-2</v>
      </c>
    </row>
    <row r="162" spans="1:4" x14ac:dyDescent="0.25">
      <c r="A162" s="11">
        <v>189000</v>
      </c>
      <c r="B162" s="11">
        <v>45.06504731374509</v>
      </c>
      <c r="C162" s="1">
        <v>1.1890728189062838</v>
      </c>
      <c r="D162" s="11">
        <v>2.64E-2</v>
      </c>
    </row>
    <row r="163" spans="1:4" x14ac:dyDescent="0.25">
      <c r="A163" s="11">
        <v>200000</v>
      </c>
      <c r="B163" s="11">
        <v>45.024728198584114</v>
      </c>
      <c r="C163" s="1">
        <v>1.1701206463160834</v>
      </c>
      <c r="D163" s="11">
        <v>2.5999999999999999E-2</v>
      </c>
    </row>
    <row r="164" spans="1:4" x14ac:dyDescent="0.25">
      <c r="A164" s="11">
        <v>212000</v>
      </c>
      <c r="B164" s="11">
        <v>44.984409083423124</v>
      </c>
      <c r="C164" s="1">
        <v>1.1520237259810162</v>
      </c>
      <c r="D164" s="11">
        <v>2.5600000000000001E-2</v>
      </c>
    </row>
    <row r="165" spans="1:4" x14ac:dyDescent="0.25">
      <c r="A165" s="11">
        <v>224000</v>
      </c>
      <c r="B165" s="11">
        <v>44.945119729553092</v>
      </c>
      <c r="C165" s="1">
        <v>1.134513701237325</v>
      </c>
      <c r="D165" s="11">
        <v>2.52E-2</v>
      </c>
    </row>
    <row r="166" spans="1:4" x14ac:dyDescent="0.25">
      <c r="A166" s="11">
        <v>238000</v>
      </c>
      <c r="B166" s="11">
        <v>44.906464074939024</v>
      </c>
      <c r="C166" s="1">
        <v>1.1169045931790684</v>
      </c>
      <c r="D166" s="11">
        <v>2.4899999999999999E-2</v>
      </c>
    </row>
    <row r="167" spans="1:4" x14ac:dyDescent="0.25">
      <c r="A167" s="11">
        <v>252000</v>
      </c>
      <c r="B167" s="11">
        <v>44.86907581883689</v>
      </c>
      <c r="C167" s="1">
        <v>1.0998980900850581</v>
      </c>
      <c r="D167" s="11">
        <v>2.4500000000000001E-2</v>
      </c>
    </row>
    <row r="168" spans="1:4" x14ac:dyDescent="0.25">
      <c r="A168" s="11">
        <v>267000</v>
      </c>
      <c r="B168" s="11">
        <v>44.831925199955748</v>
      </c>
      <c r="C168" s="1">
        <v>1.0830989640982509</v>
      </c>
      <c r="D168" s="11">
        <v>2.4199999999999999E-2</v>
      </c>
    </row>
    <row r="169" spans="1:4" x14ac:dyDescent="0.25">
      <c r="A169" s="11">
        <v>283000</v>
      </c>
      <c r="B169" s="11">
        <v>44.797467802912472</v>
      </c>
      <c r="C169" s="1">
        <v>1.0653554603017432</v>
      </c>
      <c r="D169" s="11">
        <v>2.3800000000000002E-2</v>
      </c>
    </row>
    <row r="170" spans="1:4" x14ac:dyDescent="0.25">
      <c r="A170" s="11">
        <v>299000</v>
      </c>
      <c r="B170" s="11">
        <v>44.76150537013627</v>
      </c>
      <c r="C170" s="1">
        <v>1.0493887318974746</v>
      </c>
      <c r="D170" s="11">
        <v>2.3400000000000001E-2</v>
      </c>
    </row>
    <row r="171" spans="1:4" x14ac:dyDescent="0.25">
      <c r="A171" s="11">
        <v>317000</v>
      </c>
      <c r="B171" s="11">
        <v>44.725622149767069</v>
      </c>
      <c r="C171" s="1">
        <v>1.0337119968120614</v>
      </c>
      <c r="D171" s="11">
        <v>2.3099999999999999E-2</v>
      </c>
    </row>
    <row r="172" spans="1:4" x14ac:dyDescent="0.25">
      <c r="A172" s="11">
        <v>336000</v>
      </c>
      <c r="B172" s="11">
        <v>44.690689478281811</v>
      </c>
      <c r="C172" s="1">
        <v>1.0177321333510161</v>
      </c>
      <c r="D172" s="11">
        <v>2.2800000000000001E-2</v>
      </c>
    </row>
    <row r="173" spans="1:4" x14ac:dyDescent="0.25">
      <c r="A173" s="11">
        <v>356000</v>
      </c>
      <c r="B173" s="11">
        <v>44.65670735568051</v>
      </c>
      <c r="C173" s="1">
        <v>1.0029717845256421</v>
      </c>
      <c r="D173" s="11">
        <v>2.2499999999999999E-2</v>
      </c>
    </row>
    <row r="174" spans="1:4" x14ac:dyDescent="0.25">
      <c r="A174" s="11">
        <v>377000</v>
      </c>
      <c r="B174" s="11">
        <v>44.623517357149169</v>
      </c>
      <c r="C174" s="1">
        <v>0.98870542467541123</v>
      </c>
      <c r="D174" s="11">
        <v>2.2200000000000001E-2</v>
      </c>
    </row>
    <row r="175" spans="1:4" x14ac:dyDescent="0.25">
      <c r="A175" s="11">
        <v>399000</v>
      </c>
      <c r="B175" s="11">
        <v>44.589693659361856</v>
      </c>
      <c r="C175" s="1">
        <v>0.97400835035636857</v>
      </c>
      <c r="D175" s="11">
        <v>2.18E-2</v>
      </c>
    </row>
    <row r="176" spans="1:4" x14ac:dyDescent="0.25">
      <c r="A176" s="11">
        <v>423000</v>
      </c>
      <c r="B176" s="11">
        <v>44.556107598795535</v>
      </c>
      <c r="C176" s="1">
        <v>0.95950241030778227</v>
      </c>
      <c r="D176" s="11">
        <v>2.1499999999999998E-2</v>
      </c>
    </row>
    <row r="177" spans="1:4" x14ac:dyDescent="0.25">
      <c r="A177" s="11">
        <v>448000</v>
      </c>
      <c r="B177" s="11">
        <v>44.52307602507819</v>
      </c>
      <c r="C177" s="1">
        <v>0.94618215014694917</v>
      </c>
      <c r="D177" s="11">
        <v>2.1299999999999999E-2</v>
      </c>
    </row>
    <row r="178" spans="1:4" x14ac:dyDescent="0.25">
      <c r="A178" s="11">
        <v>474000</v>
      </c>
      <c r="B178" s="11">
        <v>44.490440513395825</v>
      </c>
      <c r="C178" s="1">
        <v>0.93283106624437029</v>
      </c>
      <c r="D178" s="11">
        <v>2.1000000000000001E-2</v>
      </c>
    </row>
    <row r="179" spans="1:4" x14ac:dyDescent="0.25">
      <c r="A179" s="11">
        <v>502000</v>
      </c>
      <c r="B179" s="11">
        <v>44.458517913376411</v>
      </c>
      <c r="C179" s="1">
        <v>0.91947772992907695</v>
      </c>
      <c r="D179" s="11">
        <v>2.07E-2</v>
      </c>
    </row>
    <row r="180" spans="1:4" x14ac:dyDescent="0.25">
      <c r="A180" s="11">
        <v>532000</v>
      </c>
      <c r="B180" s="11">
        <v>44.427704287054951</v>
      </c>
      <c r="C180" s="1">
        <v>0.9070715528879435</v>
      </c>
      <c r="D180" s="11">
        <v>2.0400000000000001E-2</v>
      </c>
    </row>
    <row r="181" spans="1:4" x14ac:dyDescent="0.25">
      <c r="A181" s="11">
        <v>564000</v>
      </c>
      <c r="B181" s="11">
        <v>44.397841209617454</v>
      </c>
      <c r="C181" s="1">
        <v>0.89486512828456555</v>
      </c>
      <c r="D181" s="11">
        <v>2.0199999999999999E-2</v>
      </c>
    </row>
    <row r="182" spans="1:4" x14ac:dyDescent="0.25">
      <c r="A182" s="11">
        <v>597000</v>
      </c>
      <c r="B182" s="11">
        <v>44.368215769400926</v>
      </c>
      <c r="C182" s="1">
        <v>0.88230633879030684</v>
      </c>
      <c r="D182" s="11">
        <v>1.9900000000000001E-2</v>
      </c>
    </row>
    <row r="183" spans="1:4" x14ac:dyDescent="0.25">
      <c r="A183" s="11">
        <v>633000</v>
      </c>
      <c r="B183" s="11">
        <v>44.338035842335437</v>
      </c>
      <c r="C183" s="1">
        <v>0.8707945901398837</v>
      </c>
      <c r="D183" s="11">
        <v>1.9599999999999999E-2</v>
      </c>
    </row>
    <row r="184" spans="1:4" x14ac:dyDescent="0.25">
      <c r="A184" s="11">
        <v>670000</v>
      </c>
      <c r="B184" s="11">
        <v>44.308251977304927</v>
      </c>
      <c r="C184" s="1">
        <v>0.85909712841316288</v>
      </c>
      <c r="D184" s="11">
        <v>1.9400000000000001E-2</v>
      </c>
    </row>
    <row r="185" spans="1:4" x14ac:dyDescent="0.25">
      <c r="A185" s="11">
        <v>710000</v>
      </c>
      <c r="B185" s="11">
        <v>44.279973148007343</v>
      </c>
      <c r="C185" s="1">
        <v>0.84805004573063658</v>
      </c>
      <c r="D185" s="11">
        <v>1.9199999999999998E-2</v>
      </c>
    </row>
    <row r="186" spans="1:4" x14ac:dyDescent="0.25">
      <c r="A186" s="11">
        <v>752000</v>
      </c>
      <c r="B186" s="11">
        <v>44.251456681488769</v>
      </c>
      <c r="C186" s="1">
        <v>0.83676406982727558</v>
      </c>
      <c r="D186" s="11">
        <v>1.89E-2</v>
      </c>
    </row>
    <row r="187" spans="1:4" x14ac:dyDescent="0.25">
      <c r="A187" s="11">
        <v>796000</v>
      </c>
      <c r="B187" s="11">
        <v>44.223415489412169</v>
      </c>
      <c r="C187" s="1">
        <v>0.82645603334923246</v>
      </c>
      <c r="D187" s="11">
        <v>1.8700000000000001E-2</v>
      </c>
    </row>
    <row r="188" spans="1:4" x14ac:dyDescent="0.25">
      <c r="A188" s="11">
        <v>843000</v>
      </c>
      <c r="B188" s="11">
        <v>44.194582173265616</v>
      </c>
      <c r="C188" s="1">
        <v>0.81535468543101197</v>
      </c>
      <c r="D188" s="11">
        <v>1.84E-2</v>
      </c>
    </row>
    <row r="189" spans="1:4" x14ac:dyDescent="0.25">
      <c r="A189" s="11">
        <v>893000</v>
      </c>
      <c r="B189" s="11">
        <v>44.165986494340039</v>
      </c>
      <c r="C189" s="1">
        <v>0.80601600372575744</v>
      </c>
      <c r="D189" s="11">
        <v>1.8200000000000001E-2</v>
      </c>
    </row>
    <row r="190" spans="1:4" x14ac:dyDescent="0.25">
      <c r="A190" s="11">
        <v>946000</v>
      </c>
      <c r="B190" s="11">
        <v>44.13897506355439</v>
      </c>
      <c r="C190" s="1">
        <v>0.79641718266173733</v>
      </c>
      <c r="D190" s="11">
        <v>1.7999999999999999E-2</v>
      </c>
    </row>
    <row r="191" spans="1:4" x14ac:dyDescent="0.25">
      <c r="A191" s="11">
        <v>1000000</v>
      </c>
      <c r="B191" s="11">
        <v>44.10934962333787</v>
      </c>
      <c r="C191" s="1">
        <v>0.78690197541042295</v>
      </c>
      <c r="D191" s="11">
        <v>1.78E-2</v>
      </c>
    </row>
    <row r="192" spans="1:4" x14ac:dyDescent="0.25">
      <c r="A192" s="11">
        <v>1060000</v>
      </c>
      <c r="B192" s="11">
        <v>44.081862918110247</v>
      </c>
      <c r="C192" s="1">
        <v>0.77792145128847512</v>
      </c>
      <c r="D192" s="11">
        <v>1.7600000000000001E-2</v>
      </c>
    </row>
    <row r="193" spans="1:4" x14ac:dyDescent="0.25">
      <c r="A193" s="11">
        <v>1130000</v>
      </c>
      <c r="B193" s="11">
        <v>44.057069434720489</v>
      </c>
      <c r="C193" s="1">
        <v>0.76854033063315119</v>
      </c>
      <c r="D193" s="11">
        <v>1.7399999999999999E-2</v>
      </c>
    </row>
    <row r="194" spans="1:4" x14ac:dyDescent="0.25">
      <c r="A194" s="11">
        <v>1190000</v>
      </c>
      <c r="B194" s="11">
        <v>44.030533278376815</v>
      </c>
      <c r="C194" s="1">
        <v>0.75998901965142307</v>
      </c>
      <c r="D194" s="11">
        <v>1.7299999999999999E-2</v>
      </c>
    </row>
    <row r="195" spans="1:4" x14ac:dyDescent="0.25">
      <c r="A195" s="11">
        <v>1260000</v>
      </c>
      <c r="B195" s="11">
        <v>44.004393184068114</v>
      </c>
      <c r="C195" s="1">
        <v>0.75063573981247067</v>
      </c>
      <c r="D195" s="11">
        <v>1.7100000000000001E-2</v>
      </c>
    </row>
    <row r="196" spans="1:4" x14ac:dyDescent="0.25">
      <c r="A196" s="11">
        <v>1340000</v>
      </c>
      <c r="B196" s="11">
        <v>43.979045213829387</v>
      </c>
      <c r="C196" s="1">
        <v>0.74296439822434823</v>
      </c>
      <c r="D196" s="11">
        <v>1.6899999999999998E-2</v>
      </c>
    </row>
    <row r="197" spans="1:4" x14ac:dyDescent="0.25">
      <c r="A197" s="11">
        <v>1420000</v>
      </c>
      <c r="B197" s="11">
        <v>43.954093305625634</v>
      </c>
      <c r="C197" s="1">
        <v>0.73449927159298767</v>
      </c>
      <c r="D197" s="11">
        <v>1.67E-2</v>
      </c>
    </row>
    <row r="198" spans="1:4" x14ac:dyDescent="0.25">
      <c r="A198" s="11">
        <v>1500000</v>
      </c>
      <c r="B198" s="11">
        <v>43.928666122979905</v>
      </c>
      <c r="C198" s="1">
        <v>0.72684370967082557</v>
      </c>
      <c r="D198" s="11">
        <v>1.6500000000000001E-2</v>
      </c>
    </row>
    <row r="199" spans="1:4" x14ac:dyDescent="0.25">
      <c r="A199" s="11">
        <v>1590000</v>
      </c>
      <c r="B199" s="11">
        <v>43.904031064404137</v>
      </c>
      <c r="C199" s="1">
        <v>0.71879679658642459</v>
      </c>
      <c r="D199" s="11">
        <v>1.6400000000000001E-2</v>
      </c>
    </row>
    <row r="200" spans="1:4" x14ac:dyDescent="0.25">
      <c r="A200" s="11">
        <v>1680000</v>
      </c>
      <c r="B200" s="11">
        <v>43.880188129898322</v>
      </c>
      <c r="C200" s="1">
        <v>0.71133734175496877</v>
      </c>
      <c r="D200" s="11">
        <v>1.6199999999999999E-2</v>
      </c>
    </row>
    <row r="201" spans="1:4" x14ac:dyDescent="0.25">
      <c r="A201" s="11">
        <v>1780000</v>
      </c>
      <c r="B201" s="11">
        <v>43.855394646508564</v>
      </c>
      <c r="C201" s="1">
        <v>0.70500178217941301</v>
      </c>
      <c r="D201" s="11">
        <v>1.61E-2</v>
      </c>
    </row>
    <row r="202" spans="1:4" x14ac:dyDescent="0.25">
      <c r="A202" s="11">
        <v>1890000</v>
      </c>
      <c r="B202" s="11">
        <v>43.830918012746793</v>
      </c>
      <c r="C202" s="1">
        <v>0.69728415920578235</v>
      </c>
      <c r="D202" s="11">
        <v>1.5900000000000001E-2</v>
      </c>
    </row>
    <row r="203" spans="1:4" x14ac:dyDescent="0.25">
      <c r="A203" s="11">
        <v>2000000</v>
      </c>
      <c r="B203" s="11">
        <v>43.80659980379901</v>
      </c>
      <c r="C203" s="1">
        <v>0.68972177193087425</v>
      </c>
      <c r="D203" s="11">
        <v>1.5699999999999999E-2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580C-EAE0-E94A-B525-2E2CBF207348}">
  <dimension ref="A1:F203"/>
  <sheetViews>
    <sheetView workbookViewId="0">
      <selection activeCell="I5" sqref="I5"/>
    </sheetView>
  </sheetViews>
  <sheetFormatPr defaultColWidth="11.42578125" defaultRowHeight="15" x14ac:dyDescent="0.25"/>
  <sheetData>
    <row r="1" spans="1:6" x14ac:dyDescent="0.25">
      <c r="A1" t="s">
        <v>12</v>
      </c>
      <c r="D1" t="s">
        <v>16</v>
      </c>
    </row>
    <row r="2" spans="1:6" x14ac:dyDescent="0.25">
      <c r="A2" t="s">
        <v>13</v>
      </c>
      <c r="B2" t="s">
        <v>18</v>
      </c>
      <c r="C2" t="s">
        <v>19</v>
      </c>
      <c r="D2" t="s">
        <v>13</v>
      </c>
      <c r="E2" t="s">
        <v>18</v>
      </c>
      <c r="F2" t="s">
        <v>19</v>
      </c>
    </row>
    <row r="3" spans="1:6" x14ac:dyDescent="0.25">
      <c r="A3" s="1">
        <v>20</v>
      </c>
      <c r="B3">
        <v>3074366.6042553191</v>
      </c>
      <c r="C3">
        <v>11069861.882978722</v>
      </c>
    </row>
    <row r="4" spans="1:6" x14ac:dyDescent="0.25">
      <c r="A4" s="1">
        <v>21.19</v>
      </c>
      <c r="B4">
        <v>2904295.8063829788</v>
      </c>
      <c r="C4">
        <v>10533165.508510638</v>
      </c>
    </row>
    <row r="5" spans="1:6" x14ac:dyDescent="0.25">
      <c r="A5" s="1">
        <v>22.44</v>
      </c>
      <c r="B5">
        <v>2715428.0851063831</v>
      </c>
      <c r="C5">
        <v>10085191.182978725</v>
      </c>
    </row>
    <row r="6" spans="1:6" x14ac:dyDescent="0.25">
      <c r="A6" s="1">
        <v>23.77</v>
      </c>
      <c r="B6">
        <v>2519757.5319148935</v>
      </c>
      <c r="C6">
        <v>9570885.6808510646</v>
      </c>
    </row>
    <row r="7" spans="1:6" x14ac:dyDescent="0.25">
      <c r="A7" s="1">
        <v>25.18</v>
      </c>
      <c r="B7">
        <v>2351783.2042553192</v>
      </c>
      <c r="C7">
        <v>9146856.7531914897</v>
      </c>
    </row>
    <row r="8" spans="1:6" x14ac:dyDescent="0.25">
      <c r="A8" s="1">
        <v>26.67</v>
      </c>
      <c r="B8">
        <v>2221716.480851064</v>
      </c>
      <c r="C8">
        <v>8724710.3702127654</v>
      </c>
    </row>
    <row r="9" spans="1:6" x14ac:dyDescent="0.25">
      <c r="A9" s="1">
        <v>28.25</v>
      </c>
      <c r="B9">
        <v>2047267.3404255318</v>
      </c>
      <c r="C9">
        <v>8309537.9595744684</v>
      </c>
    </row>
    <row r="10" spans="1:6" x14ac:dyDescent="0.25">
      <c r="A10" s="1">
        <v>29.92</v>
      </c>
      <c r="B10">
        <v>1907673.8</v>
      </c>
      <c r="C10">
        <v>7913447.7063829796</v>
      </c>
    </row>
    <row r="11" spans="1:6" x14ac:dyDescent="0.25">
      <c r="A11" s="1">
        <v>31.7</v>
      </c>
      <c r="B11">
        <v>1796375.4765957447</v>
      </c>
      <c r="C11">
        <v>7549631.6851063836</v>
      </c>
    </row>
    <row r="12" spans="1:6" x14ac:dyDescent="0.25">
      <c r="A12" s="1">
        <v>33.58</v>
      </c>
      <c r="B12">
        <v>1663028.5617021278</v>
      </c>
      <c r="C12">
        <v>7183719.1936170207</v>
      </c>
    </row>
    <row r="13" spans="1:6" x14ac:dyDescent="0.25">
      <c r="A13" s="1">
        <v>35.57</v>
      </c>
      <c r="B13">
        <v>1554611.1021276598</v>
      </c>
      <c r="C13">
        <v>6823725.3085106388</v>
      </c>
    </row>
    <row r="14" spans="1:6" x14ac:dyDescent="0.25">
      <c r="A14" s="1">
        <v>37.67</v>
      </c>
      <c r="B14">
        <v>1479138.1744680852</v>
      </c>
      <c r="C14">
        <v>6493338.7170212772</v>
      </c>
    </row>
    <row r="15" spans="1:6" x14ac:dyDescent="0.25">
      <c r="A15" s="1">
        <v>39.909999999999997</v>
      </c>
      <c r="B15">
        <v>1379600.050638298</v>
      </c>
      <c r="C15">
        <v>6185699.5404255325</v>
      </c>
    </row>
    <row r="16" spans="1:6" x14ac:dyDescent="0.25">
      <c r="A16" s="1">
        <v>42.27</v>
      </c>
      <c r="B16">
        <v>1291673.8046808511</v>
      </c>
      <c r="C16">
        <v>5890710.4936170215</v>
      </c>
    </row>
    <row r="17" spans="1:3" x14ac:dyDescent="0.25">
      <c r="A17" s="1">
        <v>44.77</v>
      </c>
      <c r="B17">
        <v>1209001.5697872341</v>
      </c>
      <c r="C17">
        <v>5610468.046808511</v>
      </c>
    </row>
    <row r="18" spans="1:3" x14ac:dyDescent="0.25">
      <c r="A18" s="1">
        <v>47.43</v>
      </c>
      <c r="B18">
        <v>1129866.2370212767</v>
      </c>
      <c r="C18">
        <v>5342462.1404255321</v>
      </c>
    </row>
    <row r="19" spans="1:3" x14ac:dyDescent="0.25">
      <c r="A19" s="1">
        <v>50.24</v>
      </c>
      <c r="B19">
        <v>1054434.6682978724</v>
      </c>
      <c r="C19">
        <v>5071161.7808510642</v>
      </c>
    </row>
    <row r="20" spans="1:3" x14ac:dyDescent="0.25">
      <c r="A20" s="1">
        <v>53.21</v>
      </c>
      <c r="B20">
        <v>980698.81595744682</v>
      </c>
      <c r="C20">
        <v>4830937.6702127662</v>
      </c>
    </row>
    <row r="21" spans="1:3" x14ac:dyDescent="0.25">
      <c r="A21" s="1">
        <v>56.37</v>
      </c>
      <c r="B21">
        <v>924514.84042553196</v>
      </c>
      <c r="C21">
        <v>4597929.9808510635</v>
      </c>
    </row>
    <row r="22" spans="1:3" x14ac:dyDescent="0.25">
      <c r="A22" s="1">
        <v>59.71</v>
      </c>
      <c r="B22">
        <v>863692.9593617022</v>
      </c>
      <c r="C22">
        <v>4366562.3872340424</v>
      </c>
    </row>
    <row r="23" spans="1:3" x14ac:dyDescent="0.25">
      <c r="A23" s="1">
        <v>63.25</v>
      </c>
      <c r="B23">
        <v>802722.75659574475</v>
      </c>
      <c r="C23">
        <v>4149171.2617021278</v>
      </c>
    </row>
    <row r="24" spans="1:3" x14ac:dyDescent="0.25">
      <c r="A24" s="1">
        <v>66.989999999999995</v>
      </c>
      <c r="B24">
        <v>751668.71531914896</v>
      </c>
      <c r="C24">
        <v>3948309.4489361704</v>
      </c>
    </row>
    <row r="25" spans="1:3" x14ac:dyDescent="0.25">
      <c r="A25" s="1">
        <v>70.959999999999994</v>
      </c>
      <c r="B25">
        <v>703218.86085106386</v>
      </c>
      <c r="C25">
        <v>3751341.0808510641</v>
      </c>
    </row>
    <row r="26" spans="1:3" x14ac:dyDescent="0.25">
      <c r="A26" s="1">
        <v>75.17</v>
      </c>
      <c r="B26">
        <v>657629.90382978728</v>
      </c>
      <c r="C26">
        <v>3563985.1</v>
      </c>
    </row>
    <row r="27" spans="1:3" x14ac:dyDescent="0.25">
      <c r="A27" s="1">
        <v>79.62</v>
      </c>
      <c r="B27">
        <v>615724.74446808512</v>
      </c>
      <c r="C27">
        <v>3387197.040425532</v>
      </c>
    </row>
    <row r="28" spans="1:3" x14ac:dyDescent="0.25">
      <c r="A28" s="1">
        <v>84.34</v>
      </c>
      <c r="B28">
        <v>576805.98553191486</v>
      </c>
      <c r="C28">
        <v>3218538.1510638301</v>
      </c>
    </row>
    <row r="29" spans="1:3" x14ac:dyDescent="0.25">
      <c r="A29" s="1">
        <v>89.34</v>
      </c>
      <c r="B29">
        <v>538004.17255319154</v>
      </c>
      <c r="C29">
        <v>3057138.4680851065</v>
      </c>
    </row>
    <row r="30" spans="1:3" x14ac:dyDescent="0.25">
      <c r="A30" s="1">
        <v>94.63</v>
      </c>
      <c r="B30">
        <v>502869.04319148936</v>
      </c>
      <c r="C30">
        <v>2905550.8361702128</v>
      </c>
    </row>
    <row r="31" spans="1:3" x14ac:dyDescent="0.25">
      <c r="A31" s="1">
        <v>100.2</v>
      </c>
      <c r="B31">
        <v>470084.24234042555</v>
      </c>
      <c r="C31">
        <v>2761037.0085106385</v>
      </c>
    </row>
    <row r="32" spans="1:3" x14ac:dyDescent="0.25">
      <c r="A32" s="1">
        <v>106.2</v>
      </c>
      <c r="B32">
        <v>439296.07978723402</v>
      </c>
      <c r="C32">
        <v>2621728.7021276597</v>
      </c>
    </row>
    <row r="33" spans="1:3" x14ac:dyDescent="0.25">
      <c r="A33" s="1">
        <v>112.5</v>
      </c>
      <c r="B33">
        <v>411635.50851063832</v>
      </c>
      <c r="C33">
        <v>2489765.1723404257</v>
      </c>
    </row>
    <row r="34" spans="1:3" x14ac:dyDescent="0.25">
      <c r="A34" s="1">
        <v>119.1</v>
      </c>
      <c r="B34">
        <v>385470.98978723405</v>
      </c>
      <c r="C34">
        <v>2366044.9063829784</v>
      </c>
    </row>
    <row r="35" spans="1:3" x14ac:dyDescent="0.25">
      <c r="A35" s="1">
        <v>126.2</v>
      </c>
      <c r="B35">
        <v>358757.3955319149</v>
      </c>
      <c r="C35">
        <v>2244791.9148936174</v>
      </c>
    </row>
    <row r="36" spans="1:3" x14ac:dyDescent="0.25">
      <c r="A36" s="1">
        <v>133.69999999999999</v>
      </c>
      <c r="B36">
        <v>336666.01893617021</v>
      </c>
      <c r="C36">
        <v>2131682.3553191489</v>
      </c>
    </row>
    <row r="37" spans="1:3" x14ac:dyDescent="0.25">
      <c r="A37" s="1">
        <v>141.6</v>
      </c>
      <c r="B37">
        <v>315203.58340425533</v>
      </c>
      <c r="C37">
        <v>2023806.8404255318</v>
      </c>
    </row>
    <row r="38" spans="1:3" x14ac:dyDescent="0.25">
      <c r="A38" s="1">
        <v>150</v>
      </c>
      <c r="B38">
        <v>295453.97829787229</v>
      </c>
      <c r="C38">
        <v>1921250.9404255319</v>
      </c>
    </row>
    <row r="39" spans="1:3" x14ac:dyDescent="0.25">
      <c r="A39" s="1">
        <v>158.9</v>
      </c>
      <c r="B39">
        <v>275517.54489361704</v>
      </c>
      <c r="C39">
        <v>1823059.1212765959</v>
      </c>
    </row>
    <row r="40" spans="1:3" x14ac:dyDescent="0.25">
      <c r="A40" s="1">
        <v>168.3</v>
      </c>
      <c r="B40">
        <v>257355.26723404258</v>
      </c>
      <c r="C40">
        <v>1730957.0489361703</v>
      </c>
    </row>
    <row r="41" spans="1:3" x14ac:dyDescent="0.25">
      <c r="A41" s="1">
        <v>178.3</v>
      </c>
      <c r="B41">
        <v>241065.5510638298</v>
      </c>
      <c r="C41">
        <v>1642563.0191489363</v>
      </c>
    </row>
    <row r="42" spans="1:3" x14ac:dyDescent="0.25">
      <c r="A42" s="1">
        <v>188.8</v>
      </c>
      <c r="B42">
        <v>225692.86234042555</v>
      </c>
      <c r="C42">
        <v>1559602.6978723404</v>
      </c>
    </row>
    <row r="43" spans="1:3" x14ac:dyDescent="0.25">
      <c r="A43" s="1">
        <v>200</v>
      </c>
      <c r="B43">
        <v>210939.13148936169</v>
      </c>
      <c r="C43">
        <v>1479451.9319148937</v>
      </c>
    </row>
    <row r="44" spans="1:3" x14ac:dyDescent="0.25">
      <c r="A44" s="1">
        <v>211.9</v>
      </c>
      <c r="B44">
        <v>197226.50489361704</v>
      </c>
      <c r="C44">
        <v>1403874.8938297874</v>
      </c>
    </row>
    <row r="45" spans="1:3" x14ac:dyDescent="0.25">
      <c r="A45" s="1">
        <v>224.4</v>
      </c>
      <c r="B45">
        <v>184249.78212765956</v>
      </c>
      <c r="C45">
        <v>1332008.750638298</v>
      </c>
    </row>
    <row r="46" spans="1:3" x14ac:dyDescent="0.25">
      <c r="A46" s="1">
        <v>237.7</v>
      </c>
      <c r="B46">
        <v>172297.04957446808</v>
      </c>
      <c r="C46">
        <v>1264094.525106383</v>
      </c>
    </row>
    <row r="47" spans="1:3" x14ac:dyDescent="0.25">
      <c r="A47" s="1">
        <v>251.8</v>
      </c>
      <c r="B47">
        <v>161441.04191489363</v>
      </c>
      <c r="C47">
        <v>1198935.6604255319</v>
      </c>
    </row>
    <row r="48" spans="1:3" x14ac:dyDescent="0.25">
      <c r="A48" s="1">
        <v>266.7</v>
      </c>
      <c r="B48">
        <v>150870.26829787236</v>
      </c>
      <c r="C48">
        <v>1137228.1276595744</v>
      </c>
    </row>
    <row r="49" spans="1:3" x14ac:dyDescent="0.25">
      <c r="A49" s="1">
        <v>282.5</v>
      </c>
      <c r="B49">
        <v>141047.66357446808</v>
      </c>
      <c r="C49">
        <v>1078698.1021276596</v>
      </c>
    </row>
    <row r="50" spans="1:3" x14ac:dyDescent="0.25">
      <c r="A50" s="1">
        <v>299.2</v>
      </c>
      <c r="B50">
        <v>131767.71661702127</v>
      </c>
      <c r="C50">
        <v>1023218.6546808511</v>
      </c>
    </row>
    <row r="51" spans="1:3" x14ac:dyDescent="0.25">
      <c r="A51" s="1">
        <v>317</v>
      </c>
      <c r="B51">
        <v>123304.67995744682</v>
      </c>
      <c r="C51">
        <v>970143.73021276598</v>
      </c>
    </row>
    <row r="52" spans="1:3" x14ac:dyDescent="0.25">
      <c r="A52" s="1">
        <v>335.8</v>
      </c>
      <c r="B52">
        <v>115349.21727659575</v>
      </c>
      <c r="C52">
        <v>920099.41744680854</v>
      </c>
    </row>
    <row r="53" spans="1:3" x14ac:dyDescent="0.25">
      <c r="A53" s="1">
        <v>355.7</v>
      </c>
      <c r="B53">
        <v>107874.65919148937</v>
      </c>
      <c r="C53">
        <v>872404.00702127663</v>
      </c>
    </row>
    <row r="54" spans="1:3" x14ac:dyDescent="0.25">
      <c r="A54" s="1">
        <v>376.7</v>
      </c>
      <c r="B54">
        <v>101009.64625531915</v>
      </c>
      <c r="C54">
        <v>827512.44723404257</v>
      </c>
    </row>
    <row r="55" spans="1:3" x14ac:dyDescent="0.25">
      <c r="A55" s="1">
        <v>399.1</v>
      </c>
      <c r="B55">
        <v>94310.639531914887</v>
      </c>
      <c r="C55">
        <v>784574.74063829787</v>
      </c>
    </row>
    <row r="56" spans="1:3" x14ac:dyDescent="0.25">
      <c r="A56" s="1">
        <v>422.7</v>
      </c>
      <c r="B56">
        <v>88226.740021276593</v>
      </c>
      <c r="C56">
        <v>743927.46340425534</v>
      </c>
    </row>
    <row r="57" spans="1:3" x14ac:dyDescent="0.25">
      <c r="A57" s="1">
        <v>447.7</v>
      </c>
      <c r="B57">
        <v>82453.745617021268</v>
      </c>
      <c r="C57">
        <v>705396.62276595749</v>
      </c>
    </row>
    <row r="58" spans="1:3" x14ac:dyDescent="0.25">
      <c r="A58" s="1">
        <v>474.3</v>
      </c>
      <c r="B58">
        <v>77141.54680851064</v>
      </c>
      <c r="C58">
        <v>668625.67617021268</v>
      </c>
    </row>
    <row r="59" spans="1:3" x14ac:dyDescent="0.25">
      <c r="A59" s="1">
        <v>502.4</v>
      </c>
      <c r="B59">
        <v>72093.902574468084</v>
      </c>
      <c r="C59">
        <v>633603.21425531921</v>
      </c>
    </row>
    <row r="60" spans="1:3" x14ac:dyDescent="0.25">
      <c r="A60" s="1">
        <v>532.1</v>
      </c>
      <c r="B60">
        <v>67419.20185106383</v>
      </c>
      <c r="C60">
        <v>600625.88042553188</v>
      </c>
    </row>
    <row r="61" spans="1:3" x14ac:dyDescent="0.25">
      <c r="A61" s="1">
        <v>563.70000000000005</v>
      </c>
      <c r="B61">
        <v>63001.782234042556</v>
      </c>
      <c r="C61">
        <v>569314.31340425531</v>
      </c>
    </row>
    <row r="62" spans="1:3" x14ac:dyDescent="0.25">
      <c r="A62" s="1">
        <v>597.1</v>
      </c>
      <c r="B62">
        <v>58933.916936170215</v>
      </c>
      <c r="C62">
        <v>539624.30191489367</v>
      </c>
    </row>
    <row r="63" spans="1:3" x14ac:dyDescent="0.25">
      <c r="A63" s="1">
        <v>632.5</v>
      </c>
      <c r="B63">
        <v>55122.334425531917</v>
      </c>
      <c r="C63">
        <v>511417.50744680857</v>
      </c>
    </row>
    <row r="64" spans="1:3" x14ac:dyDescent="0.25">
      <c r="A64" s="1">
        <v>669.9</v>
      </c>
      <c r="B64">
        <v>51553.628702127658</v>
      </c>
      <c r="C64">
        <v>484708.19170212763</v>
      </c>
    </row>
    <row r="65" spans="1:3" x14ac:dyDescent="0.25">
      <c r="A65" s="1">
        <v>709.6</v>
      </c>
      <c r="B65">
        <v>48191.717659574468</v>
      </c>
      <c r="C65">
        <v>459346.60680851067</v>
      </c>
    </row>
    <row r="66" spans="1:3" x14ac:dyDescent="0.25">
      <c r="A66" s="1">
        <v>751.7</v>
      </c>
      <c r="B66">
        <v>45075.820978723408</v>
      </c>
      <c r="C66">
        <v>435237.19936170214</v>
      </c>
    </row>
    <row r="67" spans="1:3" x14ac:dyDescent="0.25">
      <c r="A67" s="1">
        <v>796.2</v>
      </c>
      <c r="B67">
        <v>42176.131702127655</v>
      </c>
      <c r="C67">
        <v>412476.94893617026</v>
      </c>
    </row>
    <row r="68" spans="1:3" x14ac:dyDescent="0.25">
      <c r="A68" s="1">
        <v>843.4</v>
      </c>
      <c r="B68">
        <v>39432.465446808506</v>
      </c>
      <c r="C68">
        <v>390824.83276595746</v>
      </c>
    </row>
    <row r="69" spans="1:3" x14ac:dyDescent="0.25">
      <c r="A69" s="1">
        <v>893.4</v>
      </c>
      <c r="B69">
        <v>36863.647659574468</v>
      </c>
      <c r="C69">
        <v>370276.57234042557</v>
      </c>
    </row>
    <row r="70" spans="1:3" x14ac:dyDescent="0.25">
      <c r="A70" s="1">
        <v>946.3</v>
      </c>
      <c r="B70">
        <v>34460.123</v>
      </c>
      <c r="C70">
        <v>350819.33212765958</v>
      </c>
    </row>
    <row r="71" spans="1:3" x14ac:dyDescent="0.25">
      <c r="A71" s="1">
        <v>1002</v>
      </c>
      <c r="B71">
        <v>32209.198553191491</v>
      </c>
      <c r="C71">
        <v>332414.60553191492</v>
      </c>
    </row>
    <row r="72" spans="1:3" x14ac:dyDescent="0.25">
      <c r="A72" s="1">
        <v>1062</v>
      </c>
      <c r="B72">
        <v>30118.005170212768</v>
      </c>
      <c r="C72">
        <v>314767.17531914898</v>
      </c>
    </row>
    <row r="73" spans="1:3" x14ac:dyDescent="0.25">
      <c r="A73" s="1">
        <v>1125</v>
      </c>
      <c r="B73">
        <v>28143.90036170213</v>
      </c>
      <c r="C73">
        <v>298175.1110638298</v>
      </c>
    </row>
    <row r="74" spans="1:3" x14ac:dyDescent="0.25">
      <c r="A74" s="1">
        <v>1191</v>
      </c>
      <c r="B74">
        <v>26335.088680851066</v>
      </c>
      <c r="C74">
        <v>282605.6108510638</v>
      </c>
    </row>
    <row r="75" spans="1:3" x14ac:dyDescent="0.25">
      <c r="A75" s="1">
        <v>1262</v>
      </c>
      <c r="B75">
        <v>24619.120680851065</v>
      </c>
      <c r="C75">
        <v>267605.15255319152</v>
      </c>
    </row>
    <row r="76" spans="1:3" x14ac:dyDescent="0.25">
      <c r="A76" s="1">
        <v>1337</v>
      </c>
      <c r="B76">
        <v>23004.83861702128</v>
      </c>
      <c r="C76">
        <v>253420.46361702128</v>
      </c>
    </row>
    <row r="77" spans="1:3" x14ac:dyDescent="0.25">
      <c r="A77" s="1">
        <v>1416</v>
      </c>
      <c r="B77">
        <v>21507.787744680852</v>
      </c>
      <c r="C77">
        <v>240068.65808510641</v>
      </c>
    </row>
    <row r="78" spans="1:3" x14ac:dyDescent="0.25">
      <c r="A78" s="1">
        <v>1500</v>
      </c>
      <c r="B78">
        <v>20096.877553191491</v>
      </c>
      <c r="C78">
        <v>227348.6459574468</v>
      </c>
    </row>
    <row r="79" spans="1:3" x14ac:dyDescent="0.25">
      <c r="A79" s="1">
        <v>1589</v>
      </c>
      <c r="B79">
        <v>18785.799276595746</v>
      </c>
      <c r="C79">
        <v>215300.36000000002</v>
      </c>
    </row>
    <row r="80" spans="1:3" x14ac:dyDescent="0.25">
      <c r="A80" s="1">
        <v>1683</v>
      </c>
      <c r="B80">
        <v>17560.005978723402</v>
      </c>
      <c r="C80">
        <v>203908.11234042555</v>
      </c>
    </row>
    <row r="81" spans="1:3" x14ac:dyDescent="0.25">
      <c r="A81" s="1">
        <v>1783</v>
      </c>
      <c r="B81">
        <v>16408.373531914895</v>
      </c>
      <c r="C81">
        <v>193077.77574468084</v>
      </c>
    </row>
    <row r="82" spans="1:3" x14ac:dyDescent="0.25">
      <c r="A82" s="1">
        <v>1888</v>
      </c>
      <c r="B82">
        <v>15338.460638297873</v>
      </c>
      <c r="C82">
        <v>182889.21574468087</v>
      </c>
    </row>
    <row r="83" spans="1:3" x14ac:dyDescent="0.25">
      <c r="A83" s="1">
        <v>2000</v>
      </c>
      <c r="B83">
        <v>14328.732127659574</v>
      </c>
      <c r="C83">
        <v>173167.01340425533</v>
      </c>
    </row>
    <row r="84" spans="1:3" x14ac:dyDescent="0.25">
      <c r="A84" s="1">
        <v>2119</v>
      </c>
      <c r="B84">
        <v>13380.186319148937</v>
      </c>
      <c r="C84">
        <v>163919.72574468085</v>
      </c>
    </row>
    <row r="85" spans="1:3" x14ac:dyDescent="0.25">
      <c r="A85" s="1">
        <v>2244</v>
      </c>
      <c r="B85">
        <v>12508.967459574469</v>
      </c>
      <c r="C85">
        <v>155245.75851063832</v>
      </c>
    </row>
    <row r="86" spans="1:3" x14ac:dyDescent="0.25">
      <c r="A86" s="1">
        <v>2377</v>
      </c>
      <c r="B86">
        <v>11687.892744680852</v>
      </c>
      <c r="C86">
        <v>146985.38063829788</v>
      </c>
    </row>
    <row r="87" spans="1:3" x14ac:dyDescent="0.25">
      <c r="A87" s="1">
        <v>2518</v>
      </c>
      <c r="B87">
        <v>10918.145895744681</v>
      </c>
      <c r="C87">
        <v>139153.99476595747</v>
      </c>
    </row>
    <row r="88" spans="1:3" x14ac:dyDescent="0.25">
      <c r="A88" s="1">
        <v>2667</v>
      </c>
      <c r="B88">
        <v>10198.643023404255</v>
      </c>
      <c r="C88">
        <v>131751.60089361703</v>
      </c>
    </row>
    <row r="89" spans="1:3" x14ac:dyDescent="0.25">
      <c r="A89" s="1">
        <v>2825</v>
      </c>
      <c r="B89">
        <v>9526.8883297872344</v>
      </c>
      <c r="C89">
        <v>124728.71091489361</v>
      </c>
    </row>
    <row r="90" spans="1:3" x14ac:dyDescent="0.25">
      <c r="A90" s="1">
        <v>2992</v>
      </c>
      <c r="B90">
        <v>8899.7585021276591</v>
      </c>
      <c r="C90">
        <v>118088.03455319149</v>
      </c>
    </row>
    <row r="91" spans="1:3" x14ac:dyDescent="0.25">
      <c r="A91" s="1">
        <v>3170</v>
      </c>
      <c r="B91">
        <v>8310.6075872340425</v>
      </c>
      <c r="C91">
        <v>111764.53844680851</v>
      </c>
    </row>
    <row r="92" spans="1:3" x14ac:dyDescent="0.25">
      <c r="A92" s="1">
        <v>3358</v>
      </c>
      <c r="B92">
        <v>7763.0580574468086</v>
      </c>
      <c r="C92">
        <v>105787.03123404256</v>
      </c>
    </row>
    <row r="93" spans="1:3" x14ac:dyDescent="0.25">
      <c r="A93" s="1">
        <v>3557</v>
      </c>
      <c r="B93">
        <v>7248.0537319148943</v>
      </c>
      <c r="C93">
        <v>100135.97438297873</v>
      </c>
    </row>
    <row r="94" spans="1:3" x14ac:dyDescent="0.25">
      <c r="A94" s="1">
        <v>3767</v>
      </c>
      <c r="B94">
        <v>6769.4024851063832</v>
      </c>
      <c r="C94">
        <v>94798.389744680855</v>
      </c>
    </row>
    <row r="95" spans="1:3" x14ac:dyDescent="0.25">
      <c r="A95" s="1">
        <v>3991</v>
      </c>
      <c r="B95">
        <v>6318.9608851063822</v>
      </c>
      <c r="C95">
        <v>89708.103021276591</v>
      </c>
    </row>
    <row r="96" spans="1:3" x14ac:dyDescent="0.25">
      <c r="A96" s="1">
        <v>4227</v>
      </c>
      <c r="B96">
        <v>5901.1643212765957</v>
      </c>
      <c r="C96">
        <v>84915.458021276601</v>
      </c>
    </row>
    <row r="97" spans="1:3" x14ac:dyDescent="0.25">
      <c r="A97" s="1">
        <v>4477</v>
      </c>
      <c r="B97">
        <v>5510.7074404255327</v>
      </c>
      <c r="C97">
        <v>80372.963276595736</v>
      </c>
    </row>
    <row r="98" spans="1:3" x14ac:dyDescent="0.25">
      <c r="A98" s="1">
        <v>4743</v>
      </c>
      <c r="B98">
        <v>5142.1422723404257</v>
      </c>
      <c r="C98">
        <v>76051.952765957452</v>
      </c>
    </row>
    <row r="99" spans="1:3" x14ac:dyDescent="0.25">
      <c r="A99" s="1">
        <v>5024</v>
      </c>
      <c r="B99">
        <v>4801.0736659574468</v>
      </c>
      <c r="C99">
        <v>71972.535489361704</v>
      </c>
    </row>
    <row r="100" spans="1:3" x14ac:dyDescent="0.25">
      <c r="A100" s="1">
        <v>5321</v>
      </c>
      <c r="B100">
        <v>4480.8699297872336</v>
      </c>
      <c r="C100">
        <v>68119.594042553188</v>
      </c>
    </row>
    <row r="101" spans="1:3" x14ac:dyDescent="0.25">
      <c r="A101" s="1">
        <v>5637</v>
      </c>
      <c r="B101">
        <v>4180.9605957446811</v>
      </c>
      <c r="C101">
        <v>64453.766127659575</v>
      </c>
    </row>
    <row r="102" spans="1:3" x14ac:dyDescent="0.25">
      <c r="A102" s="1">
        <v>5971</v>
      </c>
      <c r="B102">
        <v>3902.4152914893616</v>
      </c>
      <c r="C102">
        <v>60989.883914893617</v>
      </c>
    </row>
    <row r="103" spans="1:3" x14ac:dyDescent="0.25">
      <c r="A103" s="1">
        <v>6325</v>
      </c>
      <c r="B103">
        <v>3641.2264787234044</v>
      </c>
      <c r="C103">
        <v>57709.549808510637</v>
      </c>
    </row>
    <row r="104" spans="1:3" x14ac:dyDescent="0.25">
      <c r="A104" s="1">
        <v>6699</v>
      </c>
      <c r="B104">
        <v>3397.8220085106382</v>
      </c>
      <c r="C104">
        <v>54610.48193617021</v>
      </c>
    </row>
    <row r="105" spans="1:3" x14ac:dyDescent="0.25">
      <c r="A105" s="1">
        <v>7096</v>
      </c>
      <c r="B105">
        <v>3170.9468510638299</v>
      </c>
      <c r="C105">
        <v>51670.574659574471</v>
      </c>
    </row>
    <row r="106" spans="1:3" x14ac:dyDescent="0.25">
      <c r="A106" s="1">
        <v>7517</v>
      </c>
      <c r="B106">
        <v>2958.7469851063825</v>
      </c>
      <c r="C106">
        <v>48883.69544680851</v>
      </c>
    </row>
    <row r="107" spans="1:3" x14ac:dyDescent="0.25">
      <c r="A107" s="1">
        <v>7962</v>
      </c>
      <c r="B107">
        <v>2760.8230829787235</v>
      </c>
      <c r="C107">
        <v>46250.414765957452</v>
      </c>
    </row>
    <row r="108" spans="1:3" x14ac:dyDescent="0.25">
      <c r="A108" s="1">
        <v>8434</v>
      </c>
      <c r="B108">
        <v>2574.9217957446808</v>
      </c>
      <c r="C108">
        <v>43755.757829787239</v>
      </c>
    </row>
    <row r="109" spans="1:3" x14ac:dyDescent="0.25">
      <c r="A109" s="1">
        <v>8934</v>
      </c>
      <c r="B109">
        <v>2401.3426191489366</v>
      </c>
      <c r="C109">
        <v>41394.875659574463</v>
      </c>
    </row>
    <row r="110" spans="1:3" x14ac:dyDescent="0.25">
      <c r="A110" s="1">
        <v>9463</v>
      </c>
      <c r="B110">
        <v>2239.8288425531914</v>
      </c>
      <c r="C110">
        <v>39161.635723404252</v>
      </c>
    </row>
    <row r="111" spans="1:3" x14ac:dyDescent="0.25">
      <c r="A111" s="1">
        <v>10020</v>
      </c>
      <c r="B111">
        <v>2090.2948957446811</v>
      </c>
      <c r="C111">
        <v>37059.888680851065</v>
      </c>
    </row>
    <row r="112" spans="1:3" x14ac:dyDescent="0.25">
      <c r="A112" s="1">
        <v>10620</v>
      </c>
      <c r="B112">
        <v>1947.4211638297872</v>
      </c>
      <c r="C112">
        <v>35037.721936170215</v>
      </c>
    </row>
    <row r="113" spans="1:3" x14ac:dyDescent="0.25">
      <c r="A113" s="1">
        <v>11250</v>
      </c>
      <c r="B113">
        <v>1815.3292787234045</v>
      </c>
      <c r="C113">
        <v>33141.34340425532</v>
      </c>
    </row>
    <row r="114" spans="1:3" x14ac:dyDescent="0.25">
      <c r="A114" s="1">
        <v>11910</v>
      </c>
      <c r="B114">
        <v>1693.5486042553191</v>
      </c>
      <c r="C114">
        <v>31365.618872340427</v>
      </c>
    </row>
    <row r="115" spans="1:3" x14ac:dyDescent="0.25">
      <c r="A115" s="1">
        <v>12620</v>
      </c>
      <c r="B115">
        <v>1578.1714340425531</v>
      </c>
      <c r="C115">
        <v>29658.77836170213</v>
      </c>
    </row>
    <row r="116" spans="1:3" x14ac:dyDescent="0.25">
      <c r="A116" s="1">
        <v>13370</v>
      </c>
      <c r="B116">
        <v>1470.6382000000001</v>
      </c>
      <c r="C116">
        <v>28048.346957446807</v>
      </c>
    </row>
    <row r="117" spans="1:3" x14ac:dyDescent="0.25">
      <c r="A117" s="1">
        <v>14160</v>
      </c>
      <c r="B117">
        <v>1371.592104893617</v>
      </c>
      <c r="C117">
        <v>26533.041106382982</v>
      </c>
    </row>
    <row r="118" spans="1:3" x14ac:dyDescent="0.25">
      <c r="A118" s="1">
        <v>15000</v>
      </c>
      <c r="B118">
        <v>1278.6001023404258</v>
      </c>
      <c r="C118">
        <v>25093.464893617023</v>
      </c>
    </row>
    <row r="119" spans="1:3" x14ac:dyDescent="0.25">
      <c r="A119" s="1">
        <v>15890</v>
      </c>
      <c r="B119">
        <v>1192.1485163829786</v>
      </c>
      <c r="C119">
        <v>23731.187106382982</v>
      </c>
    </row>
    <row r="120" spans="1:3" x14ac:dyDescent="0.25">
      <c r="A120" s="1">
        <v>16830</v>
      </c>
      <c r="B120">
        <v>1110.9480891489361</v>
      </c>
      <c r="C120">
        <v>22445.637276595746</v>
      </c>
    </row>
    <row r="121" spans="1:3" x14ac:dyDescent="0.25">
      <c r="A121" s="1">
        <v>17830</v>
      </c>
      <c r="B121">
        <v>1035.0958002127661</v>
      </c>
      <c r="C121">
        <v>21224.122489361704</v>
      </c>
    </row>
    <row r="122" spans="1:3" x14ac:dyDescent="0.25">
      <c r="A122" s="1">
        <v>18880</v>
      </c>
      <c r="B122">
        <v>965.01664829787239</v>
      </c>
      <c r="C122">
        <v>20078.337340425533</v>
      </c>
    </row>
    <row r="123" spans="1:3" x14ac:dyDescent="0.25">
      <c r="A123" s="1">
        <v>20000</v>
      </c>
      <c r="B123">
        <v>899.33152680851072</v>
      </c>
      <c r="C123">
        <v>18986.176191489365</v>
      </c>
    </row>
    <row r="124" spans="1:3" x14ac:dyDescent="0.25">
      <c r="A124" s="1">
        <v>21190</v>
      </c>
      <c r="B124">
        <v>837.78942978723398</v>
      </c>
      <c r="C124">
        <v>17950.206148936173</v>
      </c>
    </row>
    <row r="125" spans="1:3" x14ac:dyDescent="0.25">
      <c r="A125" s="1">
        <v>22440</v>
      </c>
      <c r="B125">
        <v>781.04496936170221</v>
      </c>
      <c r="C125">
        <v>16978.271148936172</v>
      </c>
    </row>
    <row r="126" spans="1:3" x14ac:dyDescent="0.25">
      <c r="A126" s="1">
        <v>23770</v>
      </c>
      <c r="B126">
        <v>727.83455872340437</v>
      </c>
      <c r="C126">
        <v>16054.255468085106</v>
      </c>
    </row>
    <row r="127" spans="1:3" x14ac:dyDescent="0.25">
      <c r="A127" s="1">
        <v>25180</v>
      </c>
      <c r="B127">
        <v>678.02699021276612</v>
      </c>
      <c r="C127">
        <v>15179.44265957447</v>
      </c>
    </row>
    <row r="128" spans="1:3" x14ac:dyDescent="0.25">
      <c r="A128" s="1">
        <v>26670</v>
      </c>
      <c r="B128">
        <v>631.70640787234049</v>
      </c>
      <c r="C128">
        <v>14354.11795744681</v>
      </c>
    </row>
    <row r="129" spans="1:3" x14ac:dyDescent="0.25">
      <c r="A129" s="1">
        <v>28250</v>
      </c>
      <c r="B129">
        <v>588.53480936170217</v>
      </c>
      <c r="C129">
        <v>13572.362755319149</v>
      </c>
    </row>
    <row r="130" spans="1:3" x14ac:dyDescent="0.25">
      <c r="A130" s="1">
        <v>29920</v>
      </c>
      <c r="B130">
        <v>548.12855489361709</v>
      </c>
      <c r="C130">
        <v>12833.492491489362</v>
      </c>
    </row>
    <row r="131" spans="1:3" x14ac:dyDescent="0.25">
      <c r="A131" s="1">
        <v>31700</v>
      </c>
      <c r="B131">
        <v>510.50618468085105</v>
      </c>
      <c r="C131">
        <v>12130.561717021275</v>
      </c>
    </row>
    <row r="132" spans="1:3" x14ac:dyDescent="0.25">
      <c r="A132" s="1">
        <v>33580</v>
      </c>
      <c r="B132">
        <v>475.41384042553193</v>
      </c>
      <c r="C132">
        <v>11468.504980851063</v>
      </c>
    </row>
    <row r="133" spans="1:3" x14ac:dyDescent="0.25">
      <c r="A133" s="1">
        <v>35570</v>
      </c>
      <c r="B133">
        <v>442.73315000000002</v>
      </c>
      <c r="C133">
        <v>10842.715753191491</v>
      </c>
    </row>
    <row r="134" spans="1:3" x14ac:dyDescent="0.25">
      <c r="A134" s="1">
        <v>37670</v>
      </c>
      <c r="B134">
        <v>412.3771170212766</v>
      </c>
      <c r="C134">
        <v>10252.808968085106</v>
      </c>
    </row>
    <row r="135" spans="1:3" x14ac:dyDescent="0.25">
      <c r="A135" s="1">
        <v>39910</v>
      </c>
      <c r="B135">
        <v>383.95924936170212</v>
      </c>
      <c r="C135">
        <v>9691.1546148936177</v>
      </c>
    </row>
    <row r="136" spans="1:3" x14ac:dyDescent="0.25">
      <c r="A136" s="1">
        <v>42270</v>
      </c>
      <c r="B136">
        <v>357.5793789361702</v>
      </c>
      <c r="C136">
        <v>9162.8441212765956</v>
      </c>
    </row>
    <row r="137" spans="1:3" x14ac:dyDescent="0.25">
      <c r="A137" s="1">
        <v>44770</v>
      </c>
      <c r="B137">
        <v>333.08347936170213</v>
      </c>
      <c r="C137">
        <v>8663.0712936170221</v>
      </c>
    </row>
    <row r="138" spans="1:3" x14ac:dyDescent="0.25">
      <c r="A138" s="1">
        <v>47430</v>
      </c>
      <c r="B138">
        <v>310.13640063829786</v>
      </c>
      <c r="C138">
        <v>8188.3134914893617</v>
      </c>
    </row>
    <row r="139" spans="1:3" x14ac:dyDescent="0.25">
      <c r="A139" s="1">
        <v>50240</v>
      </c>
      <c r="B139">
        <v>288.77522319148932</v>
      </c>
      <c r="C139">
        <v>7740.567353191489</v>
      </c>
    </row>
    <row r="140" spans="1:3" x14ac:dyDescent="0.25">
      <c r="A140" s="1">
        <v>53210</v>
      </c>
      <c r="B140">
        <v>268.9257861702128</v>
      </c>
      <c r="C140">
        <v>7318.0359042553191</v>
      </c>
    </row>
    <row r="141" spans="1:3" x14ac:dyDescent="0.25">
      <c r="A141" s="1">
        <v>56370</v>
      </c>
      <c r="B141">
        <v>250.36418085106382</v>
      </c>
      <c r="C141">
        <v>6916.7401297872339</v>
      </c>
    </row>
    <row r="142" spans="1:3" x14ac:dyDescent="0.25">
      <c r="A142" s="1">
        <v>59710</v>
      </c>
      <c r="B142">
        <v>233.09896425531917</v>
      </c>
      <c r="C142">
        <v>6538.134723404256</v>
      </c>
    </row>
    <row r="143" spans="1:3" x14ac:dyDescent="0.25">
      <c r="A143" s="1">
        <v>63250</v>
      </c>
      <c r="B143">
        <v>216.99322404255321</v>
      </c>
      <c r="C143">
        <v>6179.8950276595742</v>
      </c>
    </row>
    <row r="144" spans="1:3" x14ac:dyDescent="0.25">
      <c r="A144" s="1">
        <v>66990</v>
      </c>
      <c r="B144">
        <v>202.05694340425532</v>
      </c>
      <c r="C144">
        <v>5842.0353042553188</v>
      </c>
    </row>
    <row r="145" spans="1:3" x14ac:dyDescent="0.25">
      <c r="A145" s="1">
        <v>70960</v>
      </c>
      <c r="B145">
        <v>188.11898191489362</v>
      </c>
      <c r="C145">
        <v>5521.8458297872339</v>
      </c>
    </row>
    <row r="146" spans="1:3" x14ac:dyDescent="0.25">
      <c r="A146" s="1">
        <v>75170</v>
      </c>
      <c r="B146">
        <v>175.1165880851064</v>
      </c>
      <c r="C146">
        <v>5218.8559680851067</v>
      </c>
    </row>
    <row r="147" spans="1:3" x14ac:dyDescent="0.25">
      <c r="A147" s="1">
        <v>79620</v>
      </c>
      <c r="B147">
        <v>163.03407404255321</v>
      </c>
      <c r="C147">
        <v>4932.9516255319159</v>
      </c>
    </row>
    <row r="148" spans="1:3" x14ac:dyDescent="0.25">
      <c r="A148" s="1">
        <v>84340</v>
      </c>
      <c r="B148">
        <v>151.7601985106383</v>
      </c>
      <c r="C148">
        <v>4662.2787808510639</v>
      </c>
    </row>
    <row r="149" spans="1:3" x14ac:dyDescent="0.25">
      <c r="A149" s="1">
        <v>89340</v>
      </c>
      <c r="B149">
        <v>141.28469306382979</v>
      </c>
      <c r="C149">
        <v>4406.3525361702132</v>
      </c>
    </row>
    <row r="150" spans="1:3" x14ac:dyDescent="0.25">
      <c r="A150" s="1">
        <v>94630</v>
      </c>
      <c r="B150">
        <v>131.51728112765957</v>
      </c>
      <c r="C150">
        <v>4164.6737319148942</v>
      </c>
    </row>
    <row r="151" spans="1:3" x14ac:dyDescent="0.25">
      <c r="A151" s="1">
        <v>100200</v>
      </c>
      <c r="B151">
        <v>121.56589323404256</v>
      </c>
      <c r="C151">
        <v>3937.8270978723408</v>
      </c>
    </row>
    <row r="152" spans="1:3" x14ac:dyDescent="0.25">
      <c r="A152" s="1">
        <v>106200</v>
      </c>
      <c r="B152">
        <v>113.06235334042555</v>
      </c>
      <c r="C152">
        <v>3719.4091297872342</v>
      </c>
    </row>
    <row r="153" spans="1:3" x14ac:dyDescent="0.25">
      <c r="A153" s="1">
        <v>112500</v>
      </c>
      <c r="B153">
        <v>105.21314034042553</v>
      </c>
      <c r="C153">
        <v>3514.9391063829789</v>
      </c>
    </row>
    <row r="154" spans="1:3" x14ac:dyDescent="0.25">
      <c r="A154" s="1">
        <v>119100</v>
      </c>
      <c r="B154">
        <v>98.024244148936177</v>
      </c>
      <c r="C154">
        <v>3323.6611574468088</v>
      </c>
    </row>
    <row r="155" spans="1:3" x14ac:dyDescent="0.25">
      <c r="A155" s="1">
        <v>126200</v>
      </c>
      <c r="B155">
        <v>91.206437446808508</v>
      </c>
      <c r="C155">
        <v>3139.8278170212766</v>
      </c>
    </row>
    <row r="156" spans="1:3" x14ac:dyDescent="0.25">
      <c r="A156" s="1">
        <v>133700</v>
      </c>
      <c r="B156">
        <v>84.872672914893627</v>
      </c>
      <c r="C156">
        <v>2966.6907531914894</v>
      </c>
    </row>
    <row r="157" spans="1:3" x14ac:dyDescent="0.25">
      <c r="A157" s="1">
        <v>141600</v>
      </c>
      <c r="B157">
        <v>79.024234106382977</v>
      </c>
      <c r="C157">
        <v>2803.9789936170218</v>
      </c>
    </row>
    <row r="158" spans="1:3" x14ac:dyDescent="0.25">
      <c r="A158" s="1">
        <v>150000</v>
      </c>
      <c r="B158">
        <v>73.553587787234036</v>
      </c>
      <c r="C158">
        <v>2649.5532829787235</v>
      </c>
    </row>
    <row r="159" spans="1:3" x14ac:dyDescent="0.25">
      <c r="A159" s="1">
        <v>158900</v>
      </c>
      <c r="B159">
        <v>68.46943359574469</v>
      </c>
      <c r="C159">
        <v>2503.5704999999998</v>
      </c>
    </row>
    <row r="160" spans="1:3" x14ac:dyDescent="0.25">
      <c r="A160" s="1">
        <v>168300</v>
      </c>
      <c r="B160">
        <v>63.737686063829791</v>
      </c>
      <c r="C160">
        <v>2365.9735978723406</v>
      </c>
    </row>
    <row r="161" spans="1:3" x14ac:dyDescent="0.25">
      <c r="A161" s="1">
        <v>178300</v>
      </c>
      <c r="B161">
        <v>59.331961042553196</v>
      </c>
      <c r="C161">
        <v>2235.3791914893618</v>
      </c>
    </row>
    <row r="162" spans="1:3" x14ac:dyDescent="0.25">
      <c r="A162" s="1">
        <v>188800</v>
      </c>
      <c r="B162">
        <v>55.268231638297877</v>
      </c>
      <c r="C162">
        <v>2112.9710021276596</v>
      </c>
    </row>
    <row r="163" spans="1:3" x14ac:dyDescent="0.25">
      <c r="A163" s="1">
        <v>200000</v>
      </c>
      <c r="B163">
        <v>51.435256574468092</v>
      </c>
      <c r="C163">
        <v>1996.452895744681</v>
      </c>
    </row>
    <row r="164" spans="1:3" x14ac:dyDescent="0.25">
      <c r="A164" s="1">
        <v>211900</v>
      </c>
      <c r="B164">
        <v>47.878388063829796</v>
      </c>
      <c r="C164">
        <v>1886.0387978723404</v>
      </c>
    </row>
    <row r="165" spans="1:3" x14ac:dyDescent="0.25">
      <c r="A165" s="1">
        <v>224400</v>
      </c>
      <c r="B165">
        <v>44.605184808510643</v>
      </c>
      <c r="C165">
        <v>1782.5701489361702</v>
      </c>
    </row>
    <row r="166" spans="1:3" x14ac:dyDescent="0.25">
      <c r="A166" s="1">
        <v>237700</v>
      </c>
      <c r="B166">
        <v>41.532073234042549</v>
      </c>
      <c r="C166">
        <v>1684.2927595744682</v>
      </c>
    </row>
    <row r="167" spans="1:3" x14ac:dyDescent="0.25">
      <c r="A167" s="1">
        <v>251800</v>
      </c>
      <c r="B167">
        <v>38.671888872340425</v>
      </c>
      <c r="C167">
        <v>1591.3064617021278</v>
      </c>
    </row>
    <row r="168" spans="1:3" x14ac:dyDescent="0.25">
      <c r="A168" s="1">
        <v>266700</v>
      </c>
      <c r="B168">
        <v>36.023918638297872</v>
      </c>
      <c r="C168">
        <v>1503.6683021276597</v>
      </c>
    </row>
    <row r="169" spans="1:3" x14ac:dyDescent="0.25">
      <c r="A169" s="1">
        <v>282500</v>
      </c>
      <c r="B169">
        <v>33.49631717021277</v>
      </c>
      <c r="C169">
        <v>1420.6694742553191</v>
      </c>
    </row>
    <row r="170" spans="1:3" x14ac:dyDescent="0.25">
      <c r="A170" s="1">
        <v>299200</v>
      </c>
      <c r="B170">
        <v>31.204176404255321</v>
      </c>
      <c r="C170">
        <v>1342.464004468085</v>
      </c>
    </row>
    <row r="171" spans="1:3" x14ac:dyDescent="0.25">
      <c r="A171" s="1">
        <v>317000</v>
      </c>
      <c r="B171">
        <v>29.063780148936168</v>
      </c>
      <c r="C171">
        <v>1268.0992110638297</v>
      </c>
    </row>
    <row r="172" spans="1:3" x14ac:dyDescent="0.25">
      <c r="A172" s="1">
        <v>335800</v>
      </c>
      <c r="B172">
        <v>27.054021085106381</v>
      </c>
      <c r="C172">
        <v>1198.0599919148938</v>
      </c>
    </row>
    <row r="173" spans="1:3" x14ac:dyDescent="0.25">
      <c r="A173" s="1">
        <v>355700</v>
      </c>
      <c r="B173">
        <v>25.210125617021276</v>
      </c>
      <c r="C173">
        <v>1131.8928248936172</v>
      </c>
    </row>
    <row r="174" spans="1:3" x14ac:dyDescent="0.25">
      <c r="A174" s="1">
        <v>376700</v>
      </c>
      <c r="B174">
        <v>23.506280063829788</v>
      </c>
      <c r="C174">
        <v>1069.59771</v>
      </c>
    </row>
    <row r="175" spans="1:3" x14ac:dyDescent="0.25">
      <c r="A175" s="1">
        <v>399100</v>
      </c>
      <c r="B175">
        <v>21.888717808510641</v>
      </c>
      <c r="C175">
        <v>1010.3289282978724</v>
      </c>
    </row>
    <row r="176" spans="1:3" x14ac:dyDescent="0.25">
      <c r="A176" s="1">
        <v>422700</v>
      </c>
      <c r="B176">
        <v>20.39138170212766</v>
      </c>
      <c r="C176">
        <v>954.6455385106384</v>
      </c>
    </row>
    <row r="177" spans="1:3" x14ac:dyDescent="0.25">
      <c r="A177" s="1">
        <v>447700</v>
      </c>
      <c r="B177">
        <v>19.015697914893618</v>
      </c>
      <c r="C177">
        <v>902.00844829787229</v>
      </c>
    </row>
    <row r="178" spans="1:3" x14ac:dyDescent="0.25">
      <c r="A178" s="1">
        <v>474300</v>
      </c>
      <c r="B178">
        <v>17.72529910638298</v>
      </c>
      <c r="C178">
        <v>852.04970574468086</v>
      </c>
    </row>
    <row r="179" spans="1:3" x14ac:dyDescent="0.25">
      <c r="A179" s="1">
        <v>502400</v>
      </c>
      <c r="B179">
        <v>16.515764148936171</v>
      </c>
      <c r="C179">
        <v>804.98038404255328</v>
      </c>
    </row>
    <row r="180" spans="1:3" x14ac:dyDescent="0.25">
      <c r="A180" s="1">
        <v>532100</v>
      </c>
      <c r="B180">
        <v>15.405633255319151</v>
      </c>
      <c r="C180">
        <v>760.57800063829791</v>
      </c>
    </row>
    <row r="181" spans="1:3" x14ac:dyDescent="0.25">
      <c r="A181" s="1">
        <v>563700</v>
      </c>
      <c r="B181">
        <v>14.368379659574469</v>
      </c>
      <c r="C181">
        <v>718.43324468085109</v>
      </c>
    </row>
    <row r="182" spans="1:3" x14ac:dyDescent="0.25">
      <c r="A182" s="1">
        <v>597100</v>
      </c>
      <c r="B182">
        <v>13.391852391489362</v>
      </c>
      <c r="C182">
        <v>678.69586404255324</v>
      </c>
    </row>
    <row r="183" spans="1:3" x14ac:dyDescent="0.25">
      <c r="A183" s="1">
        <v>632500</v>
      </c>
      <c r="B183">
        <v>12.500053895744681</v>
      </c>
      <c r="C183">
        <v>641.14622851063837</v>
      </c>
    </row>
    <row r="184" spans="1:3" x14ac:dyDescent="0.25">
      <c r="A184" s="1">
        <v>669900</v>
      </c>
      <c r="B184">
        <v>11.654078248936171</v>
      </c>
      <c r="C184">
        <v>605.75581468085102</v>
      </c>
    </row>
    <row r="185" spans="1:3" x14ac:dyDescent="0.25">
      <c r="A185" s="1">
        <v>709600</v>
      </c>
      <c r="B185">
        <v>10.879910272340425</v>
      </c>
      <c r="C185">
        <v>572.23368382978731</v>
      </c>
    </row>
    <row r="186" spans="1:3" x14ac:dyDescent="0.25">
      <c r="A186" s="1">
        <v>751700</v>
      </c>
      <c r="B186">
        <v>10.146644857446811</v>
      </c>
      <c r="C186">
        <v>540.53277234042548</v>
      </c>
    </row>
    <row r="187" spans="1:3" x14ac:dyDescent="0.25">
      <c r="A187" s="1">
        <v>796200</v>
      </c>
      <c r="B187">
        <v>9.4753893234042561</v>
      </c>
      <c r="C187">
        <v>510.64737553191492</v>
      </c>
    </row>
    <row r="188" spans="1:3" x14ac:dyDescent="0.25">
      <c r="A188" s="1">
        <v>843400</v>
      </c>
      <c r="B188">
        <v>8.8388467723404265</v>
      </c>
      <c r="C188">
        <v>482.38638659574468</v>
      </c>
    </row>
    <row r="189" spans="1:3" x14ac:dyDescent="0.25">
      <c r="A189" s="1">
        <v>893400</v>
      </c>
      <c r="B189">
        <v>8.2572688212765968</v>
      </c>
      <c r="C189">
        <v>455.68134936170213</v>
      </c>
    </row>
    <row r="190" spans="1:3" x14ac:dyDescent="0.25">
      <c r="A190" s="1">
        <v>946300</v>
      </c>
      <c r="B190">
        <v>7.7132419319148928</v>
      </c>
      <c r="C190">
        <v>430.47379085106382</v>
      </c>
    </row>
    <row r="191" spans="1:3" x14ac:dyDescent="0.25">
      <c r="A191" s="1">
        <v>1002000</v>
      </c>
      <c r="B191">
        <v>7.2090907617021278</v>
      </c>
      <c r="C191">
        <v>406.81647936170214</v>
      </c>
    </row>
    <row r="192" spans="1:3" x14ac:dyDescent="0.25">
      <c r="A192" s="1">
        <v>1062000</v>
      </c>
      <c r="B192">
        <v>6.732265012765958</v>
      </c>
      <c r="C192">
        <v>384.07334297872342</v>
      </c>
    </row>
    <row r="193" spans="1:3" x14ac:dyDescent="0.25">
      <c r="A193" s="1">
        <v>1125000</v>
      </c>
      <c r="B193">
        <v>6.2872999063829793</v>
      </c>
      <c r="C193">
        <v>362.76778617021284</v>
      </c>
    </row>
    <row r="194" spans="1:3" x14ac:dyDescent="0.25">
      <c r="A194" s="1">
        <v>1191000</v>
      </c>
      <c r="B194">
        <v>5.8797147212765957</v>
      </c>
      <c r="C194">
        <v>342.87413787234044</v>
      </c>
    </row>
    <row r="195" spans="1:3" x14ac:dyDescent="0.25">
      <c r="A195" s="1">
        <v>1262000</v>
      </c>
      <c r="B195">
        <v>5.4890296531914897</v>
      </c>
      <c r="C195">
        <v>323.7748663829787</v>
      </c>
    </row>
    <row r="196" spans="1:3" x14ac:dyDescent="0.25">
      <c r="A196" s="1">
        <v>1337000</v>
      </c>
      <c r="B196">
        <v>5.1337563914893618</v>
      </c>
      <c r="C196">
        <v>305.7894338297873</v>
      </c>
    </row>
    <row r="197" spans="1:3" x14ac:dyDescent="0.25">
      <c r="A197" s="1">
        <v>1416000</v>
      </c>
      <c r="B197">
        <v>4.7967238468085114</v>
      </c>
      <c r="C197">
        <v>288.89359531914897</v>
      </c>
    </row>
    <row r="198" spans="1:3" x14ac:dyDescent="0.25">
      <c r="A198" s="1">
        <v>1500000</v>
      </c>
      <c r="B198">
        <v>4.4912952340425534</v>
      </c>
      <c r="C198">
        <v>272.86914680851061</v>
      </c>
    </row>
    <row r="199" spans="1:3" x14ac:dyDescent="0.25">
      <c r="A199" s="1">
        <v>1589000</v>
      </c>
      <c r="B199">
        <v>4.1955931021276598</v>
      </c>
      <c r="C199">
        <v>257.73462851063834</v>
      </c>
    </row>
    <row r="200" spans="1:3" x14ac:dyDescent="0.25">
      <c r="A200" s="1">
        <v>1683000</v>
      </c>
      <c r="B200">
        <v>3.9240502936170216</v>
      </c>
      <c r="C200">
        <v>243.46864787234043</v>
      </c>
    </row>
    <row r="201" spans="1:3" x14ac:dyDescent="0.25">
      <c r="A201" s="1">
        <v>1783000</v>
      </c>
      <c r="B201">
        <v>3.6766097617021276</v>
      </c>
      <c r="C201">
        <v>229.94855425531912</v>
      </c>
    </row>
    <row r="202" spans="1:3" x14ac:dyDescent="0.25">
      <c r="A202" s="1">
        <v>1888000</v>
      </c>
      <c r="B202">
        <v>3.437269876595745</v>
      </c>
      <c r="C202">
        <v>217.28273659574469</v>
      </c>
    </row>
    <row r="203" spans="1:3" x14ac:dyDescent="0.25">
      <c r="A203" s="1">
        <v>2000000</v>
      </c>
      <c r="B203">
        <v>3.2123913574468084</v>
      </c>
      <c r="C203">
        <v>205.23017212765956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Bi2Zr2O7</vt:lpstr>
      <vt:lpstr>CsTaTeO6</vt:lpstr>
      <vt:lpstr>DE_out</vt:lpstr>
      <vt:lpstr>RX_out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Surta, Wesley</dc:creator>
  <cp:lastModifiedBy>Surta, Wesley</cp:lastModifiedBy>
  <dcterms:created xsi:type="dcterms:W3CDTF">2018-11-28T12:40:52Z</dcterms:created>
  <dcterms:modified xsi:type="dcterms:W3CDTF">2023-04-06T22:03:11Z</dcterms:modified>
</cp:coreProperties>
</file>