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esktop\"/>
    </mc:Choice>
  </mc:AlternateContent>
  <xr:revisionPtr revIDLastSave="0" documentId="13_ncr:1_{10A71F6E-EE1B-4C05-B6C4-E6A6E2D061AA}" xr6:coauthVersionLast="47" xr6:coauthVersionMax="47" xr10:uidLastSave="{00000000-0000-0000-0000-000000000000}"/>
  <bookViews>
    <workbookView xWindow="-110" yWindow="-110" windowWidth="19420" windowHeight="10560" xr2:uid="{77A0A5D1-5F51-4B4B-89E5-40DAC44FFDE7}"/>
  </bookViews>
  <sheets>
    <sheet name="Y analysis with 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98" i="14" l="1"/>
  <c r="D2102" i="14"/>
  <c r="D2101" i="14"/>
  <c r="D2100" i="14"/>
  <c r="D2099" i="14"/>
  <c r="D2098" i="14"/>
  <c r="D2097" i="14"/>
  <c r="D2096" i="14"/>
  <c r="D2095" i="14"/>
  <c r="D2094" i="14"/>
  <c r="D2093" i="14"/>
  <c r="D2092" i="14"/>
  <c r="D2091" i="14"/>
  <c r="D2090" i="14"/>
  <c r="D2089" i="14"/>
  <c r="D2088" i="14"/>
  <c r="D2087" i="14"/>
  <c r="D2086" i="14"/>
  <c r="D2085" i="14"/>
  <c r="D2084" i="14"/>
  <c r="D2083" i="14"/>
  <c r="D2082" i="14"/>
  <c r="D2081" i="14"/>
  <c r="D2080" i="14"/>
  <c r="D2079" i="14"/>
  <c r="D2078" i="14"/>
  <c r="D2077" i="14"/>
  <c r="D2076" i="14"/>
  <c r="D2075" i="14"/>
  <c r="D2074" i="14"/>
  <c r="D2073" i="14"/>
  <c r="D2072" i="14"/>
  <c r="D2071" i="14"/>
  <c r="D2070" i="14"/>
  <c r="D2069" i="14"/>
  <c r="D2068" i="14"/>
  <c r="D2067" i="14"/>
  <c r="D2066" i="14"/>
  <c r="D2065" i="14"/>
  <c r="D2064" i="14"/>
  <c r="D2063" i="14"/>
  <c r="D2062" i="14"/>
  <c r="D2061" i="14"/>
  <c r="D2060" i="14"/>
  <c r="D2059" i="14"/>
  <c r="D2058" i="14"/>
  <c r="D2057" i="14"/>
  <c r="D2056" i="14"/>
  <c r="D2055" i="14"/>
  <c r="D2054" i="14"/>
  <c r="D2053" i="14"/>
  <c r="D2052" i="14"/>
  <c r="D2051" i="14"/>
  <c r="D2050" i="14"/>
  <c r="D2049" i="14"/>
  <c r="D2048" i="14"/>
  <c r="D2047" i="14"/>
  <c r="D2046" i="14"/>
  <c r="D2045" i="14"/>
  <c r="D2044" i="14"/>
  <c r="D2043" i="14"/>
  <c r="D2042" i="14"/>
  <c r="D2041" i="14"/>
  <c r="D2040" i="14"/>
  <c r="D2039" i="14"/>
  <c r="D2038" i="14"/>
  <c r="D2037" i="14"/>
  <c r="D2036" i="14"/>
  <c r="D2035" i="14"/>
  <c r="D2034" i="14"/>
  <c r="D2033" i="14"/>
  <c r="D2032" i="14"/>
  <c r="D2031" i="14"/>
  <c r="D2030" i="14"/>
  <c r="D2029" i="14"/>
  <c r="D2028" i="14"/>
  <c r="D2027" i="14"/>
  <c r="D2026" i="14"/>
  <c r="D2025" i="14"/>
  <c r="D2024" i="14"/>
  <c r="D2023" i="14"/>
  <c r="D2022" i="14"/>
  <c r="D2021" i="14"/>
  <c r="D2020" i="14"/>
  <c r="D2019" i="14"/>
  <c r="D2018" i="14"/>
  <c r="D2017" i="14"/>
  <c r="D2016" i="14"/>
  <c r="D2015" i="14"/>
  <c r="D2014" i="14"/>
  <c r="D2013" i="14"/>
  <c r="D2012" i="14"/>
  <c r="D2011" i="14"/>
  <c r="D2010" i="14"/>
  <c r="D2009" i="14"/>
  <c r="D2008" i="14"/>
  <c r="D2007" i="14"/>
  <c r="D2006" i="14"/>
  <c r="D2005" i="14"/>
  <c r="D2004" i="14"/>
  <c r="D2003" i="14"/>
  <c r="D2002" i="14"/>
  <c r="D2001" i="14"/>
  <c r="D2000" i="14"/>
  <c r="D1999" i="14"/>
  <c r="D1998" i="14"/>
  <c r="D1997" i="14"/>
  <c r="D1996" i="14"/>
  <c r="D1995" i="14"/>
  <c r="D1994" i="14"/>
  <c r="D1993" i="14"/>
  <c r="D1992" i="14"/>
  <c r="D1991" i="14"/>
  <c r="D1990" i="14"/>
  <c r="D1989" i="14"/>
  <c r="D1988" i="14"/>
  <c r="D1987" i="14"/>
  <c r="D1986" i="14"/>
  <c r="D1985" i="14"/>
  <c r="D1984" i="14"/>
  <c r="D1983" i="14"/>
  <c r="D1982" i="14"/>
  <c r="D1981" i="14"/>
  <c r="D1980" i="14"/>
  <c r="D1979" i="14"/>
  <c r="D1978" i="14"/>
  <c r="D1977" i="14"/>
  <c r="D1976" i="14"/>
  <c r="D1975" i="14"/>
  <c r="D1974" i="14"/>
  <c r="D1973" i="14"/>
  <c r="D1972" i="14"/>
  <c r="D1971" i="14"/>
  <c r="D1970" i="14"/>
  <c r="D1969" i="14"/>
  <c r="D1968" i="14"/>
  <c r="D1967" i="14"/>
  <c r="D1966" i="14"/>
  <c r="D1965" i="14"/>
  <c r="D1964" i="14"/>
  <c r="D1963" i="14"/>
  <c r="D1962" i="14"/>
  <c r="D1961" i="14"/>
  <c r="D1960" i="14"/>
  <c r="D1959" i="14"/>
  <c r="D1958" i="14"/>
  <c r="D1957" i="14"/>
  <c r="D1956" i="14"/>
  <c r="D1955" i="14"/>
  <c r="D1954" i="14"/>
  <c r="D1953" i="14"/>
  <c r="D1952" i="14"/>
  <c r="D1951" i="14"/>
  <c r="D1950" i="14"/>
  <c r="D1949" i="14"/>
  <c r="D1948" i="14"/>
  <c r="D1947" i="14"/>
  <c r="D1946" i="14"/>
  <c r="D1945" i="14"/>
  <c r="D1944" i="14"/>
  <c r="D1943" i="14"/>
  <c r="D1942" i="14"/>
  <c r="D1941" i="14"/>
  <c r="D1940" i="14"/>
  <c r="D1939" i="14"/>
  <c r="D1938" i="14"/>
  <c r="D1937" i="14"/>
  <c r="D1936" i="14"/>
  <c r="D1935" i="14"/>
  <c r="D1934" i="14"/>
  <c r="D1933" i="14"/>
  <c r="D1932" i="14"/>
  <c r="D1931" i="14"/>
  <c r="D1930" i="14"/>
  <c r="D1929" i="14"/>
  <c r="D1928" i="14"/>
  <c r="D1927" i="14"/>
  <c r="D1926" i="14"/>
  <c r="D1925" i="14"/>
  <c r="D1924" i="14"/>
  <c r="D1923" i="14"/>
  <c r="D1922" i="14"/>
  <c r="D1921" i="14"/>
  <c r="D1920" i="14"/>
  <c r="D1919" i="14"/>
  <c r="D1918" i="14"/>
  <c r="D1917" i="14"/>
  <c r="D1916" i="14"/>
  <c r="D1915" i="14"/>
  <c r="D1914" i="14"/>
  <c r="D1913" i="14"/>
  <c r="D1912" i="14"/>
  <c r="D1911" i="14"/>
  <c r="D1910" i="14"/>
  <c r="D1909" i="14"/>
  <c r="D1908" i="14"/>
  <c r="D1907" i="14"/>
  <c r="D1906" i="14"/>
  <c r="D1905" i="14"/>
  <c r="D1904" i="14"/>
  <c r="D1903" i="14"/>
  <c r="D1902" i="14"/>
  <c r="D1901" i="14"/>
  <c r="D1900" i="14"/>
  <c r="D1899" i="14"/>
  <c r="D1898" i="14"/>
  <c r="D1897" i="14"/>
  <c r="D1896" i="14"/>
  <c r="D1895" i="14"/>
  <c r="D1894" i="14"/>
  <c r="D1893" i="14"/>
  <c r="D1892" i="14"/>
  <c r="D1891" i="14"/>
  <c r="D1890" i="14"/>
  <c r="D1889" i="14"/>
  <c r="D1888" i="14"/>
  <c r="D1887" i="14"/>
  <c r="D1886" i="14"/>
  <c r="D1885" i="14"/>
  <c r="D1884" i="14"/>
  <c r="D1883" i="14"/>
  <c r="D1882" i="14"/>
  <c r="D1881" i="14"/>
  <c r="D1880" i="14"/>
  <c r="D1879" i="14"/>
  <c r="D1878" i="14"/>
  <c r="D1877" i="14"/>
  <c r="D1876" i="14"/>
  <c r="D1875" i="14"/>
  <c r="D1874" i="14"/>
  <c r="D1873" i="14"/>
  <c r="D1872" i="14"/>
  <c r="D1871" i="14"/>
  <c r="D1870" i="14"/>
  <c r="D1869" i="14"/>
  <c r="D1868" i="14"/>
  <c r="D1867" i="14"/>
  <c r="D1866" i="14"/>
  <c r="D1865" i="14"/>
  <c r="D1864" i="14"/>
  <c r="D1863" i="14"/>
  <c r="D1862" i="14"/>
  <c r="D1861" i="14"/>
  <c r="D1860" i="14"/>
  <c r="D1859" i="14"/>
  <c r="D1858" i="14"/>
  <c r="D1857" i="14"/>
  <c r="D1856" i="14"/>
  <c r="D1855" i="14"/>
  <c r="D1854" i="14"/>
  <c r="D1853" i="14"/>
  <c r="D1852" i="14"/>
  <c r="D1851" i="14"/>
  <c r="D1850" i="14"/>
  <c r="D1849" i="14"/>
  <c r="D1848" i="14"/>
  <c r="D1847" i="14"/>
  <c r="D1846" i="14"/>
  <c r="D1845" i="14"/>
  <c r="D1844" i="14"/>
  <c r="D1843" i="14"/>
  <c r="D1842" i="14"/>
  <c r="D1841" i="14"/>
  <c r="D1840" i="14"/>
  <c r="D1839" i="14"/>
  <c r="D1838" i="14"/>
  <c r="D1837" i="14"/>
  <c r="D1836" i="14"/>
  <c r="D1835" i="14"/>
  <c r="D1834" i="14"/>
  <c r="D1833" i="14"/>
  <c r="D1832" i="14"/>
  <c r="D1831" i="14"/>
  <c r="D1830" i="14"/>
  <c r="D1829" i="14"/>
  <c r="D1828" i="14"/>
  <c r="D1827" i="14"/>
  <c r="D1826" i="14"/>
  <c r="D1825" i="14"/>
  <c r="D1824" i="14"/>
  <c r="D1823" i="14"/>
  <c r="D1822" i="14"/>
  <c r="D1821" i="14"/>
  <c r="D1820" i="14"/>
  <c r="D1819" i="14"/>
  <c r="D1818" i="14"/>
  <c r="D1817" i="14"/>
  <c r="D1816" i="14"/>
  <c r="D1815" i="14"/>
  <c r="D1814" i="14"/>
  <c r="D1813" i="14"/>
  <c r="D1812" i="14"/>
  <c r="D1811" i="14"/>
  <c r="D1810" i="14"/>
  <c r="D1809" i="14"/>
  <c r="D1808" i="14"/>
  <c r="D1807" i="14"/>
  <c r="D1806" i="14"/>
  <c r="D1805" i="14"/>
  <c r="D1804" i="14"/>
  <c r="D1803" i="14"/>
  <c r="D1802" i="14"/>
  <c r="D1801" i="14"/>
  <c r="D1800" i="14"/>
  <c r="D1799" i="14"/>
  <c r="D1798" i="14"/>
  <c r="D1797" i="14"/>
  <c r="D1796" i="14"/>
  <c r="D1795" i="14"/>
  <c r="D1794" i="14"/>
  <c r="D1793" i="14"/>
  <c r="D1792" i="14"/>
  <c r="D1791" i="14"/>
  <c r="D1790" i="14"/>
  <c r="D1789" i="14"/>
  <c r="D1788" i="14"/>
  <c r="D1787" i="14"/>
  <c r="D1786" i="14"/>
  <c r="D1785" i="14"/>
  <c r="D1784" i="14"/>
  <c r="D1783" i="14"/>
  <c r="D1782" i="14"/>
  <c r="D1781" i="14"/>
  <c r="D1780" i="14"/>
  <c r="D1779" i="14"/>
  <c r="D1778" i="14"/>
  <c r="D1777" i="14"/>
  <c r="D1776" i="14"/>
  <c r="D1775" i="14"/>
  <c r="D1774" i="14"/>
  <c r="D1773" i="14"/>
  <c r="D1772" i="14"/>
  <c r="D1771" i="14"/>
  <c r="D1770" i="14"/>
  <c r="D1769" i="14"/>
  <c r="D1768" i="14"/>
  <c r="D1767" i="14"/>
  <c r="D1766" i="14"/>
  <c r="D1765" i="14"/>
  <c r="D1764" i="14"/>
  <c r="D1763" i="14"/>
  <c r="D1762" i="14"/>
  <c r="D1761" i="14"/>
  <c r="D1760" i="14"/>
  <c r="D1759" i="14"/>
  <c r="D1758" i="14"/>
  <c r="D1757" i="14"/>
  <c r="D1756" i="14"/>
  <c r="D1755" i="14"/>
  <c r="D1754" i="14"/>
  <c r="D1753" i="14"/>
  <c r="D1752" i="14"/>
  <c r="D1751" i="14"/>
  <c r="D1750" i="14"/>
  <c r="D1749" i="14"/>
  <c r="D1748" i="14"/>
  <c r="D1747" i="14"/>
  <c r="D1746" i="14"/>
  <c r="D1745" i="14"/>
  <c r="D1744" i="14"/>
  <c r="D1743" i="14"/>
  <c r="D1742" i="14"/>
  <c r="D1741" i="14"/>
  <c r="D1740" i="14"/>
  <c r="D1739" i="14"/>
  <c r="D1738" i="14"/>
  <c r="D1737" i="14"/>
  <c r="D1736" i="14"/>
  <c r="D1735" i="14"/>
  <c r="D1734" i="14"/>
  <c r="D1733" i="14"/>
  <c r="D1732" i="14"/>
  <c r="D1731" i="14"/>
  <c r="D1730" i="14"/>
  <c r="D1729" i="14"/>
  <c r="D1728" i="14"/>
  <c r="D1727" i="14"/>
  <c r="D1726" i="14"/>
  <c r="D1725" i="14"/>
  <c r="D1724" i="14"/>
  <c r="D1723" i="14"/>
  <c r="D1722" i="14"/>
  <c r="D1721" i="14"/>
  <c r="D1720" i="14"/>
  <c r="D1719" i="14"/>
  <c r="D1718" i="14"/>
  <c r="D1717" i="14"/>
  <c r="D1716" i="14"/>
  <c r="D1715" i="14"/>
  <c r="D1714" i="14"/>
  <c r="D1713" i="14"/>
  <c r="D1712" i="14"/>
  <c r="D1711" i="14"/>
  <c r="D1710" i="14"/>
  <c r="D1709" i="14"/>
  <c r="D1708" i="14"/>
  <c r="D1707" i="14"/>
  <c r="D1706" i="14"/>
  <c r="D1705" i="14"/>
  <c r="D1704" i="14"/>
  <c r="D1703" i="14"/>
  <c r="D1702" i="14"/>
  <c r="D1701" i="14"/>
  <c r="D1700" i="14"/>
  <c r="D1699" i="14"/>
  <c r="D1698" i="14"/>
  <c r="D1697" i="14"/>
  <c r="D1696" i="14"/>
  <c r="D1695" i="14"/>
  <c r="D1694" i="14"/>
  <c r="D1693" i="14"/>
  <c r="D1692" i="14"/>
  <c r="D1691" i="14"/>
  <c r="D1690" i="14"/>
  <c r="D1689" i="14"/>
  <c r="D1688" i="14"/>
  <c r="D1687" i="14"/>
  <c r="D1686" i="14"/>
  <c r="D1685" i="14"/>
  <c r="D1684" i="14"/>
  <c r="D1683" i="14"/>
  <c r="D1682" i="14"/>
  <c r="D1681" i="14"/>
  <c r="D1680" i="14"/>
  <c r="D1679" i="14"/>
  <c r="D1678" i="14"/>
  <c r="D1677" i="14"/>
  <c r="D1676" i="14"/>
  <c r="D1675" i="14"/>
  <c r="D1674" i="14"/>
  <c r="D1673" i="14"/>
  <c r="D1672" i="14"/>
  <c r="D1671" i="14"/>
  <c r="D1670" i="14"/>
  <c r="D1669" i="14"/>
  <c r="D1668" i="14"/>
  <c r="D1667" i="14"/>
  <c r="D1666" i="14"/>
  <c r="D1665" i="14"/>
  <c r="D1664" i="14"/>
  <c r="D1663" i="14"/>
  <c r="D1662" i="14"/>
  <c r="D1661" i="14"/>
  <c r="D1660" i="14"/>
  <c r="D1659" i="14"/>
  <c r="D1658" i="14"/>
  <c r="D1657" i="14"/>
  <c r="D1656" i="14"/>
  <c r="D1655" i="14"/>
  <c r="D1654" i="14"/>
  <c r="D1653" i="14"/>
  <c r="D1652" i="14"/>
  <c r="D1651" i="14"/>
  <c r="D1650" i="14"/>
  <c r="D1649" i="14"/>
  <c r="D1648" i="14"/>
  <c r="D1647" i="14"/>
  <c r="D1646" i="14"/>
  <c r="D1645" i="14"/>
  <c r="D1644" i="14"/>
  <c r="D1643" i="14"/>
  <c r="D1642" i="14"/>
  <c r="D1641" i="14"/>
  <c r="D1640" i="14"/>
  <c r="D1639" i="14"/>
  <c r="D1638" i="14"/>
  <c r="D1637" i="14"/>
  <c r="D1636" i="14"/>
  <c r="D1635" i="14"/>
  <c r="D1634" i="14"/>
  <c r="D1633" i="14"/>
  <c r="D1632" i="14"/>
  <c r="D1631" i="14"/>
  <c r="D1630" i="14"/>
  <c r="D1629" i="14"/>
  <c r="D1628" i="14"/>
  <c r="D1627" i="14"/>
  <c r="D1626" i="14"/>
  <c r="D1625" i="14"/>
  <c r="D1624" i="14"/>
  <c r="D1623" i="14"/>
  <c r="D1622" i="14"/>
  <c r="D1621" i="14"/>
  <c r="D1620" i="14"/>
  <c r="D1619" i="14"/>
  <c r="D1618" i="14"/>
  <c r="D1617" i="14"/>
  <c r="D1616" i="14"/>
  <c r="D1615" i="14"/>
  <c r="D1614" i="14"/>
  <c r="D1613" i="14"/>
  <c r="D1612" i="14"/>
  <c r="D1611" i="14"/>
  <c r="D1610" i="14"/>
  <c r="D1609" i="14"/>
  <c r="D1608" i="14"/>
  <c r="D1607" i="14"/>
  <c r="D1606" i="14"/>
  <c r="D1605" i="14"/>
  <c r="D1604" i="14"/>
  <c r="D1603" i="14"/>
  <c r="D1602" i="14"/>
  <c r="D1601" i="14"/>
  <c r="D1600" i="14"/>
  <c r="D1599" i="14"/>
  <c r="D1598" i="14"/>
  <c r="D1597" i="14"/>
  <c r="D1596" i="14"/>
  <c r="D1595" i="14"/>
  <c r="D1594" i="14"/>
  <c r="D1593" i="14"/>
  <c r="D1592" i="14"/>
  <c r="D1591" i="14"/>
  <c r="D1590" i="14"/>
  <c r="D1589" i="14"/>
  <c r="D1588" i="14"/>
  <c r="D1587" i="14"/>
  <c r="D1586" i="14"/>
  <c r="D1585" i="14"/>
  <c r="D1584" i="14"/>
  <c r="D1583" i="14"/>
  <c r="D1582" i="14"/>
  <c r="D1581" i="14"/>
  <c r="D1580" i="14"/>
  <c r="D1579" i="14"/>
  <c r="D1578" i="14"/>
  <c r="D1577" i="14"/>
  <c r="D1576" i="14"/>
  <c r="D1575" i="14"/>
  <c r="D1574" i="14"/>
  <c r="D1573" i="14"/>
  <c r="D1572" i="14"/>
  <c r="D1571" i="14"/>
  <c r="D1570" i="14"/>
  <c r="D1569" i="14"/>
  <c r="D1568" i="14"/>
  <c r="D1567" i="14"/>
  <c r="D1566" i="14"/>
  <c r="D1565" i="14"/>
  <c r="D1564" i="14"/>
  <c r="D1563" i="14"/>
  <c r="D1562" i="14"/>
  <c r="D1561" i="14"/>
  <c r="D1560" i="14"/>
  <c r="D1559" i="14"/>
  <c r="D1558" i="14"/>
  <c r="D1557" i="14"/>
  <c r="D1556" i="14"/>
  <c r="D1555" i="14"/>
  <c r="D1554" i="14"/>
  <c r="D1553" i="14"/>
  <c r="D1552" i="14"/>
  <c r="D1551" i="14"/>
  <c r="D1550" i="14"/>
  <c r="D1549" i="14"/>
  <c r="D1548" i="14"/>
  <c r="D1547" i="14"/>
  <c r="D1546" i="14"/>
  <c r="D1545" i="14"/>
  <c r="D1544" i="14"/>
  <c r="D1543" i="14"/>
  <c r="D1542" i="14"/>
  <c r="D1541" i="14"/>
  <c r="D1540" i="14"/>
  <c r="D1539" i="14"/>
  <c r="D1538" i="14"/>
  <c r="D1537" i="14"/>
  <c r="D1536" i="14"/>
  <c r="D1535" i="14"/>
  <c r="D1534" i="14"/>
  <c r="D1533" i="14"/>
  <c r="D1532" i="14"/>
  <c r="D1531" i="14"/>
  <c r="D1530" i="14"/>
  <c r="D1529" i="14"/>
  <c r="D1528" i="14"/>
  <c r="D1527" i="14"/>
  <c r="D1526" i="14"/>
  <c r="D1525" i="14"/>
  <c r="D1524" i="14"/>
  <c r="D1523" i="14"/>
  <c r="D1522" i="14"/>
  <c r="D1521" i="14"/>
  <c r="D1520" i="14"/>
  <c r="D1519" i="14"/>
  <c r="D1518" i="14"/>
  <c r="D1517" i="14"/>
  <c r="D1516" i="14"/>
  <c r="D1515" i="14"/>
  <c r="D1514" i="14"/>
  <c r="D1513" i="14"/>
  <c r="D1512" i="14"/>
  <c r="D1511" i="14"/>
  <c r="D1510" i="14"/>
  <c r="D1509" i="14"/>
  <c r="D1508" i="14"/>
  <c r="D1507" i="14"/>
  <c r="D1506" i="14"/>
  <c r="D1505" i="14"/>
  <c r="D1504" i="14"/>
  <c r="D1503" i="14"/>
  <c r="D1502" i="14"/>
  <c r="D1501" i="14"/>
  <c r="D1500" i="14"/>
  <c r="D1499" i="14"/>
  <c r="D1498" i="14"/>
  <c r="D1497" i="14"/>
  <c r="D1496" i="14"/>
  <c r="D1495" i="14"/>
  <c r="D1494" i="14"/>
  <c r="D1493" i="14"/>
  <c r="D1492" i="14"/>
  <c r="D1491" i="14"/>
  <c r="D1490" i="14"/>
  <c r="D1489" i="14"/>
  <c r="D1488" i="14"/>
  <c r="D1487" i="14"/>
  <c r="D1486" i="14"/>
  <c r="D1485" i="14"/>
  <c r="D1484" i="14"/>
  <c r="D1483" i="14"/>
  <c r="D1482" i="14"/>
  <c r="D1481" i="14"/>
  <c r="D1480" i="14"/>
  <c r="D1479" i="14"/>
  <c r="D1478" i="14"/>
  <c r="D1477" i="14"/>
  <c r="D1476" i="14"/>
  <c r="D1475" i="14"/>
  <c r="D1474" i="14"/>
  <c r="D1473" i="14"/>
  <c r="D1472" i="14"/>
  <c r="D1471" i="14"/>
  <c r="D1470" i="14"/>
  <c r="D1469" i="14"/>
  <c r="D1468" i="14"/>
  <c r="D1467" i="14"/>
  <c r="D1466" i="14"/>
  <c r="D1465" i="14"/>
  <c r="D1464" i="14"/>
  <c r="D1463" i="14"/>
  <c r="D1462" i="14"/>
  <c r="D1461" i="14"/>
  <c r="D1460" i="14"/>
  <c r="D1459" i="14"/>
  <c r="D1458" i="14"/>
  <c r="D1457" i="14"/>
  <c r="D1456" i="14"/>
  <c r="D1455" i="14"/>
  <c r="D1454" i="14"/>
  <c r="D1453" i="14"/>
  <c r="D1452" i="14"/>
  <c r="D1451" i="14"/>
  <c r="D1450" i="14"/>
  <c r="D1449" i="14"/>
  <c r="D1448" i="14"/>
  <c r="D1447" i="14"/>
  <c r="D1446" i="14"/>
  <c r="D1445" i="14"/>
  <c r="D1444" i="14"/>
  <c r="D1443" i="14"/>
  <c r="D1442" i="14"/>
  <c r="D1441" i="14"/>
  <c r="D1440" i="14"/>
  <c r="D1439" i="14"/>
  <c r="D1438" i="14"/>
  <c r="D1437" i="14"/>
  <c r="D1436" i="14"/>
  <c r="D1435" i="14"/>
  <c r="D1434" i="14"/>
  <c r="D1433" i="14"/>
  <c r="D1432" i="14"/>
  <c r="D1431" i="14"/>
  <c r="D1430" i="14"/>
  <c r="D1429" i="14"/>
  <c r="D1428" i="14"/>
  <c r="D1427" i="14"/>
  <c r="D1426" i="14"/>
  <c r="D1425" i="14"/>
  <c r="D1424" i="14"/>
  <c r="D1423" i="14"/>
  <c r="D1422" i="14"/>
  <c r="D1421" i="14"/>
  <c r="D1420" i="14"/>
  <c r="D1419" i="14"/>
  <c r="D1418" i="14"/>
  <c r="D1417" i="14"/>
  <c r="D1416" i="14"/>
  <c r="D1415" i="14"/>
  <c r="D1414" i="14"/>
  <c r="D1413" i="14"/>
  <c r="D1412" i="14"/>
  <c r="D1411" i="14"/>
  <c r="D1410" i="14"/>
  <c r="D1409" i="14"/>
  <c r="D1408" i="14"/>
  <c r="D1407" i="14"/>
  <c r="D1406" i="14"/>
  <c r="D1405" i="14"/>
  <c r="D1404" i="14"/>
  <c r="D1403" i="14"/>
  <c r="D1402" i="14"/>
  <c r="D1401" i="14"/>
  <c r="D1400" i="14"/>
  <c r="D1399" i="14"/>
  <c r="D1398" i="14"/>
  <c r="D1397" i="14"/>
  <c r="D1396" i="14"/>
  <c r="D1395" i="14"/>
  <c r="D1394" i="14"/>
  <c r="D1393" i="14"/>
  <c r="D1392" i="14"/>
  <c r="D1391" i="14"/>
  <c r="D1390" i="14"/>
  <c r="D1389" i="14"/>
  <c r="D1388" i="14"/>
  <c r="D1387" i="14"/>
  <c r="D1386" i="14"/>
  <c r="D1385" i="14"/>
  <c r="D1384" i="14"/>
  <c r="D1383" i="14"/>
  <c r="D1382" i="14"/>
  <c r="D1381" i="14"/>
  <c r="D1380" i="14"/>
  <c r="D1379" i="14"/>
  <c r="D1378" i="14"/>
  <c r="D1377" i="14"/>
  <c r="D1376" i="14"/>
  <c r="D1375" i="14"/>
  <c r="D1374" i="14"/>
  <c r="D1373" i="14"/>
  <c r="D1372" i="14"/>
  <c r="D1371" i="14"/>
  <c r="D1370" i="14"/>
  <c r="D1369" i="14"/>
  <c r="D1368" i="14"/>
  <c r="D1367" i="14"/>
  <c r="D1366" i="14"/>
  <c r="D1365" i="14"/>
  <c r="D1364" i="14"/>
  <c r="D1363" i="14"/>
  <c r="D1362" i="14"/>
  <c r="D1361" i="14"/>
  <c r="D1360" i="14"/>
  <c r="D1359" i="14"/>
  <c r="D1358" i="14"/>
  <c r="D1357" i="14"/>
  <c r="D1356" i="14"/>
  <c r="D1355" i="14"/>
  <c r="D1354" i="14"/>
  <c r="D1353" i="14"/>
  <c r="D1352" i="14"/>
  <c r="D1351" i="14"/>
  <c r="D1350" i="14"/>
  <c r="D1349" i="14"/>
  <c r="D1348" i="14"/>
  <c r="D1347" i="14"/>
  <c r="D1346" i="14"/>
  <c r="D1345" i="14"/>
  <c r="D1344" i="14"/>
  <c r="D1343" i="14"/>
  <c r="D1342" i="14"/>
  <c r="D1341" i="14"/>
  <c r="D1340" i="14"/>
  <c r="D1339" i="14"/>
  <c r="D1338" i="14"/>
  <c r="D1337" i="14"/>
  <c r="D1336" i="14"/>
  <c r="D1335" i="14"/>
  <c r="D1334" i="14"/>
  <c r="D1333" i="14"/>
  <c r="D1332" i="14"/>
  <c r="D1331" i="14"/>
  <c r="D1330" i="14"/>
  <c r="D1329" i="14"/>
  <c r="D1328" i="14"/>
  <c r="D1327" i="14"/>
  <c r="D1326" i="14"/>
  <c r="D1325" i="14"/>
  <c r="D1324" i="14"/>
  <c r="D1323" i="14"/>
  <c r="D1322" i="14"/>
  <c r="D1321" i="14"/>
  <c r="D1320" i="14"/>
  <c r="D1319" i="14"/>
  <c r="D1318" i="14"/>
  <c r="D1317" i="14"/>
  <c r="D1316" i="14"/>
  <c r="D1315" i="14"/>
  <c r="D1314" i="14"/>
  <c r="D1313" i="14"/>
  <c r="D1312" i="14"/>
  <c r="D1311" i="14"/>
  <c r="D1310" i="14"/>
  <c r="D1309" i="14"/>
  <c r="D1308" i="14"/>
  <c r="D1307" i="14"/>
  <c r="D1306" i="14"/>
  <c r="D1305" i="14"/>
  <c r="D1304" i="14"/>
  <c r="D1303" i="14"/>
  <c r="D1302" i="14"/>
  <c r="D1301" i="14"/>
  <c r="D1300" i="14"/>
  <c r="D1299" i="14"/>
  <c r="D1298" i="14"/>
  <c r="D1297" i="14"/>
  <c r="D1296" i="14"/>
  <c r="D1295" i="14"/>
  <c r="D1294" i="14"/>
  <c r="D1293" i="14"/>
  <c r="D1292" i="14"/>
  <c r="D1291" i="14"/>
  <c r="D1290" i="14"/>
  <c r="D1289" i="14"/>
  <c r="D1288" i="14"/>
  <c r="D1287" i="14"/>
  <c r="D1286" i="14"/>
  <c r="D1285" i="14"/>
  <c r="D1284" i="14"/>
  <c r="D1283" i="14"/>
  <c r="D1282" i="14"/>
  <c r="D1281" i="14"/>
  <c r="D1280" i="14"/>
  <c r="D1279" i="14"/>
  <c r="D1278" i="14"/>
  <c r="D1277" i="14"/>
  <c r="D1276" i="14"/>
  <c r="D1275" i="14"/>
  <c r="D1274" i="14"/>
  <c r="D1273" i="14"/>
  <c r="D1272" i="14"/>
  <c r="D1271" i="14"/>
  <c r="D1270" i="14"/>
  <c r="D1269" i="14"/>
  <c r="D1268" i="14"/>
  <c r="D1267" i="14"/>
  <c r="D1266" i="14"/>
  <c r="D1265" i="14"/>
  <c r="D1264" i="14"/>
  <c r="D1263" i="14"/>
  <c r="D1262" i="14"/>
  <c r="D1261" i="14"/>
  <c r="D1260" i="14"/>
  <c r="D1259" i="14"/>
  <c r="D1258" i="14"/>
  <c r="D1257" i="14"/>
  <c r="D1256" i="14"/>
  <c r="D1255" i="14"/>
  <c r="D1254" i="14"/>
  <c r="D1253" i="14"/>
  <c r="D1252" i="14"/>
  <c r="D1251" i="14"/>
  <c r="D1250" i="14"/>
  <c r="D1249" i="14"/>
  <c r="D1248" i="14"/>
  <c r="D1247" i="14"/>
  <c r="D1246" i="14"/>
  <c r="D1245" i="14"/>
  <c r="D1244" i="14"/>
  <c r="D1243" i="14"/>
  <c r="D1242" i="14"/>
  <c r="D1241" i="14"/>
  <c r="D1240" i="14"/>
  <c r="D1239" i="14"/>
  <c r="D1238" i="14"/>
  <c r="D1237" i="14"/>
  <c r="D1236" i="14"/>
  <c r="D1235" i="14"/>
  <c r="D1234" i="14"/>
  <c r="D1233" i="14"/>
  <c r="D1232" i="14"/>
  <c r="D1231" i="14"/>
  <c r="D1230" i="14"/>
  <c r="D1229" i="14"/>
  <c r="D1228" i="14"/>
  <c r="D1227" i="14"/>
  <c r="D1226" i="14"/>
  <c r="D1225" i="14"/>
  <c r="D1224" i="14"/>
  <c r="D1223" i="14"/>
  <c r="D1222" i="14"/>
  <c r="D1221" i="14"/>
  <c r="D1220" i="14"/>
  <c r="D1219" i="14"/>
  <c r="D1218" i="14"/>
  <c r="D1217" i="14"/>
  <c r="D1216" i="14"/>
  <c r="D1215" i="14"/>
  <c r="D1214" i="14"/>
  <c r="D1213" i="14"/>
  <c r="D1212" i="14"/>
  <c r="D1211" i="14"/>
  <c r="D1210" i="14"/>
  <c r="D1209" i="14"/>
  <c r="D1208" i="14"/>
  <c r="D1207" i="14"/>
  <c r="D1206" i="14"/>
  <c r="D1205" i="14"/>
  <c r="D1204" i="14"/>
  <c r="D1203" i="14"/>
  <c r="D1202" i="14"/>
  <c r="D1201" i="14"/>
  <c r="D1200" i="14"/>
  <c r="D1199" i="14"/>
  <c r="D1198" i="14"/>
  <c r="D1197" i="14"/>
  <c r="D1196" i="14"/>
  <c r="D1195" i="14"/>
  <c r="D1194" i="14"/>
  <c r="D1193" i="14"/>
  <c r="D1192" i="14"/>
  <c r="D1191" i="14"/>
  <c r="D1190" i="14"/>
  <c r="D1189" i="14"/>
  <c r="D1188" i="14"/>
  <c r="D1187" i="14"/>
  <c r="D1186" i="14"/>
  <c r="D1185" i="14"/>
  <c r="D1184" i="14"/>
  <c r="D1183" i="14"/>
  <c r="D1182" i="14"/>
  <c r="D1181" i="14"/>
  <c r="D1180" i="14"/>
  <c r="D1179" i="14"/>
  <c r="D1178" i="14"/>
  <c r="D1177" i="14"/>
  <c r="D1176" i="14"/>
  <c r="D1175" i="14"/>
  <c r="D1174" i="14"/>
  <c r="D1173" i="14"/>
  <c r="D1172" i="14"/>
  <c r="D1171" i="14"/>
  <c r="D1170" i="14"/>
  <c r="D1169" i="14"/>
  <c r="D1168" i="14"/>
  <c r="D1167" i="14"/>
  <c r="D1166" i="14"/>
  <c r="D1165" i="14"/>
  <c r="D1164" i="14"/>
  <c r="D1163" i="14"/>
  <c r="D1162" i="14"/>
  <c r="D1161" i="14"/>
  <c r="D1160" i="14"/>
  <c r="D1159" i="14"/>
  <c r="D1158" i="14"/>
  <c r="D1157" i="14"/>
  <c r="D1156" i="14"/>
  <c r="D1155" i="14"/>
  <c r="D1154" i="14"/>
  <c r="D1153" i="14"/>
  <c r="D1152" i="14"/>
  <c r="D1151" i="14"/>
  <c r="D1150" i="14"/>
  <c r="D1149" i="14"/>
  <c r="D1148" i="14"/>
  <c r="D1147" i="14"/>
  <c r="D1146" i="14"/>
  <c r="D1145" i="14"/>
  <c r="D1144" i="14"/>
  <c r="D1143" i="14"/>
  <c r="D1142" i="14"/>
  <c r="D1141" i="14"/>
  <c r="D1140" i="14"/>
  <c r="D1139" i="14"/>
  <c r="D1138" i="14"/>
  <c r="D1137" i="14"/>
  <c r="D1136" i="14"/>
  <c r="D1135" i="14"/>
  <c r="D1134" i="14"/>
  <c r="D1133" i="14"/>
  <c r="D1132" i="14"/>
  <c r="D1131" i="14"/>
  <c r="D1130" i="14"/>
  <c r="D1129" i="14"/>
  <c r="D1128" i="14"/>
  <c r="D1127" i="14"/>
  <c r="D1126" i="14"/>
  <c r="D1125" i="14"/>
  <c r="D1124" i="14"/>
  <c r="D1123" i="14"/>
  <c r="D1122" i="14"/>
  <c r="D1121" i="14"/>
  <c r="D1120" i="14"/>
  <c r="D1119" i="14"/>
  <c r="D1118" i="14"/>
  <c r="D1117" i="14"/>
  <c r="D1116" i="14"/>
  <c r="D1115" i="14"/>
  <c r="D1114" i="14"/>
  <c r="D1113" i="14"/>
  <c r="D1112" i="14"/>
  <c r="D1111" i="14"/>
  <c r="D1110" i="14"/>
  <c r="D1109" i="14"/>
  <c r="D1108" i="14"/>
  <c r="D1107" i="14"/>
  <c r="D1106" i="14"/>
  <c r="D1105" i="14"/>
  <c r="D1104" i="14"/>
  <c r="D1103" i="14"/>
  <c r="D1102" i="14"/>
  <c r="D1101" i="14"/>
  <c r="D1100" i="14"/>
  <c r="D1099" i="14"/>
  <c r="D1098" i="14"/>
  <c r="D1097" i="14"/>
  <c r="D1096" i="14"/>
  <c r="D1095" i="14"/>
  <c r="D1094" i="14"/>
  <c r="D1093" i="14"/>
  <c r="D1092" i="14"/>
  <c r="D1091" i="14"/>
  <c r="D1090" i="14"/>
  <c r="D1089" i="14"/>
  <c r="D1088" i="14"/>
  <c r="D1087" i="14"/>
  <c r="D1086" i="14"/>
  <c r="D1085" i="14"/>
  <c r="D1084" i="14"/>
  <c r="D1083" i="14"/>
  <c r="D1082" i="14"/>
  <c r="D1081" i="14"/>
  <c r="D1080" i="14"/>
  <c r="D1079" i="14"/>
  <c r="D1078" i="14"/>
  <c r="D1077" i="14"/>
  <c r="D1076" i="14"/>
  <c r="D1075" i="14"/>
  <c r="D1074" i="14"/>
  <c r="D1073" i="14"/>
  <c r="D1072" i="14"/>
  <c r="D1071" i="14"/>
  <c r="D1070" i="14"/>
  <c r="D1069" i="14"/>
  <c r="D1068" i="14"/>
  <c r="D1067" i="14"/>
  <c r="D1066" i="14"/>
  <c r="D1065" i="14"/>
  <c r="D1064" i="14"/>
  <c r="D1063" i="14"/>
  <c r="D1062" i="14"/>
  <c r="D1061" i="14"/>
  <c r="D1060" i="14"/>
  <c r="D1059" i="14"/>
  <c r="D1058" i="14"/>
  <c r="D1057" i="14"/>
  <c r="D1056" i="14"/>
  <c r="D1055" i="14"/>
  <c r="D1054" i="14"/>
  <c r="D1053" i="14"/>
  <c r="D1052" i="14"/>
  <c r="D1051" i="14"/>
  <c r="D1050" i="14"/>
  <c r="D1049" i="14"/>
  <c r="D1048" i="14"/>
  <c r="D1047" i="14"/>
  <c r="D1046" i="14"/>
  <c r="D1045" i="14"/>
  <c r="D1044" i="14"/>
  <c r="D1043" i="14"/>
  <c r="D1042" i="14"/>
  <c r="D1041" i="14"/>
  <c r="D1040" i="14"/>
  <c r="D1039" i="14"/>
  <c r="D1038" i="14"/>
  <c r="D1037" i="14"/>
  <c r="D1036" i="14"/>
  <c r="D1035" i="14"/>
  <c r="D1034" i="14"/>
  <c r="D1033" i="14"/>
  <c r="D1032" i="14"/>
  <c r="D1031" i="14"/>
  <c r="D1030" i="14"/>
  <c r="D1029" i="14"/>
  <c r="D1028" i="14"/>
  <c r="D1027" i="14"/>
  <c r="D1026" i="14"/>
  <c r="D1025" i="14"/>
  <c r="D1024" i="14"/>
  <c r="D1023" i="14"/>
  <c r="D1022" i="14"/>
  <c r="D1021" i="14"/>
  <c r="D1020" i="14"/>
  <c r="D1019" i="14"/>
  <c r="D1018" i="14"/>
  <c r="D1017" i="14"/>
  <c r="D1016" i="14"/>
  <c r="D1015" i="14"/>
  <c r="D1014" i="14"/>
  <c r="D1013" i="14"/>
  <c r="D1012" i="14"/>
  <c r="D1011" i="14"/>
  <c r="D1010" i="14"/>
  <c r="D1009" i="14"/>
  <c r="D1008" i="14"/>
  <c r="D1007" i="14"/>
  <c r="D1006" i="14"/>
  <c r="D1005" i="14"/>
  <c r="D1004" i="14"/>
  <c r="D1003" i="14"/>
  <c r="D1002" i="14"/>
  <c r="D1001" i="14"/>
  <c r="D1000" i="14"/>
  <c r="D999" i="14"/>
  <c r="D998" i="14"/>
  <c r="D997" i="14"/>
  <c r="D996" i="14"/>
  <c r="D995" i="14"/>
  <c r="D994" i="14"/>
  <c r="D993" i="14"/>
  <c r="D992" i="14"/>
  <c r="D991" i="14"/>
  <c r="D990" i="14"/>
  <c r="D989" i="14"/>
  <c r="D988" i="14"/>
  <c r="D987" i="14"/>
  <c r="D986" i="14"/>
  <c r="D985" i="14"/>
  <c r="D984" i="14"/>
  <c r="D983" i="14"/>
  <c r="D982" i="14"/>
  <c r="D981" i="14"/>
  <c r="D980" i="14"/>
  <c r="D979" i="14"/>
  <c r="D978" i="14"/>
  <c r="D977" i="14"/>
  <c r="D976" i="14"/>
  <c r="D975" i="14"/>
  <c r="D974" i="14"/>
  <c r="D973" i="14"/>
  <c r="D972" i="14"/>
  <c r="D971" i="14"/>
  <c r="D970" i="14"/>
  <c r="D969" i="14"/>
  <c r="D968" i="14"/>
  <c r="D967" i="14"/>
  <c r="D966" i="14"/>
  <c r="D965" i="14"/>
  <c r="D964" i="14"/>
  <c r="D963" i="14"/>
  <c r="D962" i="14"/>
  <c r="D961" i="14"/>
  <c r="D960" i="14"/>
  <c r="D959" i="14"/>
  <c r="D958" i="14"/>
  <c r="D957" i="14"/>
  <c r="D956" i="14"/>
  <c r="D955" i="14"/>
  <c r="D954" i="14"/>
  <c r="D953" i="14"/>
  <c r="D952" i="14"/>
  <c r="D951" i="14"/>
  <c r="D950" i="14"/>
  <c r="D949" i="14"/>
  <c r="D948" i="14"/>
  <c r="D947" i="14"/>
  <c r="D946" i="14"/>
  <c r="D945" i="14"/>
  <c r="D944" i="14"/>
  <c r="D943" i="14"/>
  <c r="D942" i="14"/>
  <c r="D941" i="14"/>
  <c r="D940" i="14"/>
  <c r="D939" i="14"/>
  <c r="D938" i="14"/>
  <c r="D937" i="14"/>
  <c r="D936" i="14"/>
  <c r="D935" i="14"/>
  <c r="D934" i="14"/>
  <c r="D933" i="14"/>
  <c r="D932" i="14"/>
  <c r="D931" i="14"/>
  <c r="D930" i="14"/>
  <c r="D929" i="14"/>
  <c r="D928" i="14"/>
  <c r="D927" i="14"/>
  <c r="D926" i="14"/>
  <c r="D925" i="14"/>
  <c r="D924" i="14"/>
  <c r="D923" i="14"/>
  <c r="D922" i="14"/>
  <c r="D921" i="14"/>
  <c r="D920" i="14"/>
  <c r="D919" i="14"/>
  <c r="D918" i="14"/>
  <c r="D917" i="14"/>
  <c r="D916" i="14"/>
  <c r="D915" i="14"/>
  <c r="D914" i="14"/>
  <c r="D913" i="14"/>
  <c r="D912" i="14"/>
  <c r="D911" i="14"/>
  <c r="D910" i="14"/>
  <c r="D909" i="14"/>
  <c r="D908" i="14"/>
  <c r="D907" i="14"/>
  <c r="D906" i="14"/>
  <c r="D905" i="14"/>
  <c r="D904" i="14"/>
  <c r="D903" i="14"/>
  <c r="D902" i="14"/>
  <c r="D901" i="14"/>
  <c r="D900" i="14"/>
  <c r="D899" i="14"/>
  <c r="D898" i="14"/>
  <c r="D897" i="14"/>
  <c r="D896" i="14"/>
  <c r="D895" i="14"/>
  <c r="D894" i="14"/>
  <c r="D893" i="14"/>
  <c r="D892" i="14"/>
  <c r="D891" i="14"/>
  <c r="D890" i="14"/>
  <c r="D889" i="14"/>
  <c r="D888" i="14"/>
  <c r="D887" i="14"/>
  <c r="D886" i="14"/>
  <c r="D885" i="14"/>
  <c r="D884" i="14"/>
  <c r="D883" i="14"/>
  <c r="D882" i="14"/>
  <c r="D881" i="14"/>
  <c r="D880" i="14"/>
  <c r="D879" i="14"/>
  <c r="D878" i="14"/>
  <c r="D877" i="14"/>
  <c r="D876" i="14"/>
  <c r="D875" i="14"/>
  <c r="D874" i="14"/>
  <c r="D873" i="14"/>
  <c r="D872" i="14"/>
  <c r="D871" i="14"/>
  <c r="D870" i="14"/>
  <c r="D869" i="14"/>
  <c r="D868" i="14"/>
  <c r="D867" i="14"/>
  <c r="D866" i="14"/>
  <c r="D865" i="14"/>
  <c r="D864" i="14"/>
  <c r="D863" i="14"/>
  <c r="D862" i="14"/>
  <c r="D861" i="14"/>
  <c r="D860" i="14"/>
  <c r="D859" i="14"/>
  <c r="D858" i="14"/>
  <c r="D857" i="14"/>
  <c r="D856" i="14"/>
  <c r="D855" i="14"/>
  <c r="D854" i="14"/>
  <c r="D853" i="14"/>
  <c r="D852" i="14"/>
  <c r="D851" i="14"/>
  <c r="D850" i="14"/>
  <c r="D849" i="14"/>
  <c r="D848" i="14"/>
  <c r="D847" i="14"/>
  <c r="D846" i="14"/>
  <c r="D845" i="14"/>
  <c r="D844" i="14"/>
  <c r="D843" i="14"/>
  <c r="D842" i="14"/>
  <c r="D841" i="14"/>
  <c r="D840" i="14"/>
  <c r="D839" i="14"/>
  <c r="D838" i="14"/>
  <c r="D837" i="14"/>
  <c r="D836" i="14"/>
  <c r="D835" i="14"/>
  <c r="D834" i="14"/>
  <c r="D833" i="14"/>
  <c r="D832" i="14"/>
  <c r="D831" i="14"/>
  <c r="D830" i="14"/>
  <c r="D829" i="14"/>
  <c r="D828" i="14"/>
  <c r="D827" i="14"/>
  <c r="D826" i="14"/>
  <c r="D825" i="14"/>
  <c r="D824" i="14"/>
  <c r="D823" i="14"/>
  <c r="D822" i="14"/>
  <c r="D821" i="14"/>
  <c r="D820" i="14"/>
  <c r="D819" i="14"/>
  <c r="D818" i="14"/>
  <c r="D817" i="14"/>
  <c r="D816" i="14"/>
  <c r="D815" i="14"/>
  <c r="D814" i="14"/>
  <c r="D813" i="14"/>
  <c r="D812" i="14"/>
  <c r="D811" i="14"/>
  <c r="D810" i="14"/>
  <c r="D809" i="14"/>
  <c r="D808" i="14"/>
  <c r="D807" i="14"/>
  <c r="D806" i="14"/>
  <c r="D805" i="14"/>
  <c r="D804" i="14"/>
  <c r="D803" i="14"/>
  <c r="D802" i="14"/>
  <c r="D801" i="14"/>
  <c r="D800" i="14"/>
  <c r="D799" i="14"/>
  <c r="D798" i="14"/>
  <c r="D797" i="14"/>
  <c r="D796" i="14"/>
  <c r="D795" i="14"/>
  <c r="D794" i="14"/>
  <c r="D793" i="14"/>
  <c r="D792" i="14"/>
  <c r="D791" i="14"/>
  <c r="D790" i="14"/>
  <c r="D789" i="14"/>
  <c r="D788" i="14"/>
  <c r="D787" i="14"/>
  <c r="D786" i="14"/>
  <c r="D785" i="14"/>
  <c r="D784" i="14"/>
  <c r="D783" i="14"/>
  <c r="D782" i="14"/>
  <c r="D781" i="14"/>
  <c r="D780" i="14"/>
  <c r="D779" i="14"/>
  <c r="D778" i="14"/>
  <c r="D777" i="14"/>
  <c r="D776" i="14"/>
  <c r="D775" i="14"/>
  <c r="D774" i="14"/>
  <c r="D773" i="14"/>
  <c r="D772" i="14"/>
  <c r="D771" i="14"/>
  <c r="D770" i="14"/>
  <c r="D769" i="14"/>
  <c r="D768" i="14"/>
  <c r="D767" i="14"/>
  <c r="D766" i="14"/>
  <c r="D765" i="14"/>
  <c r="D764" i="14"/>
  <c r="D763" i="14"/>
  <c r="D762" i="14"/>
  <c r="D761" i="14"/>
  <c r="D760" i="14"/>
  <c r="D759" i="14"/>
  <c r="D758" i="14"/>
  <c r="D757" i="14"/>
  <c r="D756" i="14"/>
  <c r="D755" i="14"/>
  <c r="D754" i="14"/>
  <c r="D753" i="14"/>
  <c r="D752" i="14"/>
  <c r="D751" i="14"/>
  <c r="D750" i="14"/>
  <c r="D749" i="14"/>
  <c r="D748" i="14"/>
  <c r="D747" i="14"/>
  <c r="D746" i="14"/>
  <c r="D745" i="14"/>
  <c r="D744" i="14"/>
  <c r="D743" i="14"/>
  <c r="D742" i="14"/>
  <c r="D741" i="14"/>
  <c r="D740" i="14"/>
  <c r="D739" i="14"/>
  <c r="D738" i="14"/>
  <c r="D737" i="14"/>
  <c r="D736" i="14"/>
  <c r="D735" i="14"/>
  <c r="D734" i="14"/>
  <c r="D733" i="14"/>
  <c r="D732" i="14"/>
  <c r="D731" i="14"/>
  <c r="D730" i="14"/>
  <c r="D729" i="14"/>
  <c r="D728" i="14"/>
  <c r="D727" i="14"/>
  <c r="D726" i="14"/>
  <c r="D725" i="14"/>
  <c r="D724" i="14"/>
  <c r="D723" i="14"/>
  <c r="D722" i="14"/>
  <c r="D721" i="14"/>
  <c r="D720" i="14"/>
  <c r="D719" i="14"/>
  <c r="D718" i="14"/>
  <c r="D717" i="14"/>
  <c r="D716" i="14"/>
  <c r="D715" i="14"/>
  <c r="D714" i="14"/>
  <c r="D713" i="14"/>
  <c r="D712" i="14"/>
  <c r="D711" i="14"/>
  <c r="D710" i="14"/>
  <c r="D709" i="14"/>
  <c r="D708" i="14"/>
  <c r="D707" i="14"/>
  <c r="D706" i="14"/>
  <c r="D705" i="14"/>
  <c r="D704" i="14"/>
  <c r="D703" i="14"/>
  <c r="D702" i="14"/>
  <c r="D701" i="14"/>
  <c r="D700" i="14"/>
  <c r="D699" i="14"/>
  <c r="D698" i="14"/>
  <c r="D697" i="14"/>
  <c r="D696" i="14"/>
  <c r="D695" i="14"/>
  <c r="D694" i="14"/>
  <c r="D693" i="14"/>
  <c r="D692" i="14"/>
  <c r="D691" i="14"/>
  <c r="D690" i="14"/>
  <c r="D689" i="14"/>
  <c r="D688" i="14"/>
  <c r="D687" i="14"/>
  <c r="D686" i="14"/>
  <c r="D685" i="14"/>
  <c r="D684" i="14"/>
  <c r="D683" i="14"/>
  <c r="D682" i="14"/>
  <c r="D681" i="14"/>
  <c r="D680" i="14"/>
  <c r="D679" i="14"/>
  <c r="D678" i="14"/>
  <c r="D677" i="14"/>
  <c r="D676" i="14"/>
  <c r="D675" i="14"/>
  <c r="D674" i="14"/>
  <c r="D673" i="14"/>
  <c r="D672" i="14"/>
  <c r="D671" i="14"/>
  <c r="D670" i="14"/>
  <c r="D669" i="14"/>
  <c r="D668" i="14"/>
  <c r="D667" i="14"/>
  <c r="D666" i="14"/>
  <c r="D665" i="14"/>
  <c r="D664" i="14"/>
  <c r="D663" i="14"/>
  <c r="D662" i="14"/>
  <c r="D661" i="14"/>
  <c r="D660" i="14"/>
  <c r="D659" i="14"/>
  <c r="D658" i="14"/>
  <c r="D657" i="14"/>
  <c r="D656" i="14"/>
  <c r="D655" i="14"/>
  <c r="D654" i="14"/>
  <c r="D653" i="14"/>
  <c r="D652" i="14"/>
  <c r="D651" i="14"/>
  <c r="D650" i="14"/>
  <c r="D649" i="14"/>
  <c r="D648" i="14"/>
  <c r="D647" i="14"/>
  <c r="D646" i="14"/>
  <c r="D645" i="14"/>
  <c r="D644" i="14"/>
  <c r="D643" i="14"/>
  <c r="D642" i="14"/>
  <c r="D641" i="14"/>
  <c r="D640" i="14"/>
  <c r="D639" i="14"/>
  <c r="D638" i="14"/>
  <c r="D637" i="14"/>
  <c r="D636" i="14"/>
  <c r="D635" i="14"/>
  <c r="D634" i="14"/>
  <c r="D633" i="14"/>
  <c r="D632" i="14"/>
  <c r="D631" i="14"/>
  <c r="D630" i="14"/>
  <c r="D629" i="14"/>
  <c r="D628" i="14"/>
  <c r="D627" i="14"/>
  <c r="D626" i="14"/>
  <c r="D625" i="14"/>
  <c r="D624" i="14"/>
  <c r="D623" i="14"/>
  <c r="D622" i="14"/>
  <c r="D621" i="14"/>
  <c r="D620" i="14"/>
  <c r="D619" i="14"/>
  <c r="D618" i="14"/>
  <c r="D617" i="14"/>
  <c r="D616" i="14"/>
  <c r="D615" i="14"/>
  <c r="D614" i="14"/>
  <c r="D613" i="14"/>
  <c r="D612" i="14"/>
  <c r="D611" i="14"/>
  <c r="D610" i="14"/>
  <c r="D609" i="14"/>
  <c r="D608" i="14"/>
  <c r="D607" i="14"/>
  <c r="D606" i="14"/>
  <c r="D605" i="14"/>
  <c r="D604" i="14"/>
  <c r="D603" i="14"/>
  <c r="D602" i="14"/>
  <c r="D601" i="14"/>
  <c r="D600" i="14"/>
  <c r="D599" i="14"/>
  <c r="D598" i="14"/>
  <c r="D597" i="14"/>
  <c r="D596" i="14"/>
  <c r="D595" i="14"/>
  <c r="D594" i="14"/>
  <c r="D593" i="14"/>
  <c r="D592" i="14"/>
  <c r="D591" i="14"/>
  <c r="D590" i="14"/>
  <c r="D589" i="14"/>
  <c r="D588" i="14"/>
  <c r="D587" i="14"/>
  <c r="D586" i="14"/>
  <c r="D585" i="14"/>
  <c r="D584" i="14"/>
  <c r="D583" i="14"/>
  <c r="D582" i="14"/>
  <c r="D581" i="14"/>
  <c r="D580" i="14"/>
  <c r="D579" i="14"/>
  <c r="D578" i="14"/>
  <c r="D577" i="14"/>
  <c r="D576" i="14"/>
  <c r="D575" i="14"/>
  <c r="D574" i="14"/>
  <c r="D573" i="14"/>
  <c r="D572" i="14"/>
  <c r="D571" i="14"/>
  <c r="D570" i="14"/>
  <c r="D569" i="14"/>
  <c r="D568" i="14"/>
  <c r="D567" i="14"/>
  <c r="D566" i="14"/>
  <c r="D565" i="14"/>
  <c r="D564" i="14"/>
  <c r="D563" i="14"/>
  <c r="D562" i="14"/>
  <c r="D561" i="14"/>
  <c r="D560" i="14"/>
  <c r="D559" i="14"/>
  <c r="D558" i="14"/>
  <c r="D557" i="14"/>
  <c r="D556" i="14"/>
  <c r="D555" i="14"/>
  <c r="D554" i="14"/>
  <c r="D553" i="14"/>
  <c r="D552" i="14"/>
  <c r="D551" i="14"/>
  <c r="D550" i="14"/>
  <c r="D549" i="14"/>
  <c r="D548" i="14"/>
  <c r="D547" i="14"/>
  <c r="D546" i="14"/>
  <c r="D545" i="14"/>
  <c r="D544" i="14"/>
  <c r="D543" i="14"/>
  <c r="D542" i="14"/>
  <c r="D541" i="14"/>
  <c r="D540" i="14"/>
  <c r="D539" i="14"/>
  <c r="D538" i="14"/>
  <c r="D537" i="14"/>
  <c r="D536" i="14"/>
  <c r="D535" i="14"/>
  <c r="D534" i="14"/>
  <c r="D533" i="14"/>
  <c r="D532" i="14"/>
  <c r="D531" i="14"/>
  <c r="D530" i="14"/>
  <c r="D529" i="14"/>
  <c r="D528" i="14"/>
  <c r="D527" i="14"/>
  <c r="D526" i="14"/>
  <c r="D525" i="14"/>
  <c r="D524" i="14"/>
  <c r="D523" i="14"/>
  <c r="D522" i="14"/>
  <c r="D521" i="14"/>
  <c r="D520" i="14"/>
  <c r="D519" i="14"/>
  <c r="D518" i="14"/>
  <c r="D517" i="14"/>
  <c r="D516" i="14"/>
  <c r="D515" i="14"/>
  <c r="D514" i="14"/>
  <c r="D513" i="14"/>
  <c r="D512" i="14"/>
  <c r="D511" i="14"/>
  <c r="D510" i="14"/>
  <c r="D509" i="14"/>
  <c r="D508" i="14"/>
  <c r="D507" i="14"/>
  <c r="D506" i="14"/>
  <c r="D505" i="14"/>
  <c r="D504" i="14"/>
  <c r="D503" i="14"/>
  <c r="D502" i="14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P5" i="14"/>
  <c r="D5" i="14"/>
  <c r="D4" i="14"/>
  <c r="P6" i="14" l="1"/>
  <c r="P7" i="14" s="1"/>
  <c r="F4" i="14" a="1"/>
  <c r="F4" i="14" l="1"/>
  <c r="H4" i="14" s="1"/>
  <c r="G5" i="14"/>
  <c r="G7" i="14"/>
  <c r="G9" i="14"/>
  <c r="G11" i="14"/>
  <c r="G13" i="14"/>
  <c r="G15" i="14"/>
  <c r="G17" i="14"/>
  <c r="G19" i="14"/>
  <c r="G21" i="14"/>
  <c r="G23" i="14"/>
  <c r="G25" i="14"/>
  <c r="G27" i="14"/>
  <c r="G29" i="14"/>
  <c r="G31" i="14"/>
  <c r="G33" i="14"/>
  <c r="G35" i="14"/>
  <c r="G37" i="14"/>
  <c r="G39" i="14"/>
  <c r="G41" i="14"/>
  <c r="G43" i="14"/>
  <c r="G45" i="14"/>
  <c r="G47" i="14"/>
  <c r="G49" i="14"/>
  <c r="G51" i="14"/>
  <c r="G53" i="14"/>
  <c r="G55" i="14"/>
  <c r="H5" i="14"/>
  <c r="H7" i="14"/>
  <c r="H9" i="14"/>
  <c r="H11" i="14"/>
  <c r="H13" i="14"/>
  <c r="H15" i="14"/>
  <c r="H17" i="14"/>
  <c r="H19" i="14"/>
  <c r="H21" i="14"/>
  <c r="H23" i="14"/>
  <c r="H25" i="14"/>
  <c r="H27" i="14"/>
  <c r="H29" i="14"/>
  <c r="H6" i="14"/>
  <c r="H10" i="14"/>
  <c r="H14" i="14"/>
  <c r="H18" i="14"/>
  <c r="H22" i="14"/>
  <c r="H26" i="14"/>
  <c r="H30" i="14"/>
  <c r="H33" i="14"/>
  <c r="G36" i="14"/>
  <c r="H38" i="14"/>
  <c r="H41" i="14"/>
  <c r="G44" i="14"/>
  <c r="H46" i="14"/>
  <c r="H49" i="14"/>
  <c r="G52" i="14"/>
  <c r="H54" i="14"/>
  <c r="G57" i="14"/>
  <c r="G59" i="14"/>
  <c r="G61" i="14"/>
  <c r="G63" i="14"/>
  <c r="G65" i="14"/>
  <c r="G67" i="14"/>
  <c r="G69" i="14"/>
  <c r="G71" i="14"/>
  <c r="G73" i="14"/>
  <c r="G75" i="14"/>
  <c r="G77" i="14"/>
  <c r="G79" i="14"/>
  <c r="G81" i="14"/>
  <c r="G83" i="14"/>
  <c r="G85" i="14"/>
  <c r="G87" i="14"/>
  <c r="G89" i="14"/>
  <c r="G91" i="14"/>
  <c r="G93" i="14"/>
  <c r="G95" i="14"/>
  <c r="G97" i="14"/>
  <c r="G99" i="14"/>
  <c r="G101" i="14"/>
  <c r="G103" i="14"/>
  <c r="G105" i="14"/>
  <c r="G107" i="14"/>
  <c r="G109" i="14"/>
  <c r="G111" i="14"/>
  <c r="G113" i="14"/>
  <c r="G115" i="14"/>
  <c r="G117" i="14"/>
  <c r="G119" i="14"/>
  <c r="G121" i="14"/>
  <c r="G123" i="14"/>
  <c r="G125" i="14"/>
  <c r="G127" i="14"/>
  <c r="G129" i="14"/>
  <c r="G131" i="14"/>
  <c r="G133" i="14"/>
  <c r="G135" i="14"/>
  <c r="G137" i="14"/>
  <c r="G139" i="14"/>
  <c r="G141" i="14"/>
  <c r="G143" i="14"/>
  <c r="G145" i="14"/>
  <c r="G147" i="14"/>
  <c r="G149" i="14"/>
  <c r="G151" i="14"/>
  <c r="G153" i="14"/>
  <c r="G155" i="14"/>
  <c r="G157" i="14"/>
  <c r="G159" i="14"/>
  <c r="G161" i="14"/>
  <c r="G163" i="14"/>
  <c r="G165" i="14"/>
  <c r="G167" i="14"/>
  <c r="G169" i="14"/>
  <c r="G171" i="14"/>
  <c r="G173" i="14"/>
  <c r="G175" i="14"/>
  <c r="G177" i="14"/>
  <c r="G179" i="14"/>
  <c r="G181" i="14"/>
  <c r="G183" i="14"/>
  <c r="G185" i="14"/>
  <c r="G187" i="14"/>
  <c r="G189" i="14"/>
  <c r="G191" i="14"/>
  <c r="G193" i="14"/>
  <c r="G195" i="14"/>
  <c r="G197" i="14"/>
  <c r="G199" i="14"/>
  <c r="G201" i="14"/>
  <c r="G203" i="14"/>
  <c r="G205" i="14"/>
  <c r="G207" i="14"/>
  <c r="G209" i="14"/>
  <c r="G211" i="14"/>
  <c r="G213" i="14"/>
  <c r="G215" i="14"/>
  <c r="G217" i="14"/>
  <c r="G219" i="14"/>
  <c r="G221" i="14"/>
  <c r="G223" i="14"/>
  <c r="G225" i="14"/>
  <c r="G227" i="14"/>
  <c r="G229" i="14"/>
  <c r="G231" i="14"/>
  <c r="G233" i="14"/>
  <c r="G235" i="14"/>
  <c r="G237" i="14"/>
  <c r="G239" i="14"/>
  <c r="G241" i="14"/>
  <c r="G243" i="14"/>
  <c r="G245" i="14"/>
  <c r="G247" i="14"/>
  <c r="G249" i="14"/>
  <c r="G251" i="14"/>
  <c r="G253" i="14"/>
  <c r="G255" i="14"/>
  <c r="G257" i="14"/>
  <c r="G259" i="14"/>
  <c r="G261" i="14"/>
  <c r="G263" i="14"/>
  <c r="G265" i="14"/>
  <c r="G267" i="14"/>
  <c r="G269" i="14"/>
  <c r="G271" i="14"/>
  <c r="G273" i="14"/>
  <c r="G275" i="14"/>
  <c r="G277" i="14"/>
  <c r="G279" i="14"/>
  <c r="G281" i="14"/>
  <c r="G283" i="14"/>
  <c r="G285" i="14"/>
  <c r="G287" i="14"/>
  <c r="G289" i="14"/>
  <c r="G291" i="14"/>
  <c r="G293" i="14"/>
  <c r="G295" i="14"/>
  <c r="G297" i="14"/>
  <c r="G299" i="14"/>
  <c r="G301" i="14"/>
  <c r="G303" i="14"/>
  <c r="G305" i="14"/>
  <c r="G307" i="14"/>
  <c r="G309" i="14"/>
  <c r="G311" i="14"/>
  <c r="G313" i="14"/>
  <c r="G315" i="14"/>
  <c r="G317" i="14"/>
  <c r="G319" i="14"/>
  <c r="G321" i="14"/>
  <c r="G323" i="14"/>
  <c r="G325" i="14"/>
  <c r="G327" i="14"/>
  <c r="G329" i="14"/>
  <c r="G331" i="14"/>
  <c r="G333" i="14"/>
  <c r="G335" i="14"/>
  <c r="G337" i="14"/>
  <c r="G339" i="14"/>
  <c r="G341" i="14"/>
  <c r="G343" i="14"/>
  <c r="G345" i="14"/>
  <c r="G347" i="14"/>
  <c r="G349" i="14"/>
  <c r="G351" i="14"/>
  <c r="G353" i="14"/>
  <c r="G355" i="14"/>
  <c r="G357" i="14"/>
  <c r="G359" i="14"/>
  <c r="G361" i="14"/>
  <c r="G363" i="14"/>
  <c r="G365" i="14"/>
  <c r="G367" i="14"/>
  <c r="G369" i="14"/>
  <c r="G371" i="14"/>
  <c r="G373" i="14"/>
  <c r="G375" i="14"/>
  <c r="G377" i="14"/>
  <c r="G379" i="14"/>
  <c r="G381" i="14"/>
  <c r="G383" i="14"/>
  <c r="G385" i="14"/>
  <c r="G387" i="14"/>
  <c r="G389" i="14"/>
  <c r="G391" i="14"/>
  <c r="G393" i="14"/>
  <c r="G395" i="14"/>
  <c r="G397" i="14"/>
  <c r="G399" i="14"/>
  <c r="G401" i="14"/>
  <c r="G403" i="14"/>
  <c r="G405" i="14"/>
  <c r="G407" i="14"/>
  <c r="G409" i="14"/>
  <c r="G411" i="14"/>
  <c r="G413" i="14"/>
  <c r="G415" i="14"/>
  <c r="G417" i="14"/>
  <c r="G419" i="14"/>
  <c r="G421" i="14"/>
  <c r="G423" i="14"/>
  <c r="G425" i="14"/>
  <c r="G427" i="14"/>
  <c r="G429" i="14"/>
  <c r="G431" i="14"/>
  <c r="G433" i="14"/>
  <c r="G435" i="14"/>
  <c r="G437" i="14"/>
  <c r="G439" i="14"/>
  <c r="G441" i="14"/>
  <c r="G443" i="14"/>
  <c r="G445" i="14"/>
  <c r="G447" i="14"/>
  <c r="G449" i="14"/>
  <c r="G451" i="14"/>
  <c r="G453" i="14"/>
  <c r="G455" i="14"/>
  <c r="G457" i="14"/>
  <c r="G459" i="14"/>
  <c r="G461" i="14"/>
  <c r="G463" i="14"/>
  <c r="G465" i="14"/>
  <c r="G467" i="14"/>
  <c r="G469" i="14"/>
  <c r="G471" i="14"/>
  <c r="G473" i="14"/>
  <c r="G475" i="14"/>
  <c r="G477" i="14"/>
  <c r="G479" i="14"/>
  <c r="G481" i="14"/>
  <c r="G483" i="14"/>
  <c r="G485" i="14"/>
  <c r="G487" i="14"/>
  <c r="G489" i="14"/>
  <c r="G491" i="14"/>
  <c r="G493" i="14"/>
  <c r="G495" i="14"/>
  <c r="G497" i="14"/>
  <c r="G499" i="14"/>
  <c r="G501" i="14"/>
  <c r="G503" i="14"/>
  <c r="G505" i="14"/>
  <c r="G507" i="14"/>
  <c r="G509" i="14"/>
  <c r="G511" i="14"/>
  <c r="G513" i="14"/>
  <c r="G515" i="14"/>
  <c r="G517" i="14"/>
  <c r="G519" i="14"/>
  <c r="G521" i="14"/>
  <c r="G523" i="14"/>
  <c r="G525" i="14"/>
  <c r="G527" i="14"/>
  <c r="G529" i="14"/>
  <c r="G531" i="14"/>
  <c r="G533" i="14"/>
  <c r="G535" i="14"/>
  <c r="G537" i="14"/>
  <c r="G539" i="14"/>
  <c r="G541" i="14"/>
  <c r="G543" i="14"/>
  <c r="G545" i="14"/>
  <c r="G547" i="14"/>
  <c r="G549" i="14"/>
  <c r="G551" i="14"/>
  <c r="G553" i="14"/>
  <c r="G555" i="14"/>
  <c r="G557" i="14"/>
  <c r="G559" i="14"/>
  <c r="G561" i="14"/>
  <c r="G563" i="14"/>
  <c r="G565" i="14"/>
  <c r="G567" i="14"/>
  <c r="G569" i="14"/>
  <c r="G571" i="14"/>
  <c r="G573" i="14"/>
  <c r="G575" i="14"/>
  <c r="G577" i="14"/>
  <c r="G579" i="14"/>
  <c r="G581" i="14"/>
  <c r="G583" i="14"/>
  <c r="G585" i="14"/>
  <c r="G587" i="14"/>
  <c r="G589" i="14"/>
  <c r="G591" i="14"/>
  <c r="G593" i="14"/>
  <c r="G595" i="14"/>
  <c r="G597" i="14"/>
  <c r="G599" i="14"/>
  <c r="G601" i="14"/>
  <c r="G603" i="14"/>
  <c r="G605" i="14"/>
  <c r="G607" i="14"/>
  <c r="G609" i="14"/>
  <c r="G611" i="14"/>
  <c r="G613" i="14"/>
  <c r="G615" i="14"/>
  <c r="G617" i="14"/>
  <c r="G619" i="14"/>
  <c r="G621" i="14"/>
  <c r="G623" i="14"/>
  <c r="G625" i="14"/>
  <c r="G627" i="14"/>
  <c r="G629" i="14"/>
  <c r="G631" i="14"/>
  <c r="G633" i="14"/>
  <c r="G635" i="14"/>
  <c r="G637" i="14"/>
  <c r="G639" i="14"/>
  <c r="G641" i="14"/>
  <c r="G643" i="14"/>
  <c r="G645" i="14"/>
  <c r="G647" i="14"/>
  <c r="G649" i="14"/>
  <c r="G651" i="14"/>
  <c r="G653" i="14"/>
  <c r="G655" i="14"/>
  <c r="G657" i="14"/>
  <c r="G659" i="14"/>
  <c r="G661" i="14"/>
  <c r="G663" i="14"/>
  <c r="G665" i="14"/>
  <c r="G667" i="14"/>
  <c r="G669" i="14"/>
  <c r="G671" i="14"/>
  <c r="G673" i="14"/>
  <c r="G675" i="14"/>
  <c r="G677" i="14"/>
  <c r="G679" i="14"/>
  <c r="G681" i="14"/>
  <c r="G683" i="14"/>
  <c r="G685" i="14"/>
  <c r="G687" i="14"/>
  <c r="G689" i="14"/>
  <c r="G691" i="14"/>
  <c r="G693" i="14"/>
  <c r="G695" i="14"/>
  <c r="G697" i="14"/>
  <c r="G699" i="14"/>
  <c r="G701" i="14"/>
  <c r="G703" i="14"/>
  <c r="G705" i="14"/>
  <c r="G707" i="14"/>
  <c r="G709" i="14"/>
  <c r="G711" i="14"/>
  <c r="G713" i="14"/>
  <c r="G715" i="14"/>
  <c r="G717" i="14"/>
  <c r="G719" i="14"/>
  <c r="G721" i="14"/>
  <c r="G723" i="14"/>
  <c r="G725" i="14"/>
  <c r="G727" i="14"/>
  <c r="G729" i="14"/>
  <c r="G731" i="14"/>
  <c r="G733" i="14"/>
  <c r="G735" i="14"/>
  <c r="G737" i="14"/>
  <c r="G739" i="14"/>
  <c r="G741" i="14"/>
  <c r="G743" i="14"/>
  <c r="G745" i="14"/>
  <c r="G747" i="14"/>
  <c r="G749" i="14"/>
  <c r="G751" i="14"/>
  <c r="G753" i="14"/>
  <c r="G755" i="14"/>
  <c r="G757" i="14"/>
  <c r="G759" i="14"/>
  <c r="G761" i="14"/>
  <c r="G763" i="14"/>
  <c r="G765" i="14"/>
  <c r="G767" i="14"/>
  <c r="G769" i="14"/>
  <c r="G771" i="14"/>
  <c r="G773" i="14"/>
  <c r="G775" i="14"/>
  <c r="G777" i="14"/>
  <c r="G779" i="14"/>
  <c r="G781" i="14"/>
  <c r="G783" i="14"/>
  <c r="G785" i="14"/>
  <c r="G787" i="14"/>
  <c r="G789" i="14"/>
  <c r="G791" i="14"/>
  <c r="G793" i="14"/>
  <c r="G795" i="14"/>
  <c r="G797" i="14"/>
  <c r="G799" i="14"/>
  <c r="G801" i="14"/>
  <c r="G803" i="14"/>
  <c r="G805" i="14"/>
  <c r="G807" i="14"/>
  <c r="G809" i="14"/>
  <c r="G811" i="14"/>
  <c r="G813" i="14"/>
  <c r="G815" i="14"/>
  <c r="G817" i="14"/>
  <c r="G819" i="14"/>
  <c r="G821" i="14"/>
  <c r="G823" i="14"/>
  <c r="G825" i="14"/>
  <c r="G827" i="14"/>
  <c r="G829" i="14"/>
  <c r="G831" i="14"/>
  <c r="G833" i="14"/>
  <c r="G835" i="14"/>
  <c r="G837" i="14"/>
  <c r="G839" i="14"/>
  <c r="G841" i="14"/>
  <c r="G843" i="14"/>
  <c r="G845" i="14"/>
  <c r="G847" i="14"/>
  <c r="G849" i="14"/>
  <c r="G851" i="14"/>
  <c r="G853" i="14"/>
  <c r="G855" i="14"/>
  <c r="G857" i="14"/>
  <c r="G859" i="14"/>
  <c r="G861" i="14"/>
  <c r="G863" i="14"/>
  <c r="G865" i="14"/>
  <c r="G867" i="14"/>
  <c r="G869" i="14"/>
  <c r="G871" i="14"/>
  <c r="G873" i="14"/>
  <c r="G875" i="14"/>
  <c r="G877" i="14"/>
  <c r="G879" i="14"/>
  <c r="G881" i="14"/>
  <c r="G883" i="14"/>
  <c r="G885" i="14"/>
  <c r="G887" i="14"/>
  <c r="G889" i="14"/>
  <c r="G891" i="14"/>
  <c r="G893" i="14"/>
  <c r="G895" i="14"/>
  <c r="G897" i="14"/>
  <c r="G899" i="14"/>
  <c r="G901" i="14"/>
  <c r="G903" i="14"/>
  <c r="G905" i="14"/>
  <c r="G907" i="14"/>
  <c r="G909" i="14"/>
  <c r="G911" i="14"/>
  <c r="G913" i="14"/>
  <c r="G915" i="14"/>
  <c r="G917" i="14"/>
  <c r="G919" i="14"/>
  <c r="G921" i="14"/>
  <c r="G923" i="14"/>
  <c r="G925" i="14"/>
  <c r="G927" i="14"/>
  <c r="G929" i="14"/>
  <c r="G931" i="14"/>
  <c r="G933" i="14"/>
  <c r="G935" i="14"/>
  <c r="G937" i="14"/>
  <c r="G939" i="14"/>
  <c r="G941" i="14"/>
  <c r="G943" i="14"/>
  <c r="G945" i="14"/>
  <c r="G947" i="14"/>
  <c r="G949" i="14"/>
  <c r="G951" i="14"/>
  <c r="G953" i="14"/>
  <c r="G955" i="14"/>
  <c r="G957" i="14"/>
  <c r="G959" i="14"/>
  <c r="G961" i="14"/>
  <c r="G963" i="14"/>
  <c r="G965" i="14"/>
  <c r="G967" i="14"/>
  <c r="G969" i="14"/>
  <c r="G971" i="14"/>
  <c r="G973" i="14"/>
  <c r="G975" i="14"/>
  <c r="G977" i="14"/>
  <c r="G979" i="14"/>
  <c r="G981" i="14"/>
  <c r="G983" i="14"/>
  <c r="G985" i="14"/>
  <c r="G987" i="14"/>
  <c r="G989" i="14"/>
  <c r="G991" i="14"/>
  <c r="G993" i="14"/>
  <c r="G995" i="14"/>
  <c r="G997" i="14"/>
  <c r="G999" i="14"/>
  <c r="G1001" i="14"/>
  <c r="G1003" i="14"/>
  <c r="G1005" i="14"/>
  <c r="G1007" i="14"/>
  <c r="G1009" i="14"/>
  <c r="G1011" i="14"/>
  <c r="G1013" i="14"/>
  <c r="G1015" i="14"/>
  <c r="G1017" i="14"/>
  <c r="G1019" i="14"/>
  <c r="G1021" i="14"/>
  <c r="G1023" i="14"/>
  <c r="G1025" i="14"/>
  <c r="G1027" i="14"/>
  <c r="G1029" i="14"/>
  <c r="G1031" i="14"/>
  <c r="G1033" i="14"/>
  <c r="G1035" i="14"/>
  <c r="G1037" i="14"/>
  <c r="G1039" i="14"/>
  <c r="G1041" i="14"/>
  <c r="G1043" i="14"/>
  <c r="G1045" i="14"/>
  <c r="G1047" i="14"/>
  <c r="G1049" i="14"/>
  <c r="G1051" i="14"/>
  <c r="G1053" i="14"/>
  <c r="G1055" i="14"/>
  <c r="G1057" i="14"/>
  <c r="G1059" i="14"/>
  <c r="G1061" i="14"/>
  <c r="G1063" i="14"/>
  <c r="G1065" i="14"/>
  <c r="G1067" i="14"/>
  <c r="G1069" i="14"/>
  <c r="G1071" i="14"/>
  <c r="G1073" i="14"/>
  <c r="G1075" i="14"/>
  <c r="G1077" i="14"/>
  <c r="G1079" i="14"/>
  <c r="G1081" i="14"/>
  <c r="G1083" i="14"/>
  <c r="G1085" i="14"/>
  <c r="G1087" i="14"/>
  <c r="G1089" i="14"/>
  <c r="G1091" i="14"/>
  <c r="G1093" i="14"/>
  <c r="G1095" i="14"/>
  <c r="G1097" i="14"/>
  <c r="G1099" i="14"/>
  <c r="G1101" i="14"/>
  <c r="G1103" i="14"/>
  <c r="G1105" i="14"/>
  <c r="G1107" i="14"/>
  <c r="G1109" i="14"/>
  <c r="G1111" i="14"/>
  <c r="G1113" i="14"/>
  <c r="G1115" i="14"/>
  <c r="G1117" i="14"/>
  <c r="G1119" i="14"/>
  <c r="G1121" i="14"/>
  <c r="G1123" i="14"/>
  <c r="G1125" i="14"/>
  <c r="G1127" i="14"/>
  <c r="G1129" i="14"/>
  <c r="G1131" i="14"/>
  <c r="G1133" i="14"/>
  <c r="G1135" i="14"/>
  <c r="G1137" i="14"/>
  <c r="G1139" i="14"/>
  <c r="G1141" i="14"/>
  <c r="G1143" i="14"/>
  <c r="G1145" i="14"/>
  <c r="G1147" i="14"/>
  <c r="G1149" i="14"/>
  <c r="G1151" i="14"/>
  <c r="G1153" i="14"/>
  <c r="G1155" i="14"/>
  <c r="G1157" i="14"/>
  <c r="G1159" i="14"/>
  <c r="G1161" i="14"/>
  <c r="G1163" i="14"/>
  <c r="G1165" i="14"/>
  <c r="G1167" i="14"/>
  <c r="G1169" i="14"/>
  <c r="G1171" i="14"/>
  <c r="G1173" i="14"/>
  <c r="G1175" i="14"/>
  <c r="G1177" i="14"/>
  <c r="G1179" i="14"/>
  <c r="G1181" i="14"/>
  <c r="G1183" i="14"/>
  <c r="G1185" i="14"/>
  <c r="G1187" i="14"/>
  <c r="G1189" i="14"/>
  <c r="G1191" i="14"/>
  <c r="G1193" i="14"/>
  <c r="G1195" i="14"/>
  <c r="G1197" i="14"/>
  <c r="G1199" i="14"/>
  <c r="G1201" i="14"/>
  <c r="G1203" i="14"/>
  <c r="G1205" i="14"/>
  <c r="G1207" i="14"/>
  <c r="G1209" i="14"/>
  <c r="G1211" i="14"/>
  <c r="G1213" i="14"/>
  <c r="G1215" i="14"/>
  <c r="G1217" i="14"/>
  <c r="G1219" i="14"/>
  <c r="G1221" i="14"/>
  <c r="G1223" i="14"/>
  <c r="G1225" i="14"/>
  <c r="G1227" i="14"/>
  <c r="G1229" i="14"/>
  <c r="G1231" i="14"/>
  <c r="G1233" i="14"/>
  <c r="G1235" i="14"/>
  <c r="G1237" i="14"/>
  <c r="G1239" i="14"/>
  <c r="G1241" i="14"/>
  <c r="G1243" i="14"/>
  <c r="G1245" i="14"/>
  <c r="G1247" i="14"/>
  <c r="G1249" i="14"/>
  <c r="G1251" i="14"/>
  <c r="G1253" i="14"/>
  <c r="G1255" i="14"/>
  <c r="G1257" i="14"/>
  <c r="G1259" i="14"/>
  <c r="G1261" i="14"/>
  <c r="G1263" i="14"/>
  <c r="G1265" i="14"/>
  <c r="G1267" i="14"/>
  <c r="G1269" i="14"/>
  <c r="G1271" i="14"/>
  <c r="G1273" i="14"/>
  <c r="G1275" i="14"/>
  <c r="G1277" i="14"/>
  <c r="G1279" i="14"/>
  <c r="G1281" i="14"/>
  <c r="G1283" i="14"/>
  <c r="G1285" i="14"/>
  <c r="G1287" i="14"/>
  <c r="G1289" i="14"/>
  <c r="G1291" i="14"/>
  <c r="G1293" i="14"/>
  <c r="G1295" i="14"/>
  <c r="G1297" i="14"/>
  <c r="G1299" i="14"/>
  <c r="G1301" i="14"/>
  <c r="G1303" i="14"/>
  <c r="G1305" i="14"/>
  <c r="G1307" i="14"/>
  <c r="G1309" i="14"/>
  <c r="G1311" i="14"/>
  <c r="G1313" i="14"/>
  <c r="G1315" i="14"/>
  <c r="G1317" i="14"/>
  <c r="G1319" i="14"/>
  <c r="G1321" i="14"/>
  <c r="G1323" i="14"/>
  <c r="G1325" i="14"/>
  <c r="G1327" i="14"/>
  <c r="G1329" i="14"/>
  <c r="G1331" i="14"/>
  <c r="G1333" i="14"/>
  <c r="G1335" i="14"/>
  <c r="G1337" i="14"/>
  <c r="G1339" i="14"/>
  <c r="G1341" i="14"/>
  <c r="G1343" i="14"/>
  <c r="G1345" i="14"/>
  <c r="G1347" i="14"/>
  <c r="G1349" i="14"/>
  <c r="G1351" i="14"/>
  <c r="G1353" i="14"/>
  <c r="G1355" i="14"/>
  <c r="G1357" i="14"/>
  <c r="G1359" i="14"/>
  <c r="G1361" i="14"/>
  <c r="G1363" i="14"/>
  <c r="G1365" i="14"/>
  <c r="G1367" i="14"/>
  <c r="G1369" i="14"/>
  <c r="G1371" i="14"/>
  <c r="G1373" i="14"/>
  <c r="G1375" i="14"/>
  <c r="G1377" i="14"/>
  <c r="G1379" i="14"/>
  <c r="G1381" i="14"/>
  <c r="G1383" i="14"/>
  <c r="G1385" i="14"/>
  <c r="G1387" i="14"/>
  <c r="G1389" i="14"/>
  <c r="G1391" i="14"/>
  <c r="G1393" i="14"/>
  <c r="G1395" i="14"/>
  <c r="G1397" i="14"/>
  <c r="G1399" i="14"/>
  <c r="G1401" i="14"/>
  <c r="G1403" i="14"/>
  <c r="G1405" i="14"/>
  <c r="G1407" i="14"/>
  <c r="G1409" i="14"/>
  <c r="G1411" i="14"/>
  <c r="G1413" i="14"/>
  <c r="G1415" i="14"/>
  <c r="G1417" i="14"/>
  <c r="G1419" i="14"/>
  <c r="G1421" i="14"/>
  <c r="G1423" i="14"/>
  <c r="G1425" i="14"/>
  <c r="G1427" i="14"/>
  <c r="G1429" i="14"/>
  <c r="G1431" i="14"/>
  <c r="G1433" i="14"/>
  <c r="G1435" i="14"/>
  <c r="G1437" i="14"/>
  <c r="G1439" i="14"/>
  <c r="G1441" i="14"/>
  <c r="G1443" i="14"/>
  <c r="G1445" i="14"/>
  <c r="G1447" i="14"/>
  <c r="G1449" i="14"/>
  <c r="G1451" i="14"/>
  <c r="G1453" i="14"/>
  <c r="G1455" i="14"/>
  <c r="G1457" i="14"/>
  <c r="G1459" i="14"/>
  <c r="G1461" i="14"/>
  <c r="G1463" i="14"/>
  <c r="G1465" i="14"/>
  <c r="G1467" i="14"/>
  <c r="G1469" i="14"/>
  <c r="G1471" i="14"/>
  <c r="G1473" i="14"/>
  <c r="G1475" i="14"/>
  <c r="G1477" i="14"/>
  <c r="G1479" i="14"/>
  <c r="G1481" i="14"/>
  <c r="G1483" i="14"/>
  <c r="G1485" i="14"/>
  <c r="G1487" i="14"/>
  <c r="G1489" i="14"/>
  <c r="G1491" i="14"/>
  <c r="G1493" i="14"/>
  <c r="G1495" i="14"/>
  <c r="G1497" i="14"/>
  <c r="G1499" i="14"/>
  <c r="G1501" i="14"/>
  <c r="G1503" i="14"/>
  <c r="G1505" i="14"/>
  <c r="G1507" i="14"/>
  <c r="G1509" i="14"/>
  <c r="G1511" i="14"/>
  <c r="G1513" i="14"/>
  <c r="G1515" i="14"/>
  <c r="G1517" i="14"/>
  <c r="G1519" i="14"/>
  <c r="G1521" i="14"/>
  <c r="G1523" i="14"/>
  <c r="G1525" i="14"/>
  <c r="G1527" i="14"/>
  <c r="G1529" i="14"/>
  <c r="G1531" i="14"/>
  <c r="G1533" i="14"/>
  <c r="G1535" i="14"/>
  <c r="G1537" i="14"/>
  <c r="G1539" i="14"/>
  <c r="G1541" i="14"/>
  <c r="G1543" i="14"/>
  <c r="G1545" i="14"/>
  <c r="G1547" i="14"/>
  <c r="G1549" i="14"/>
  <c r="G1551" i="14"/>
  <c r="G1553" i="14"/>
  <c r="G1555" i="14"/>
  <c r="G1557" i="14"/>
  <c r="G1559" i="14"/>
  <c r="G1561" i="14"/>
  <c r="G1563" i="14"/>
  <c r="G1565" i="14"/>
  <c r="G1567" i="14"/>
  <c r="G1569" i="14"/>
  <c r="G1571" i="14"/>
  <c r="G1573" i="14"/>
  <c r="G1575" i="14"/>
  <c r="G1577" i="14"/>
  <c r="G1579" i="14"/>
  <c r="G1581" i="14"/>
  <c r="G1583" i="14"/>
  <c r="G1585" i="14"/>
  <c r="G1587" i="14"/>
  <c r="G1589" i="14"/>
  <c r="G1591" i="14"/>
  <c r="G1593" i="14"/>
  <c r="G1595" i="14"/>
  <c r="G1597" i="14"/>
  <c r="G1599" i="14"/>
  <c r="G1601" i="14"/>
  <c r="G1603" i="14"/>
  <c r="G1605" i="14"/>
  <c r="G1607" i="14"/>
  <c r="G1609" i="14"/>
  <c r="G1611" i="14"/>
  <c r="G1613" i="14"/>
  <c r="G1615" i="14"/>
  <c r="G1617" i="14"/>
  <c r="G1619" i="14"/>
  <c r="G1621" i="14"/>
  <c r="G1623" i="14"/>
  <c r="G1625" i="14"/>
  <c r="G1627" i="14"/>
  <c r="G1629" i="14"/>
  <c r="G1631" i="14"/>
  <c r="G1633" i="14"/>
  <c r="G1635" i="14"/>
  <c r="G1637" i="14"/>
  <c r="G1639" i="14"/>
  <c r="G1641" i="14"/>
  <c r="G1643" i="14"/>
  <c r="G1645" i="14"/>
  <c r="G1647" i="14"/>
  <c r="G1649" i="14"/>
  <c r="G1651" i="14"/>
  <c r="G1653" i="14"/>
  <c r="G1655" i="14"/>
  <c r="G1657" i="14"/>
  <c r="G1659" i="14"/>
  <c r="G1661" i="14"/>
  <c r="G1663" i="14"/>
  <c r="G1665" i="14"/>
  <c r="G1667" i="14"/>
  <c r="G1669" i="14"/>
  <c r="G1671" i="14"/>
  <c r="G1673" i="14"/>
  <c r="G1675" i="14"/>
  <c r="G1677" i="14"/>
  <c r="G1679" i="14"/>
  <c r="G1681" i="14"/>
  <c r="G1683" i="14"/>
  <c r="G1685" i="14"/>
  <c r="G1687" i="14"/>
  <c r="G1689" i="14"/>
  <c r="G1691" i="14"/>
  <c r="G1693" i="14"/>
  <c r="G1695" i="14"/>
  <c r="G1697" i="14"/>
  <c r="G1699" i="14"/>
  <c r="G1701" i="14"/>
  <c r="G1703" i="14"/>
  <c r="G1705" i="14"/>
  <c r="G1707" i="14"/>
  <c r="G1709" i="14"/>
  <c r="G1711" i="14"/>
  <c r="G1713" i="14"/>
  <c r="G1715" i="14"/>
  <c r="G1717" i="14"/>
  <c r="G1719" i="14"/>
  <c r="G1721" i="14"/>
  <c r="G1723" i="14"/>
  <c r="G1725" i="14"/>
  <c r="G1727" i="14"/>
  <c r="G1729" i="14"/>
  <c r="G1731" i="14"/>
  <c r="G1733" i="14"/>
  <c r="G1735" i="14"/>
  <c r="G1737" i="14"/>
  <c r="G1739" i="14"/>
  <c r="G1741" i="14"/>
  <c r="G1743" i="14"/>
  <c r="G1745" i="14"/>
  <c r="G1747" i="14"/>
  <c r="G1749" i="14"/>
  <c r="G1751" i="14"/>
  <c r="G1753" i="14"/>
  <c r="G1755" i="14"/>
  <c r="G1757" i="14"/>
  <c r="G1759" i="14"/>
  <c r="G1761" i="14"/>
  <c r="G1763" i="14"/>
  <c r="G1765" i="14"/>
  <c r="G1767" i="14"/>
  <c r="G1769" i="14"/>
  <c r="G1771" i="14"/>
  <c r="G1773" i="14"/>
  <c r="G1775" i="14"/>
  <c r="G1777" i="14"/>
  <c r="G1779" i="14"/>
  <c r="G1781" i="14"/>
  <c r="G1783" i="14"/>
  <c r="G1785" i="14"/>
  <c r="G1787" i="14"/>
  <c r="G1789" i="14"/>
  <c r="G1791" i="14"/>
  <c r="G1793" i="14"/>
  <c r="G1795" i="14"/>
  <c r="G1797" i="14"/>
  <c r="G1799" i="14"/>
  <c r="G1801" i="14"/>
  <c r="G1803" i="14"/>
  <c r="G1805" i="14"/>
  <c r="G1807" i="14"/>
  <c r="G1809" i="14"/>
  <c r="G1811" i="14"/>
  <c r="G1813" i="14"/>
  <c r="G1815" i="14"/>
  <c r="G1817" i="14"/>
  <c r="G1819" i="14"/>
  <c r="G1821" i="14"/>
  <c r="G1823" i="14"/>
  <c r="G1825" i="14"/>
  <c r="G1827" i="14"/>
  <c r="G1829" i="14"/>
  <c r="G1831" i="14"/>
  <c r="G1833" i="14"/>
  <c r="G1835" i="14"/>
  <c r="G1837" i="14"/>
  <c r="G1839" i="14"/>
  <c r="G1841" i="14"/>
  <c r="G1843" i="14"/>
  <c r="G1845" i="14"/>
  <c r="G1847" i="14"/>
  <c r="G1849" i="14"/>
  <c r="G1851" i="14"/>
  <c r="G1853" i="14"/>
  <c r="G1855" i="14"/>
  <c r="G1857" i="14"/>
  <c r="G1859" i="14"/>
  <c r="G1861" i="14"/>
  <c r="G1863" i="14"/>
  <c r="G1865" i="14"/>
  <c r="G1867" i="14"/>
  <c r="G1869" i="14"/>
  <c r="G1871" i="14"/>
  <c r="G1873" i="14"/>
  <c r="G1875" i="14"/>
  <c r="G1877" i="14"/>
  <c r="G1879" i="14"/>
  <c r="G1881" i="14"/>
  <c r="G1883" i="14"/>
  <c r="G1885" i="14"/>
  <c r="G1887" i="14"/>
  <c r="G1889" i="14"/>
  <c r="G1891" i="14"/>
  <c r="G1893" i="14"/>
  <c r="G1895" i="14"/>
  <c r="G1897" i="14"/>
  <c r="G1899" i="14"/>
  <c r="G1901" i="14"/>
  <c r="G1903" i="14"/>
  <c r="G1905" i="14"/>
  <c r="G1907" i="14"/>
  <c r="G1909" i="14"/>
  <c r="G1911" i="14"/>
  <c r="G1913" i="14"/>
  <c r="G1915" i="14"/>
  <c r="G1917" i="14"/>
  <c r="G1919" i="14"/>
  <c r="G1921" i="14"/>
  <c r="G1923" i="14"/>
  <c r="G1925" i="14"/>
  <c r="G1927" i="14"/>
  <c r="G1929" i="14"/>
  <c r="G1931" i="14"/>
  <c r="G1933" i="14"/>
  <c r="G1935" i="14"/>
  <c r="G1937" i="14"/>
  <c r="G1939" i="14"/>
  <c r="G1941" i="14"/>
  <c r="G1943" i="14"/>
  <c r="G1945" i="14"/>
  <c r="G1947" i="14"/>
  <c r="G1949" i="14"/>
  <c r="G1951" i="14"/>
  <c r="G1953" i="14"/>
  <c r="G1955" i="14"/>
  <c r="G1957" i="14"/>
  <c r="G1959" i="14"/>
  <c r="G1961" i="14"/>
  <c r="G1963" i="14"/>
  <c r="G1965" i="14"/>
  <c r="G1967" i="14"/>
  <c r="G1969" i="14"/>
  <c r="G1971" i="14"/>
  <c r="G1973" i="14"/>
  <c r="G1975" i="14"/>
  <c r="G1977" i="14"/>
  <c r="G1979" i="14"/>
  <c r="G1981" i="14"/>
  <c r="G1983" i="14"/>
  <c r="G1985" i="14"/>
  <c r="G1987" i="14"/>
  <c r="G1989" i="14"/>
  <c r="G1991" i="14"/>
  <c r="G1993" i="14"/>
  <c r="G1995" i="14"/>
  <c r="G1997" i="14"/>
  <c r="G1999" i="14"/>
  <c r="G2001" i="14"/>
  <c r="G2003" i="14"/>
  <c r="G2005" i="14"/>
  <c r="G2007" i="14"/>
  <c r="G2009" i="14"/>
  <c r="G2011" i="14"/>
  <c r="G2013" i="14"/>
  <c r="G2015" i="14"/>
  <c r="G2017" i="14"/>
  <c r="G2019" i="14"/>
  <c r="G2021" i="14"/>
  <c r="G2023" i="14"/>
  <c r="G2025" i="14"/>
  <c r="G2027" i="14"/>
  <c r="G2029" i="14"/>
  <c r="G2031" i="14"/>
  <c r="G2033" i="14"/>
  <c r="G2035" i="14"/>
  <c r="G2037" i="14"/>
  <c r="G2039" i="14"/>
  <c r="G2041" i="14"/>
  <c r="G2043" i="14"/>
  <c r="G2045" i="14"/>
  <c r="G2047" i="14"/>
  <c r="G2049" i="14"/>
  <c r="G2051" i="14"/>
  <c r="G2053" i="14"/>
  <c r="G2055" i="14"/>
  <c r="G2057" i="14"/>
  <c r="G2059" i="14"/>
  <c r="G2061" i="14"/>
  <c r="G2063" i="14"/>
  <c r="G2065" i="14"/>
  <c r="G2067" i="14"/>
  <c r="G2069" i="14"/>
  <c r="G2071" i="14"/>
  <c r="G2073" i="14"/>
  <c r="G8" i="14"/>
  <c r="G12" i="14"/>
  <c r="G16" i="14"/>
  <c r="G20" i="14"/>
  <c r="G24" i="14"/>
  <c r="G28" i="14"/>
  <c r="H31" i="14"/>
  <c r="G34" i="14"/>
  <c r="H36" i="14"/>
  <c r="H39" i="14"/>
  <c r="G42" i="14"/>
  <c r="H44" i="14"/>
  <c r="H47" i="14"/>
  <c r="G50" i="14"/>
  <c r="H52" i="14"/>
  <c r="H55" i="14"/>
  <c r="H57" i="14"/>
  <c r="H59" i="14"/>
  <c r="H61" i="14"/>
  <c r="H63" i="14"/>
  <c r="H65" i="14"/>
  <c r="H67" i="14"/>
  <c r="H69" i="14"/>
  <c r="H71" i="14"/>
  <c r="H73" i="14"/>
  <c r="H75" i="14"/>
  <c r="H77" i="14"/>
  <c r="H79" i="14"/>
  <c r="H81" i="14"/>
  <c r="H83" i="14"/>
  <c r="H85" i="14"/>
  <c r="H87" i="14"/>
  <c r="H89" i="14"/>
  <c r="H91" i="14"/>
  <c r="H93" i="14"/>
  <c r="H95" i="14"/>
  <c r="H97" i="14"/>
  <c r="H99" i="14"/>
  <c r="H101" i="14"/>
  <c r="H103" i="14"/>
  <c r="H105" i="14"/>
  <c r="H107" i="14"/>
  <c r="H109" i="14"/>
  <c r="H111" i="14"/>
  <c r="H113" i="14"/>
  <c r="H115" i="14"/>
  <c r="H117" i="14"/>
  <c r="H119" i="14"/>
  <c r="H121" i="14"/>
  <c r="H123" i="14"/>
  <c r="H125" i="14"/>
  <c r="H127" i="14"/>
  <c r="H129" i="14"/>
  <c r="H131" i="14"/>
  <c r="H133" i="14"/>
  <c r="H135" i="14"/>
  <c r="H137" i="14"/>
  <c r="H139" i="14"/>
  <c r="H141" i="14"/>
  <c r="H143" i="14"/>
  <c r="H145" i="14"/>
  <c r="H147" i="14"/>
  <c r="H149" i="14"/>
  <c r="H151" i="14"/>
  <c r="H153" i="14"/>
  <c r="H155" i="14"/>
  <c r="H157" i="14"/>
  <c r="H159" i="14"/>
  <c r="H161" i="14"/>
  <c r="H163" i="14"/>
  <c r="H165" i="14"/>
  <c r="H167" i="14"/>
  <c r="H169" i="14"/>
  <c r="H171" i="14"/>
  <c r="H173" i="14"/>
  <c r="H175" i="14"/>
  <c r="H177" i="14"/>
  <c r="H179" i="14"/>
  <c r="H181" i="14"/>
  <c r="H183" i="14"/>
  <c r="H185" i="14"/>
  <c r="H187" i="14"/>
  <c r="H189" i="14"/>
  <c r="H191" i="14"/>
  <c r="H193" i="14"/>
  <c r="H195" i="14"/>
  <c r="H197" i="14"/>
  <c r="H199" i="14"/>
  <c r="H201" i="14"/>
  <c r="H203" i="14"/>
  <c r="H205" i="14"/>
  <c r="H207" i="14"/>
  <c r="H209" i="14"/>
  <c r="H211" i="14"/>
  <c r="H213" i="14"/>
  <c r="H215" i="14"/>
  <c r="H217" i="14"/>
  <c r="H219" i="14"/>
  <c r="H221" i="14"/>
  <c r="H223" i="14"/>
  <c r="H225" i="14"/>
  <c r="H227" i="14"/>
  <c r="H229" i="14"/>
  <c r="H231" i="14"/>
  <c r="H233" i="14"/>
  <c r="H235" i="14"/>
  <c r="H237" i="14"/>
  <c r="H239" i="14"/>
  <c r="H241" i="14"/>
  <c r="H243" i="14"/>
  <c r="H245" i="14"/>
  <c r="H247" i="14"/>
  <c r="H249" i="14"/>
  <c r="H251" i="14"/>
  <c r="H253" i="14"/>
  <c r="H255" i="14"/>
  <c r="H257" i="14"/>
  <c r="H259" i="14"/>
  <c r="H261" i="14"/>
  <c r="H263" i="14"/>
  <c r="H265" i="14"/>
  <c r="H267" i="14"/>
  <c r="H269" i="14"/>
  <c r="H271" i="14"/>
  <c r="H273" i="14"/>
  <c r="H275" i="14"/>
  <c r="H277" i="14"/>
  <c r="H279" i="14"/>
  <c r="H281" i="14"/>
  <c r="H283" i="14"/>
  <c r="H285" i="14"/>
  <c r="H287" i="14"/>
  <c r="H289" i="14"/>
  <c r="H291" i="14"/>
  <c r="H293" i="14"/>
  <c r="H295" i="14"/>
  <c r="H297" i="14"/>
  <c r="H299" i="14"/>
  <c r="H301" i="14"/>
  <c r="H303" i="14"/>
  <c r="H305" i="14"/>
  <c r="H307" i="14"/>
  <c r="H309" i="14"/>
  <c r="H311" i="14"/>
  <c r="H313" i="14"/>
  <c r="H315" i="14"/>
  <c r="H317" i="14"/>
  <c r="H319" i="14"/>
  <c r="H321" i="14"/>
  <c r="H323" i="14"/>
  <c r="H325" i="14"/>
  <c r="H327" i="14"/>
  <c r="H329" i="14"/>
  <c r="H331" i="14"/>
  <c r="H333" i="14"/>
  <c r="H335" i="14"/>
  <c r="H337" i="14"/>
  <c r="H339" i="14"/>
  <c r="H341" i="14"/>
  <c r="H343" i="14"/>
  <c r="H345" i="14"/>
  <c r="H347" i="14"/>
  <c r="H349" i="14"/>
  <c r="H351" i="14"/>
  <c r="H353" i="14"/>
  <c r="H355" i="14"/>
  <c r="H357" i="14"/>
  <c r="H359" i="14"/>
  <c r="H361" i="14"/>
  <c r="H363" i="14"/>
  <c r="H365" i="14"/>
  <c r="H367" i="14"/>
  <c r="H369" i="14"/>
  <c r="H371" i="14"/>
  <c r="H373" i="14"/>
  <c r="H375" i="14"/>
  <c r="H377" i="14"/>
  <c r="H379" i="14"/>
  <c r="H381" i="14"/>
  <c r="H383" i="14"/>
  <c r="H385" i="14"/>
  <c r="H387" i="14"/>
  <c r="H389" i="14"/>
  <c r="H391" i="14"/>
  <c r="H393" i="14"/>
  <c r="H395" i="14"/>
  <c r="H397" i="14"/>
  <c r="H399" i="14"/>
  <c r="H401" i="14"/>
  <c r="H403" i="14"/>
  <c r="H405" i="14"/>
  <c r="H407" i="14"/>
  <c r="H409" i="14"/>
  <c r="H411" i="14"/>
  <c r="H413" i="14"/>
  <c r="H415" i="14"/>
  <c r="H417" i="14"/>
  <c r="H419" i="14"/>
  <c r="H421" i="14"/>
  <c r="H423" i="14"/>
  <c r="H425" i="14"/>
  <c r="H427" i="14"/>
  <c r="H429" i="14"/>
  <c r="H431" i="14"/>
  <c r="H433" i="14"/>
  <c r="H435" i="14"/>
  <c r="H437" i="14"/>
  <c r="H439" i="14"/>
  <c r="H441" i="14"/>
  <c r="H443" i="14"/>
  <c r="H445" i="14"/>
  <c r="H447" i="14"/>
  <c r="H449" i="14"/>
  <c r="H451" i="14"/>
  <c r="H453" i="14"/>
  <c r="H455" i="14"/>
  <c r="H457" i="14"/>
  <c r="H459" i="14"/>
  <c r="H461" i="14"/>
  <c r="H463" i="14"/>
  <c r="H465" i="14"/>
  <c r="H467" i="14"/>
  <c r="H469" i="14"/>
  <c r="H471" i="14"/>
  <c r="H473" i="14"/>
  <c r="H475" i="14"/>
  <c r="H477" i="14"/>
  <c r="H479" i="14"/>
  <c r="H481" i="14"/>
  <c r="H483" i="14"/>
  <c r="H485" i="14"/>
  <c r="H487" i="14"/>
  <c r="H489" i="14"/>
  <c r="H491" i="14"/>
  <c r="H493" i="14"/>
  <c r="H495" i="14"/>
  <c r="H497" i="14"/>
  <c r="H499" i="14"/>
  <c r="H501" i="14"/>
  <c r="H503" i="14"/>
  <c r="H505" i="14"/>
  <c r="H507" i="14"/>
  <c r="H509" i="14"/>
  <c r="H511" i="14"/>
  <c r="H513" i="14"/>
  <c r="H515" i="14"/>
  <c r="H517" i="14"/>
  <c r="H519" i="14"/>
  <c r="H521" i="14"/>
  <c r="H523" i="14"/>
  <c r="H525" i="14"/>
  <c r="H527" i="14"/>
  <c r="H529" i="14"/>
  <c r="H531" i="14"/>
  <c r="H533" i="14"/>
  <c r="H535" i="14"/>
  <c r="H537" i="14"/>
  <c r="H539" i="14"/>
  <c r="H541" i="14"/>
  <c r="H543" i="14"/>
  <c r="H545" i="14"/>
  <c r="H547" i="14"/>
  <c r="H549" i="14"/>
  <c r="H551" i="14"/>
  <c r="H553" i="14"/>
  <c r="H555" i="14"/>
  <c r="H557" i="14"/>
  <c r="H559" i="14"/>
  <c r="H561" i="14"/>
  <c r="H563" i="14"/>
  <c r="H565" i="14"/>
  <c r="H567" i="14"/>
  <c r="H569" i="14"/>
  <c r="H571" i="14"/>
  <c r="H573" i="14"/>
  <c r="H575" i="14"/>
  <c r="H577" i="14"/>
  <c r="H579" i="14"/>
  <c r="H581" i="14"/>
  <c r="H583" i="14"/>
  <c r="H585" i="14"/>
  <c r="H587" i="14"/>
  <c r="H589" i="14"/>
  <c r="H591" i="14"/>
  <c r="H593" i="14"/>
  <c r="H595" i="14"/>
  <c r="H597" i="14"/>
  <c r="H599" i="14"/>
  <c r="H601" i="14"/>
  <c r="H603" i="14"/>
  <c r="H605" i="14"/>
  <c r="H607" i="14"/>
  <c r="H609" i="14"/>
  <c r="H611" i="14"/>
  <c r="H613" i="14"/>
  <c r="H615" i="14"/>
  <c r="H617" i="14"/>
  <c r="H619" i="14"/>
  <c r="H621" i="14"/>
  <c r="H623" i="14"/>
  <c r="H625" i="14"/>
  <c r="H627" i="14"/>
  <c r="H629" i="14"/>
  <c r="H631" i="14"/>
  <c r="H633" i="14"/>
  <c r="H635" i="14"/>
  <c r="H637" i="14"/>
  <c r="H639" i="14"/>
  <c r="H641" i="14"/>
  <c r="H643" i="14"/>
  <c r="H645" i="14"/>
  <c r="H647" i="14"/>
  <c r="H649" i="14"/>
  <c r="H651" i="14"/>
  <c r="H653" i="14"/>
  <c r="H655" i="14"/>
  <c r="H657" i="14"/>
  <c r="H659" i="14"/>
  <c r="H661" i="14"/>
  <c r="H663" i="14"/>
  <c r="H665" i="14"/>
  <c r="H667" i="14"/>
  <c r="H669" i="14"/>
  <c r="H671" i="14"/>
  <c r="H673" i="14"/>
  <c r="H675" i="14"/>
  <c r="H677" i="14"/>
  <c r="H679" i="14"/>
  <c r="H681" i="14"/>
  <c r="H683" i="14"/>
  <c r="H685" i="14"/>
  <c r="H687" i="14"/>
  <c r="H689" i="14"/>
  <c r="H691" i="14"/>
  <c r="H693" i="14"/>
  <c r="H695" i="14"/>
  <c r="H697" i="14"/>
  <c r="H699" i="14"/>
  <c r="H701" i="14"/>
  <c r="H703" i="14"/>
  <c r="H705" i="14"/>
  <c r="H707" i="14"/>
  <c r="H709" i="14"/>
  <c r="H711" i="14"/>
  <c r="H713" i="14"/>
  <c r="H715" i="14"/>
  <c r="H717" i="14"/>
  <c r="H719" i="14"/>
  <c r="H721" i="14"/>
  <c r="H723" i="14"/>
  <c r="H725" i="14"/>
  <c r="H727" i="14"/>
  <c r="H729" i="14"/>
  <c r="G10" i="14"/>
  <c r="G18" i="14"/>
  <c r="G26" i="14"/>
  <c r="H32" i="14"/>
  <c r="G38" i="14"/>
  <c r="H43" i="14"/>
  <c r="H48" i="14"/>
  <c r="G54" i="14"/>
  <c r="H58" i="14"/>
  <c r="H62" i="14"/>
  <c r="H66" i="14"/>
  <c r="H70" i="14"/>
  <c r="H74" i="14"/>
  <c r="H78" i="14"/>
  <c r="H82" i="14"/>
  <c r="H86" i="14"/>
  <c r="H90" i="14"/>
  <c r="H94" i="14"/>
  <c r="H98" i="14"/>
  <c r="H102" i="14"/>
  <c r="H106" i="14"/>
  <c r="H110" i="14"/>
  <c r="H114" i="14"/>
  <c r="H118" i="14"/>
  <c r="H122" i="14"/>
  <c r="H126" i="14"/>
  <c r="H130" i="14"/>
  <c r="H134" i="14"/>
  <c r="H138" i="14"/>
  <c r="H142" i="14"/>
  <c r="H146" i="14"/>
  <c r="H150" i="14"/>
  <c r="H154" i="14"/>
  <c r="H158" i="14"/>
  <c r="H162" i="14"/>
  <c r="H166" i="14"/>
  <c r="H170" i="14"/>
  <c r="H174" i="14"/>
  <c r="H178" i="14"/>
  <c r="H182" i="14"/>
  <c r="H186" i="14"/>
  <c r="H190" i="14"/>
  <c r="H194" i="14"/>
  <c r="H198" i="14"/>
  <c r="H202" i="14"/>
  <c r="H206" i="14"/>
  <c r="H210" i="14"/>
  <c r="H214" i="14"/>
  <c r="H218" i="14"/>
  <c r="H222" i="14"/>
  <c r="H226" i="14"/>
  <c r="H230" i="14"/>
  <c r="H234" i="14"/>
  <c r="H238" i="14"/>
  <c r="H242" i="14"/>
  <c r="H246" i="14"/>
  <c r="H250" i="14"/>
  <c r="H254" i="14"/>
  <c r="H258" i="14"/>
  <c r="H262" i="14"/>
  <c r="H266" i="14"/>
  <c r="H270" i="14"/>
  <c r="H274" i="14"/>
  <c r="H278" i="14"/>
  <c r="H282" i="14"/>
  <c r="H286" i="14"/>
  <c r="H290" i="14"/>
  <c r="H294" i="14"/>
  <c r="H298" i="14"/>
  <c r="H302" i="14"/>
  <c r="H306" i="14"/>
  <c r="H310" i="14"/>
  <c r="H314" i="14"/>
  <c r="H318" i="14"/>
  <c r="H322" i="14"/>
  <c r="H326" i="14"/>
  <c r="H330" i="14"/>
  <c r="H334" i="14"/>
  <c r="H338" i="14"/>
  <c r="H342" i="14"/>
  <c r="H346" i="14"/>
  <c r="H350" i="14"/>
  <c r="H354" i="14"/>
  <c r="H358" i="14"/>
  <c r="H362" i="14"/>
  <c r="H366" i="14"/>
  <c r="H370" i="14"/>
  <c r="H374" i="14"/>
  <c r="H378" i="14"/>
  <c r="H382" i="14"/>
  <c r="H386" i="14"/>
  <c r="H390" i="14"/>
  <c r="H394" i="14"/>
  <c r="H398" i="14"/>
  <c r="H402" i="14"/>
  <c r="H406" i="14"/>
  <c r="H410" i="14"/>
  <c r="H414" i="14"/>
  <c r="H418" i="14"/>
  <c r="H422" i="14"/>
  <c r="H426" i="14"/>
  <c r="H430" i="14"/>
  <c r="H434" i="14"/>
  <c r="H438" i="14"/>
  <c r="H442" i="14"/>
  <c r="H446" i="14"/>
  <c r="H450" i="14"/>
  <c r="H454" i="14"/>
  <c r="H458" i="14"/>
  <c r="H462" i="14"/>
  <c r="H466" i="14"/>
  <c r="H470" i="14"/>
  <c r="H474" i="14"/>
  <c r="H478" i="14"/>
  <c r="H482" i="14"/>
  <c r="H486" i="14"/>
  <c r="H490" i="14"/>
  <c r="H494" i="14"/>
  <c r="H498" i="14"/>
  <c r="H502" i="14"/>
  <c r="H506" i="14"/>
  <c r="H510" i="14"/>
  <c r="H514" i="14"/>
  <c r="H518" i="14"/>
  <c r="H522" i="14"/>
  <c r="H526" i="14"/>
  <c r="H530" i="14"/>
  <c r="H534" i="14"/>
  <c r="H538" i="14"/>
  <c r="H542" i="14"/>
  <c r="H546" i="14"/>
  <c r="H550" i="14"/>
  <c r="H554" i="14"/>
  <c r="H558" i="14"/>
  <c r="H562" i="14"/>
  <c r="H566" i="14"/>
  <c r="H570" i="14"/>
  <c r="H574" i="14"/>
  <c r="H578" i="14"/>
  <c r="H582" i="14"/>
  <c r="H586" i="14"/>
  <c r="H590" i="14"/>
  <c r="H594" i="14"/>
  <c r="H598" i="14"/>
  <c r="H602" i="14"/>
  <c r="H606" i="14"/>
  <c r="H610" i="14"/>
  <c r="H614" i="14"/>
  <c r="H618" i="14"/>
  <c r="H622" i="14"/>
  <c r="H626" i="14"/>
  <c r="H630" i="14"/>
  <c r="H634" i="14"/>
  <c r="H638" i="14"/>
  <c r="H642" i="14"/>
  <c r="H646" i="14"/>
  <c r="H650" i="14"/>
  <c r="H654" i="14"/>
  <c r="H658" i="14"/>
  <c r="H662" i="14"/>
  <c r="H666" i="14"/>
  <c r="H670" i="14"/>
  <c r="H674" i="14"/>
  <c r="H678" i="14"/>
  <c r="H682" i="14"/>
  <c r="H686" i="14"/>
  <c r="H690" i="14"/>
  <c r="H694" i="14"/>
  <c r="H698" i="14"/>
  <c r="H702" i="14"/>
  <c r="H706" i="14"/>
  <c r="H710" i="14"/>
  <c r="H714" i="14"/>
  <c r="H718" i="14"/>
  <c r="H722" i="14"/>
  <c r="H726" i="14"/>
  <c r="H730" i="14"/>
  <c r="H733" i="14"/>
  <c r="G736" i="14"/>
  <c r="H738" i="14"/>
  <c r="H741" i="14"/>
  <c r="G744" i="14"/>
  <c r="H746" i="14"/>
  <c r="H749" i="14"/>
  <c r="G752" i="14"/>
  <c r="H754" i="14"/>
  <c r="H757" i="14"/>
  <c r="G760" i="14"/>
  <c r="H762" i="14"/>
  <c r="H765" i="14"/>
  <c r="G768" i="14"/>
  <c r="H770" i="14"/>
  <c r="H773" i="14"/>
  <c r="G776" i="14"/>
  <c r="H778" i="14"/>
  <c r="H781" i="14"/>
  <c r="G784" i="14"/>
  <c r="H786" i="14"/>
  <c r="H789" i="14"/>
  <c r="G792" i="14"/>
  <c r="H794" i="14"/>
  <c r="H797" i="14"/>
  <c r="G800" i="14"/>
  <c r="H802" i="14"/>
  <c r="H805" i="14"/>
  <c r="G808" i="14"/>
  <c r="H810" i="14"/>
  <c r="H813" i="14"/>
  <c r="G816" i="14"/>
  <c r="H818" i="14"/>
  <c r="H821" i="14"/>
  <c r="G824" i="14"/>
  <c r="H826" i="14"/>
  <c r="H829" i="14"/>
  <c r="G832" i="14"/>
  <c r="H834" i="14"/>
  <c r="H837" i="14"/>
  <c r="G840" i="14"/>
  <c r="H842" i="14"/>
  <c r="H845" i="14"/>
  <c r="G848" i="14"/>
  <c r="H850" i="14"/>
  <c r="H853" i="14"/>
  <c r="G856" i="14"/>
  <c r="H858" i="14"/>
  <c r="H861" i="14"/>
  <c r="G864" i="14"/>
  <c r="H866" i="14"/>
  <c r="H869" i="14"/>
  <c r="G872" i="14"/>
  <c r="H874" i="14"/>
  <c r="H877" i="14"/>
  <c r="G880" i="14"/>
  <c r="H882" i="14"/>
  <c r="H885" i="14"/>
  <c r="G888" i="14"/>
  <c r="H890" i="14"/>
  <c r="H893" i="14"/>
  <c r="G896" i="14"/>
  <c r="H898" i="14"/>
  <c r="H901" i="14"/>
  <c r="G904" i="14"/>
  <c r="H906" i="14"/>
  <c r="H909" i="14"/>
  <c r="G912" i="14"/>
  <c r="H914" i="14"/>
  <c r="H917" i="14"/>
  <c r="G920" i="14"/>
  <c r="H922" i="14"/>
  <c r="H925" i="14"/>
  <c r="G928" i="14"/>
  <c r="H930" i="14"/>
  <c r="H933" i="14"/>
  <c r="G936" i="14"/>
  <c r="H938" i="14"/>
  <c r="H941" i="14"/>
  <c r="G944" i="14"/>
  <c r="H946" i="14"/>
  <c r="H949" i="14"/>
  <c r="G952" i="14"/>
  <c r="H954" i="14"/>
  <c r="H957" i="14"/>
  <c r="G960" i="14"/>
  <c r="H962" i="14"/>
  <c r="H965" i="14"/>
  <c r="G968" i="14"/>
  <c r="H970" i="14"/>
  <c r="H973" i="14"/>
  <c r="G976" i="14"/>
  <c r="H978" i="14"/>
  <c r="H981" i="14"/>
  <c r="G984" i="14"/>
  <c r="H986" i="14"/>
  <c r="H989" i="14"/>
  <c r="G992" i="14"/>
  <c r="H994" i="14"/>
  <c r="H997" i="14"/>
  <c r="G1000" i="14"/>
  <c r="H1002" i="14"/>
  <c r="H1005" i="14"/>
  <c r="G1008" i="14"/>
  <c r="H1010" i="14"/>
  <c r="H1013" i="14"/>
  <c r="G1016" i="14"/>
  <c r="H1018" i="14"/>
  <c r="H1021" i="14"/>
  <c r="G1024" i="14"/>
  <c r="H1026" i="14"/>
  <c r="H1029" i="14"/>
  <c r="G1032" i="14"/>
  <c r="H1034" i="14"/>
  <c r="H1037" i="14"/>
  <c r="G1040" i="14"/>
  <c r="H1042" i="14"/>
  <c r="H1045" i="14"/>
  <c r="G1048" i="14"/>
  <c r="H1050" i="14"/>
  <c r="H1053" i="14"/>
  <c r="G1056" i="14"/>
  <c r="H1058" i="14"/>
  <c r="H1061" i="14"/>
  <c r="G1064" i="14"/>
  <c r="H1066" i="14"/>
  <c r="H1069" i="14"/>
  <c r="G1072" i="14"/>
  <c r="H1074" i="14"/>
  <c r="H1077" i="14"/>
  <c r="G1080" i="14"/>
  <c r="H1082" i="14"/>
  <c r="H1085" i="14"/>
  <c r="G1088" i="14"/>
  <c r="H1090" i="14"/>
  <c r="H1093" i="14"/>
  <c r="G1096" i="14"/>
  <c r="H1098" i="14"/>
  <c r="H1101" i="14"/>
  <c r="G1104" i="14"/>
  <c r="H1106" i="14"/>
  <c r="H1109" i="14"/>
  <c r="G1112" i="14"/>
  <c r="H1114" i="14"/>
  <c r="H1117" i="14"/>
  <c r="G1120" i="14"/>
  <c r="H1122" i="14"/>
  <c r="H1125" i="14"/>
  <c r="G1128" i="14"/>
  <c r="H1130" i="14"/>
  <c r="H1133" i="14"/>
  <c r="G1136" i="14"/>
  <c r="H1138" i="14"/>
  <c r="H1141" i="14"/>
  <c r="G1144" i="14"/>
  <c r="H1146" i="14"/>
  <c r="H1149" i="14"/>
  <c r="G1152" i="14"/>
  <c r="H1154" i="14"/>
  <c r="H1157" i="14"/>
  <c r="G1160" i="14"/>
  <c r="H1162" i="14"/>
  <c r="H1165" i="14"/>
  <c r="G1168" i="14"/>
  <c r="H1170" i="14"/>
  <c r="H1173" i="14"/>
  <c r="G1176" i="14"/>
  <c r="H1178" i="14"/>
  <c r="H1181" i="14"/>
  <c r="G1184" i="14"/>
  <c r="H1186" i="14"/>
  <c r="H1189" i="14"/>
  <c r="G1192" i="14"/>
  <c r="H1194" i="14"/>
  <c r="H1197" i="14"/>
  <c r="G1200" i="14"/>
  <c r="H1202" i="14"/>
  <c r="H1205" i="14"/>
  <c r="G1208" i="14"/>
  <c r="H1210" i="14"/>
  <c r="H1213" i="14"/>
  <c r="G1216" i="14"/>
  <c r="H1218" i="14"/>
  <c r="H1221" i="14"/>
  <c r="G1224" i="14"/>
  <c r="H1226" i="14"/>
  <c r="H1229" i="14"/>
  <c r="G1232" i="14"/>
  <c r="H1234" i="14"/>
  <c r="H1237" i="14"/>
  <c r="G1240" i="14"/>
  <c r="H1242" i="14"/>
  <c r="H1245" i="14"/>
  <c r="G1248" i="14"/>
  <c r="H1250" i="14"/>
  <c r="H1253" i="14"/>
  <c r="G1256" i="14"/>
  <c r="H1258" i="14"/>
  <c r="H1261" i="14"/>
  <c r="G1264" i="14"/>
  <c r="H1266" i="14"/>
  <c r="H1269" i="14"/>
  <c r="G1272" i="14"/>
  <c r="H1274" i="14"/>
  <c r="H1277" i="14"/>
  <c r="G1280" i="14"/>
  <c r="H1282" i="14"/>
  <c r="H1285" i="14"/>
  <c r="G1288" i="14"/>
  <c r="H1290" i="14"/>
  <c r="H1293" i="14"/>
  <c r="G1296" i="14"/>
  <c r="H1298" i="14"/>
  <c r="H1301" i="14"/>
  <c r="G1304" i="14"/>
  <c r="H1306" i="14"/>
  <c r="H1309" i="14"/>
  <c r="G1312" i="14"/>
  <c r="H1314" i="14"/>
  <c r="H1317" i="14"/>
  <c r="G1320" i="14"/>
  <c r="H1322" i="14"/>
  <c r="H1325" i="14"/>
  <c r="G1328" i="14"/>
  <c r="H1330" i="14"/>
  <c r="H1333" i="14"/>
  <c r="G1336" i="14"/>
  <c r="H1338" i="14"/>
  <c r="H1341" i="14"/>
  <c r="G1344" i="14"/>
  <c r="H1346" i="14"/>
  <c r="H1349" i="14"/>
  <c r="G1352" i="14"/>
  <c r="H1354" i="14"/>
  <c r="H1357" i="14"/>
  <c r="G1360" i="14"/>
  <c r="H1362" i="14"/>
  <c r="H1365" i="14"/>
  <c r="G1368" i="14"/>
  <c r="H1370" i="14"/>
  <c r="H1373" i="14"/>
  <c r="G1376" i="14"/>
  <c r="H1378" i="14"/>
  <c r="H1381" i="14"/>
  <c r="G1384" i="14"/>
  <c r="H1386" i="14"/>
  <c r="H1389" i="14"/>
  <c r="G1392" i="14"/>
  <c r="H1394" i="14"/>
  <c r="H1397" i="14"/>
  <c r="G1400" i="14"/>
  <c r="H1402" i="14"/>
  <c r="H1405" i="14"/>
  <c r="G1408" i="14"/>
  <c r="H1410" i="14"/>
  <c r="H1413" i="14"/>
  <c r="G1416" i="14"/>
  <c r="H1418" i="14"/>
  <c r="H1421" i="14"/>
  <c r="G1424" i="14"/>
  <c r="H1426" i="14"/>
  <c r="H1429" i="14"/>
  <c r="G1432" i="14"/>
  <c r="H1434" i="14"/>
  <c r="H1437" i="14"/>
  <c r="G1440" i="14"/>
  <c r="H1442" i="14"/>
  <c r="H1445" i="14"/>
  <c r="G1448" i="14"/>
  <c r="H1450" i="14"/>
  <c r="H1453" i="14"/>
  <c r="G1456" i="14"/>
  <c r="H1458" i="14"/>
  <c r="H1461" i="14"/>
  <c r="G1464" i="14"/>
  <c r="H1466" i="14"/>
  <c r="H1469" i="14"/>
  <c r="G1472" i="14"/>
  <c r="H1474" i="14"/>
  <c r="H1477" i="14"/>
  <c r="G1480" i="14"/>
  <c r="H1482" i="14"/>
  <c r="H1485" i="14"/>
  <c r="G1488" i="14"/>
  <c r="H1490" i="14"/>
  <c r="H1493" i="14"/>
  <c r="G1496" i="14"/>
  <c r="H1498" i="14"/>
  <c r="H1501" i="14"/>
  <c r="G1504" i="14"/>
  <c r="H1506" i="14"/>
  <c r="H1509" i="14"/>
  <c r="G1512" i="14"/>
  <c r="H1514" i="14"/>
  <c r="H1517" i="14"/>
  <c r="G1520" i="14"/>
  <c r="H1522" i="14"/>
  <c r="H1525" i="14"/>
  <c r="G1528" i="14"/>
  <c r="H1530" i="14"/>
  <c r="H1533" i="14"/>
  <c r="G1536" i="14"/>
  <c r="H1538" i="14"/>
  <c r="H1541" i="14"/>
  <c r="G1544" i="14"/>
  <c r="H1546" i="14"/>
  <c r="H1549" i="14"/>
  <c r="G1552" i="14"/>
  <c r="H1554" i="14"/>
  <c r="H1557" i="14"/>
  <c r="G1560" i="14"/>
  <c r="H1562" i="14"/>
  <c r="H1565" i="14"/>
  <c r="G1568" i="14"/>
  <c r="H1570" i="14"/>
  <c r="H1573" i="14"/>
  <c r="G1576" i="14"/>
  <c r="H1578" i="14"/>
  <c r="H1581" i="14"/>
  <c r="G1584" i="14"/>
  <c r="H1586" i="14"/>
  <c r="H1589" i="14"/>
  <c r="G1592" i="14"/>
  <c r="H1594" i="14"/>
  <c r="H1597" i="14"/>
  <c r="G1600" i="14"/>
  <c r="H1602" i="14"/>
  <c r="H1605" i="14"/>
  <c r="G1608" i="14"/>
  <c r="H1610" i="14"/>
  <c r="H1613" i="14"/>
  <c r="G1616" i="14"/>
  <c r="H1618" i="14"/>
  <c r="H1621" i="14"/>
  <c r="G1624" i="14"/>
  <c r="H1626" i="14"/>
  <c r="H1629" i="14"/>
  <c r="G1632" i="14"/>
  <c r="H1634" i="14"/>
  <c r="H1637" i="14"/>
  <c r="G1640" i="14"/>
  <c r="H1642" i="14"/>
  <c r="H1645" i="14"/>
  <c r="G1648" i="14"/>
  <c r="H1650" i="14"/>
  <c r="H1653" i="14"/>
  <c r="G1656" i="14"/>
  <c r="H1658" i="14"/>
  <c r="H1661" i="14"/>
  <c r="G1664" i="14"/>
  <c r="H1666" i="14"/>
  <c r="H1669" i="14"/>
  <c r="G1672" i="14"/>
  <c r="H1674" i="14"/>
  <c r="H1677" i="14"/>
  <c r="G1680" i="14"/>
  <c r="H1682" i="14"/>
  <c r="H1685" i="14"/>
  <c r="G1688" i="14"/>
  <c r="H1690" i="14"/>
  <c r="H1693" i="14"/>
  <c r="G1696" i="14"/>
  <c r="H1698" i="14"/>
  <c r="H1701" i="14"/>
  <c r="G1704" i="14"/>
  <c r="H1706" i="14"/>
  <c r="H1709" i="14"/>
  <c r="G1712" i="14"/>
  <c r="H1714" i="14"/>
  <c r="H1717" i="14"/>
  <c r="G1720" i="14"/>
  <c r="H1722" i="14"/>
  <c r="H1725" i="14"/>
  <c r="G1728" i="14"/>
  <c r="H1730" i="14"/>
  <c r="H1733" i="14"/>
  <c r="G1736" i="14"/>
  <c r="H1738" i="14"/>
  <c r="H1741" i="14"/>
  <c r="G1744" i="14"/>
  <c r="H1746" i="14"/>
  <c r="H1749" i="14"/>
  <c r="G1752" i="14"/>
  <c r="H1754" i="14"/>
  <c r="H1757" i="14"/>
  <c r="G1760" i="14"/>
  <c r="H1762" i="14"/>
  <c r="H1765" i="14"/>
  <c r="G1768" i="14"/>
  <c r="H1770" i="14"/>
  <c r="H1773" i="14"/>
  <c r="G1776" i="14"/>
  <c r="H1778" i="14"/>
  <c r="H1781" i="14"/>
  <c r="G1784" i="14"/>
  <c r="H1786" i="14"/>
  <c r="H1789" i="14"/>
  <c r="G1792" i="14"/>
  <c r="H1794" i="14"/>
  <c r="H1797" i="14"/>
  <c r="G1800" i="14"/>
  <c r="H1802" i="14"/>
  <c r="H1805" i="14"/>
  <c r="G1808" i="14"/>
  <c r="H1810" i="14"/>
  <c r="H1813" i="14"/>
  <c r="G1816" i="14"/>
  <c r="H1818" i="14"/>
  <c r="H1821" i="14"/>
  <c r="G1824" i="14"/>
  <c r="H1826" i="14"/>
  <c r="H1829" i="14"/>
  <c r="G1832" i="14"/>
  <c r="H1834" i="14"/>
  <c r="H1837" i="14"/>
  <c r="G1840" i="14"/>
  <c r="H1842" i="14"/>
  <c r="H1845" i="14"/>
  <c r="G1848" i="14"/>
  <c r="H1850" i="14"/>
  <c r="H1853" i="14"/>
  <c r="G1856" i="14"/>
  <c r="H1858" i="14"/>
  <c r="H1861" i="14"/>
  <c r="G1864" i="14"/>
  <c r="H1866" i="14"/>
  <c r="H1869" i="14"/>
  <c r="G1872" i="14"/>
  <c r="H1874" i="14"/>
  <c r="H1877" i="14"/>
  <c r="G1880" i="14"/>
  <c r="H1882" i="14"/>
  <c r="H1885" i="14"/>
  <c r="G1888" i="14"/>
  <c r="H1890" i="14"/>
  <c r="H1893" i="14"/>
  <c r="G1896" i="14"/>
  <c r="H1898" i="14"/>
  <c r="H1901" i="14"/>
  <c r="G1904" i="14"/>
  <c r="H1906" i="14"/>
  <c r="H1909" i="14"/>
  <c r="G1912" i="14"/>
  <c r="H1914" i="14"/>
  <c r="H1917" i="14"/>
  <c r="G1920" i="14"/>
  <c r="H1922" i="14"/>
  <c r="H1925" i="14"/>
  <c r="G1928" i="14"/>
  <c r="H1930" i="14"/>
  <c r="H1933" i="14"/>
  <c r="G1936" i="14"/>
  <c r="H1938" i="14"/>
  <c r="H1941" i="14"/>
  <c r="G1944" i="14"/>
  <c r="H1946" i="14"/>
  <c r="H1949" i="14"/>
  <c r="G1952" i="14"/>
  <c r="H1954" i="14"/>
  <c r="H1957" i="14"/>
  <c r="G1960" i="14"/>
  <c r="H1962" i="14"/>
  <c r="H1965" i="14"/>
  <c r="G1968" i="14"/>
  <c r="H1970" i="14"/>
  <c r="H1973" i="14"/>
  <c r="G1976" i="14"/>
  <c r="H1978" i="14"/>
  <c r="H1981" i="14"/>
  <c r="G1984" i="14"/>
  <c r="H1986" i="14"/>
  <c r="H1989" i="14"/>
  <c r="G1992" i="14"/>
  <c r="H1994" i="14"/>
  <c r="H1997" i="14"/>
  <c r="G2000" i="14"/>
  <c r="H2002" i="14"/>
  <c r="H2005" i="14"/>
  <c r="G2008" i="14"/>
  <c r="H2010" i="14"/>
  <c r="H2013" i="14"/>
  <c r="G2016" i="14"/>
  <c r="H2018" i="14"/>
  <c r="H2021" i="14"/>
  <c r="G2024" i="14"/>
  <c r="H2026" i="14"/>
  <c r="H2029" i="14"/>
  <c r="G2032" i="14"/>
  <c r="H2034" i="14"/>
  <c r="H2037" i="14"/>
  <c r="G2040" i="14"/>
  <c r="H2042" i="14"/>
  <c r="H2045" i="14"/>
  <c r="G2048" i="14"/>
  <c r="H2050" i="14"/>
  <c r="H2053" i="14"/>
  <c r="G2056" i="14"/>
  <c r="H2058" i="14"/>
  <c r="H2061" i="14"/>
  <c r="G2064" i="14"/>
  <c r="H2066" i="14"/>
  <c r="H2069" i="14"/>
  <c r="G2072" i="14"/>
  <c r="H2074" i="14"/>
  <c r="G6" i="14"/>
  <c r="G14" i="14"/>
  <c r="G22" i="14"/>
  <c r="G30" i="14"/>
  <c r="H35" i="14"/>
  <c r="H40" i="14"/>
  <c r="G46" i="14"/>
  <c r="H51" i="14"/>
  <c r="H56" i="14"/>
  <c r="H60" i="14"/>
  <c r="H64" i="14"/>
  <c r="H68" i="14"/>
  <c r="H72" i="14"/>
  <c r="H76" i="14"/>
  <c r="H80" i="14"/>
  <c r="H84" i="14"/>
  <c r="H88" i="14"/>
  <c r="H92" i="14"/>
  <c r="H96" i="14"/>
  <c r="H100" i="14"/>
  <c r="H104" i="14"/>
  <c r="H108" i="14"/>
  <c r="H112" i="14"/>
  <c r="H116" i="14"/>
  <c r="H120" i="14"/>
  <c r="H124" i="14"/>
  <c r="H128" i="14"/>
  <c r="H132" i="14"/>
  <c r="H136" i="14"/>
  <c r="H140" i="14"/>
  <c r="H144" i="14"/>
  <c r="H148" i="14"/>
  <c r="H152" i="14"/>
  <c r="H156" i="14"/>
  <c r="H160" i="14"/>
  <c r="H164" i="14"/>
  <c r="H168" i="14"/>
  <c r="H172" i="14"/>
  <c r="H176" i="14"/>
  <c r="H180" i="14"/>
  <c r="H184" i="14"/>
  <c r="H188" i="14"/>
  <c r="H192" i="14"/>
  <c r="H196" i="14"/>
  <c r="H200" i="14"/>
  <c r="H204" i="14"/>
  <c r="H208" i="14"/>
  <c r="H212" i="14"/>
  <c r="H216" i="14"/>
  <c r="H220" i="14"/>
  <c r="H224" i="14"/>
  <c r="H228" i="14"/>
  <c r="H232" i="14"/>
  <c r="H236" i="14"/>
  <c r="H240" i="14"/>
  <c r="H244" i="14"/>
  <c r="H248" i="14"/>
  <c r="H252" i="14"/>
  <c r="H256" i="14"/>
  <c r="H260" i="14"/>
  <c r="H264" i="14"/>
  <c r="H268" i="14"/>
  <c r="H272" i="14"/>
  <c r="H276" i="14"/>
  <c r="H280" i="14"/>
  <c r="H284" i="14"/>
  <c r="H288" i="14"/>
  <c r="H292" i="14"/>
  <c r="H296" i="14"/>
  <c r="H300" i="14"/>
  <c r="H304" i="14"/>
  <c r="H308" i="14"/>
  <c r="H312" i="14"/>
  <c r="H316" i="14"/>
  <c r="H320" i="14"/>
  <c r="H324" i="14"/>
  <c r="H328" i="14"/>
  <c r="H332" i="14"/>
  <c r="H336" i="14"/>
  <c r="H340" i="14"/>
  <c r="H344" i="14"/>
  <c r="H348" i="14"/>
  <c r="H352" i="14"/>
  <c r="H356" i="14"/>
  <c r="H360" i="14"/>
  <c r="H364" i="14"/>
  <c r="H368" i="14"/>
  <c r="H372" i="14"/>
  <c r="H376" i="14"/>
  <c r="H380" i="14"/>
  <c r="H384" i="14"/>
  <c r="H388" i="14"/>
  <c r="H392" i="14"/>
  <c r="H396" i="14"/>
  <c r="H400" i="14"/>
  <c r="H404" i="14"/>
  <c r="H408" i="14"/>
  <c r="H412" i="14"/>
  <c r="H416" i="14"/>
  <c r="H420" i="14"/>
  <c r="H424" i="14"/>
  <c r="H428" i="14"/>
  <c r="H432" i="14"/>
  <c r="H436" i="14"/>
  <c r="H440" i="14"/>
  <c r="H444" i="14"/>
  <c r="H448" i="14"/>
  <c r="H452" i="14"/>
  <c r="H456" i="14"/>
  <c r="H460" i="14"/>
  <c r="H464" i="14"/>
  <c r="H468" i="14"/>
  <c r="H472" i="14"/>
  <c r="H476" i="14"/>
  <c r="H480" i="14"/>
  <c r="H484" i="14"/>
  <c r="H488" i="14"/>
  <c r="H492" i="14"/>
  <c r="H496" i="14"/>
  <c r="H500" i="14"/>
  <c r="H504" i="14"/>
  <c r="H508" i="14"/>
  <c r="H512" i="14"/>
  <c r="H516" i="14"/>
  <c r="H520" i="14"/>
  <c r="H524" i="14"/>
  <c r="H528" i="14"/>
  <c r="H532" i="14"/>
  <c r="H536" i="14"/>
  <c r="H540" i="14"/>
  <c r="H544" i="14"/>
  <c r="H548" i="14"/>
  <c r="H552" i="14"/>
  <c r="H556" i="14"/>
  <c r="H560" i="14"/>
  <c r="H564" i="14"/>
  <c r="H568" i="14"/>
  <c r="H572" i="14"/>
  <c r="H576" i="14"/>
  <c r="H580" i="14"/>
  <c r="H584" i="14"/>
  <c r="H588" i="14"/>
  <c r="H592" i="14"/>
  <c r="H596" i="14"/>
  <c r="H600" i="14"/>
  <c r="H604" i="14"/>
  <c r="H608" i="14"/>
  <c r="H612" i="14"/>
  <c r="H616" i="14"/>
  <c r="H620" i="14"/>
  <c r="H624" i="14"/>
  <c r="H628" i="14"/>
  <c r="H632" i="14"/>
  <c r="H636" i="14"/>
  <c r="H640" i="14"/>
  <c r="H644" i="14"/>
  <c r="H648" i="14"/>
  <c r="H652" i="14"/>
  <c r="H656" i="14"/>
  <c r="H660" i="14"/>
  <c r="H664" i="14"/>
  <c r="H668" i="14"/>
  <c r="H672" i="14"/>
  <c r="H676" i="14"/>
  <c r="H680" i="14"/>
  <c r="H684" i="14"/>
  <c r="H688" i="14"/>
  <c r="H692" i="14"/>
  <c r="H696" i="14"/>
  <c r="H700" i="14"/>
  <c r="H704" i="14"/>
  <c r="H708" i="14"/>
  <c r="H712" i="14"/>
  <c r="H716" i="14"/>
  <c r="H720" i="14"/>
  <c r="H724" i="14"/>
  <c r="H728" i="14"/>
  <c r="G732" i="14"/>
  <c r="H734" i="14"/>
  <c r="H737" i="14"/>
  <c r="G740" i="14"/>
  <c r="H742" i="14"/>
  <c r="H745" i="14"/>
  <c r="G748" i="14"/>
  <c r="H750" i="14"/>
  <c r="H753" i="14"/>
  <c r="G756" i="14"/>
  <c r="H758" i="14"/>
  <c r="H761" i="14"/>
  <c r="G764" i="14"/>
  <c r="H766" i="14"/>
  <c r="H769" i="14"/>
  <c r="G772" i="14"/>
  <c r="H774" i="14"/>
  <c r="H777" i="14"/>
  <c r="G780" i="14"/>
  <c r="H782" i="14"/>
  <c r="H785" i="14"/>
  <c r="G788" i="14"/>
  <c r="H790" i="14"/>
  <c r="H793" i="14"/>
  <c r="G796" i="14"/>
  <c r="H798" i="14"/>
  <c r="H801" i="14"/>
  <c r="G804" i="14"/>
  <c r="H806" i="14"/>
  <c r="H809" i="14"/>
  <c r="G812" i="14"/>
  <c r="H814" i="14"/>
  <c r="H817" i="14"/>
  <c r="G820" i="14"/>
  <c r="H822" i="14"/>
  <c r="H825" i="14"/>
  <c r="G828" i="14"/>
  <c r="H830" i="14"/>
  <c r="H833" i="14"/>
  <c r="G836" i="14"/>
  <c r="H838" i="14"/>
  <c r="H841" i="14"/>
  <c r="G844" i="14"/>
  <c r="H846" i="14"/>
  <c r="H849" i="14"/>
  <c r="G852" i="14"/>
  <c r="H854" i="14"/>
  <c r="H857" i="14"/>
  <c r="G860" i="14"/>
  <c r="H862" i="14"/>
  <c r="H865" i="14"/>
  <c r="G868" i="14"/>
  <c r="H870" i="14"/>
  <c r="H873" i="14"/>
  <c r="G876" i="14"/>
  <c r="H878" i="14"/>
  <c r="H881" i="14"/>
  <c r="G884" i="14"/>
  <c r="H886" i="14"/>
  <c r="H889" i="14"/>
  <c r="G892" i="14"/>
  <c r="H894" i="14"/>
  <c r="H897" i="14"/>
  <c r="G900" i="14"/>
  <c r="H902" i="14"/>
  <c r="H905" i="14"/>
  <c r="G908" i="14"/>
  <c r="H910" i="14"/>
  <c r="H913" i="14"/>
  <c r="G916" i="14"/>
  <c r="H918" i="14"/>
  <c r="H921" i="14"/>
  <c r="G924" i="14"/>
  <c r="H926" i="14"/>
  <c r="H929" i="14"/>
  <c r="G932" i="14"/>
  <c r="H934" i="14"/>
  <c r="H937" i="14"/>
  <c r="G940" i="14"/>
  <c r="H942" i="14"/>
  <c r="H945" i="14"/>
  <c r="G948" i="14"/>
  <c r="H950" i="14"/>
  <c r="H953" i="14"/>
  <c r="G956" i="14"/>
  <c r="H958" i="14"/>
  <c r="H961" i="14"/>
  <c r="G964" i="14"/>
  <c r="H966" i="14"/>
  <c r="H969" i="14"/>
  <c r="G972" i="14"/>
  <c r="H974" i="14"/>
  <c r="H977" i="14"/>
  <c r="G980" i="14"/>
  <c r="H982" i="14"/>
  <c r="H985" i="14"/>
  <c r="G988" i="14"/>
  <c r="H990" i="14"/>
  <c r="H993" i="14"/>
  <c r="G996" i="14"/>
  <c r="H998" i="14"/>
  <c r="H1001" i="14"/>
  <c r="G1004" i="14"/>
  <c r="H1006" i="14"/>
  <c r="H1009" i="14"/>
  <c r="G1012" i="14"/>
  <c r="H1014" i="14"/>
  <c r="H1017" i="14"/>
  <c r="G1020" i="14"/>
  <c r="H1022" i="14"/>
  <c r="H1025" i="14"/>
  <c r="G1028" i="14"/>
  <c r="H1030" i="14"/>
  <c r="H1033" i="14"/>
  <c r="G1036" i="14"/>
  <c r="H1038" i="14"/>
  <c r="H1041" i="14"/>
  <c r="G1044" i="14"/>
  <c r="H1046" i="14"/>
  <c r="H1049" i="14"/>
  <c r="G1052" i="14"/>
  <c r="H1054" i="14"/>
  <c r="H1057" i="14"/>
  <c r="G1060" i="14"/>
  <c r="H1062" i="14"/>
  <c r="H1065" i="14"/>
  <c r="G1068" i="14"/>
  <c r="H1070" i="14"/>
  <c r="H1073" i="14"/>
  <c r="G1076" i="14"/>
  <c r="H1078" i="14"/>
  <c r="H1081" i="14"/>
  <c r="G1084" i="14"/>
  <c r="H1086" i="14"/>
  <c r="H1089" i="14"/>
  <c r="G1092" i="14"/>
  <c r="H1094" i="14"/>
  <c r="H1097" i="14"/>
  <c r="G1100" i="14"/>
  <c r="H1102" i="14"/>
  <c r="H1105" i="14"/>
  <c r="G1108" i="14"/>
  <c r="H1110" i="14"/>
  <c r="H1113" i="14"/>
  <c r="G1116" i="14"/>
  <c r="H1118" i="14"/>
  <c r="H1121" i="14"/>
  <c r="G1124" i="14"/>
  <c r="H1126" i="14"/>
  <c r="H1129" i="14"/>
  <c r="G1132" i="14"/>
  <c r="H1134" i="14"/>
  <c r="H1137" i="14"/>
  <c r="G1140" i="14"/>
  <c r="H1142" i="14"/>
  <c r="H1145" i="14"/>
  <c r="G1148" i="14"/>
  <c r="H1150" i="14"/>
  <c r="H1153" i="14"/>
  <c r="G1156" i="14"/>
  <c r="H1158" i="14"/>
  <c r="H1161" i="14"/>
  <c r="G1164" i="14"/>
  <c r="H1166" i="14"/>
  <c r="H1169" i="14"/>
  <c r="G1172" i="14"/>
  <c r="H1174" i="14"/>
  <c r="H1177" i="14"/>
  <c r="G1180" i="14"/>
  <c r="H1182" i="14"/>
  <c r="H1185" i="14"/>
  <c r="G1188" i="14"/>
  <c r="H1190" i="14"/>
  <c r="H1193" i="14"/>
  <c r="G1196" i="14"/>
  <c r="H1198" i="14"/>
  <c r="H1201" i="14"/>
  <c r="G1204" i="14"/>
  <c r="H1206" i="14"/>
  <c r="H12" i="14"/>
  <c r="H20" i="14"/>
  <c r="H28" i="14"/>
  <c r="H34" i="14"/>
  <c r="G40" i="14"/>
  <c r="H45" i="14"/>
  <c r="H50" i="14"/>
  <c r="G56" i="14"/>
  <c r="G60" i="14"/>
  <c r="G64" i="14"/>
  <c r="G68" i="14"/>
  <c r="G72" i="14"/>
  <c r="G76" i="14"/>
  <c r="G80" i="14"/>
  <c r="G84" i="14"/>
  <c r="G88" i="14"/>
  <c r="G92" i="14"/>
  <c r="G96" i="14"/>
  <c r="G100" i="14"/>
  <c r="G104" i="14"/>
  <c r="G108" i="14"/>
  <c r="G112" i="14"/>
  <c r="G116" i="14"/>
  <c r="G120" i="14"/>
  <c r="G124" i="14"/>
  <c r="G128" i="14"/>
  <c r="G132" i="14"/>
  <c r="G136" i="14"/>
  <c r="G140" i="14"/>
  <c r="G144" i="14"/>
  <c r="G148" i="14"/>
  <c r="G152" i="14"/>
  <c r="G156" i="14"/>
  <c r="G160" i="14"/>
  <c r="G164" i="14"/>
  <c r="G168" i="14"/>
  <c r="G172" i="14"/>
  <c r="G176" i="14"/>
  <c r="G180" i="14"/>
  <c r="G184" i="14"/>
  <c r="G188" i="14"/>
  <c r="G192" i="14"/>
  <c r="G196" i="14"/>
  <c r="G200" i="14"/>
  <c r="G204" i="14"/>
  <c r="G208" i="14"/>
  <c r="G212" i="14"/>
  <c r="G216" i="14"/>
  <c r="G220" i="14"/>
  <c r="G224" i="14"/>
  <c r="G228" i="14"/>
  <c r="G232" i="14"/>
  <c r="G236" i="14"/>
  <c r="G240" i="14"/>
  <c r="G244" i="14"/>
  <c r="G248" i="14"/>
  <c r="G252" i="14"/>
  <c r="G256" i="14"/>
  <c r="G260" i="14"/>
  <c r="G264" i="14"/>
  <c r="G268" i="14"/>
  <c r="G272" i="14"/>
  <c r="G276" i="14"/>
  <c r="G280" i="14"/>
  <c r="G284" i="14"/>
  <c r="G288" i="14"/>
  <c r="G292" i="14"/>
  <c r="G296" i="14"/>
  <c r="G300" i="14"/>
  <c r="G304" i="14"/>
  <c r="G308" i="14"/>
  <c r="G312" i="14"/>
  <c r="G316" i="14"/>
  <c r="G320" i="14"/>
  <c r="G324" i="14"/>
  <c r="G328" i="14"/>
  <c r="G332" i="14"/>
  <c r="G336" i="14"/>
  <c r="G340" i="14"/>
  <c r="G344" i="14"/>
  <c r="G348" i="14"/>
  <c r="G352" i="14"/>
  <c r="G356" i="14"/>
  <c r="G360" i="14"/>
  <c r="G364" i="14"/>
  <c r="G368" i="14"/>
  <c r="G372" i="14"/>
  <c r="G376" i="14"/>
  <c r="G380" i="14"/>
  <c r="G384" i="14"/>
  <c r="G388" i="14"/>
  <c r="G392" i="14"/>
  <c r="G396" i="14"/>
  <c r="G400" i="14"/>
  <c r="G404" i="14"/>
  <c r="G408" i="14"/>
  <c r="G412" i="14"/>
  <c r="G416" i="14"/>
  <c r="G420" i="14"/>
  <c r="G424" i="14"/>
  <c r="G428" i="14"/>
  <c r="G432" i="14"/>
  <c r="G436" i="14"/>
  <c r="G440" i="14"/>
  <c r="G444" i="14"/>
  <c r="G448" i="14"/>
  <c r="G452" i="14"/>
  <c r="G456" i="14"/>
  <c r="G460" i="14"/>
  <c r="G464" i="14"/>
  <c r="G468" i="14"/>
  <c r="G472" i="14"/>
  <c r="G476" i="14"/>
  <c r="G480" i="14"/>
  <c r="G484" i="14"/>
  <c r="G488" i="14"/>
  <c r="G492" i="14"/>
  <c r="G496" i="14"/>
  <c r="G500" i="14"/>
  <c r="G504" i="14"/>
  <c r="G508" i="14"/>
  <c r="G512" i="14"/>
  <c r="G516" i="14"/>
  <c r="G520" i="14"/>
  <c r="G524" i="14"/>
  <c r="G528" i="14"/>
  <c r="G532" i="14"/>
  <c r="G536" i="14"/>
  <c r="G540" i="14"/>
  <c r="G544" i="14"/>
  <c r="G548" i="14"/>
  <c r="G552" i="14"/>
  <c r="G556" i="14"/>
  <c r="G560" i="14"/>
  <c r="G564" i="14"/>
  <c r="G568" i="14"/>
  <c r="G572" i="14"/>
  <c r="G576" i="14"/>
  <c r="G580" i="14"/>
  <c r="G584" i="14"/>
  <c r="G588" i="14"/>
  <c r="G592" i="14"/>
  <c r="G596" i="14"/>
  <c r="G600" i="14"/>
  <c r="G604" i="14"/>
  <c r="G608" i="14"/>
  <c r="G612" i="14"/>
  <c r="G616" i="14"/>
  <c r="G620" i="14"/>
  <c r="G624" i="14"/>
  <c r="G628" i="14"/>
  <c r="G632" i="14"/>
  <c r="G636" i="14"/>
  <c r="G640" i="14"/>
  <c r="G644" i="14"/>
  <c r="G648" i="14"/>
  <c r="G652" i="14"/>
  <c r="G656" i="14"/>
  <c r="G660" i="14"/>
  <c r="G664" i="14"/>
  <c r="G668" i="14"/>
  <c r="G672" i="14"/>
  <c r="G676" i="14"/>
  <c r="G680" i="14"/>
  <c r="G684" i="14"/>
  <c r="G688" i="14"/>
  <c r="G692" i="14"/>
  <c r="G696" i="14"/>
  <c r="G700" i="14"/>
  <c r="G704" i="14"/>
  <c r="G708" i="14"/>
  <c r="G712" i="14"/>
  <c r="G716" i="14"/>
  <c r="G720" i="14"/>
  <c r="G724" i="14"/>
  <c r="G728" i="14"/>
  <c r="H731" i="14"/>
  <c r="G734" i="14"/>
  <c r="H736" i="14"/>
  <c r="H739" i="14"/>
  <c r="G742" i="14"/>
  <c r="H744" i="14"/>
  <c r="H747" i="14"/>
  <c r="G750" i="14"/>
  <c r="H752" i="14"/>
  <c r="H755" i="14"/>
  <c r="G758" i="14"/>
  <c r="H760" i="14"/>
  <c r="H763" i="14"/>
  <c r="G766" i="14"/>
  <c r="H768" i="14"/>
  <c r="H771" i="14"/>
  <c r="G774" i="14"/>
  <c r="H776" i="14"/>
  <c r="H779" i="14"/>
  <c r="G782" i="14"/>
  <c r="H784" i="14"/>
  <c r="H787" i="14"/>
  <c r="G790" i="14"/>
  <c r="H792" i="14"/>
  <c r="H795" i="14"/>
  <c r="G798" i="14"/>
  <c r="H800" i="14"/>
  <c r="H803" i="14"/>
  <c r="G806" i="14"/>
  <c r="H808" i="14"/>
  <c r="H811" i="14"/>
  <c r="G814" i="14"/>
  <c r="H816" i="14"/>
  <c r="H819" i="14"/>
  <c r="G822" i="14"/>
  <c r="H824" i="14"/>
  <c r="H827" i="14"/>
  <c r="G830" i="14"/>
  <c r="H832" i="14"/>
  <c r="H835" i="14"/>
  <c r="G838" i="14"/>
  <c r="H840" i="14"/>
  <c r="H843" i="14"/>
  <c r="G846" i="14"/>
  <c r="H848" i="14"/>
  <c r="H851" i="14"/>
  <c r="G854" i="14"/>
  <c r="H856" i="14"/>
  <c r="H859" i="14"/>
  <c r="G862" i="14"/>
  <c r="H864" i="14"/>
  <c r="H867" i="14"/>
  <c r="G870" i="14"/>
  <c r="H872" i="14"/>
  <c r="H875" i="14"/>
  <c r="G878" i="14"/>
  <c r="H880" i="14"/>
  <c r="H883" i="14"/>
  <c r="G886" i="14"/>
  <c r="H888" i="14"/>
  <c r="H891" i="14"/>
  <c r="G894" i="14"/>
  <c r="H896" i="14"/>
  <c r="H899" i="14"/>
  <c r="G902" i="14"/>
  <c r="H904" i="14"/>
  <c r="H907" i="14"/>
  <c r="G910" i="14"/>
  <c r="H912" i="14"/>
  <c r="H915" i="14"/>
  <c r="G918" i="14"/>
  <c r="H920" i="14"/>
  <c r="H923" i="14"/>
  <c r="G926" i="14"/>
  <c r="H928" i="14"/>
  <c r="H931" i="14"/>
  <c r="G934" i="14"/>
  <c r="H936" i="14"/>
  <c r="H939" i="14"/>
  <c r="G942" i="14"/>
  <c r="H944" i="14"/>
  <c r="H947" i="14"/>
  <c r="G950" i="14"/>
  <c r="H952" i="14"/>
  <c r="H955" i="14"/>
  <c r="G958" i="14"/>
  <c r="H960" i="14"/>
  <c r="H963" i="14"/>
  <c r="G966" i="14"/>
  <c r="H968" i="14"/>
  <c r="H971" i="14"/>
  <c r="G974" i="14"/>
  <c r="H976" i="14"/>
  <c r="H979" i="14"/>
  <c r="G982" i="14"/>
  <c r="H984" i="14"/>
  <c r="H987" i="14"/>
  <c r="G990" i="14"/>
  <c r="H992" i="14"/>
  <c r="H995" i="14"/>
  <c r="G998" i="14"/>
  <c r="H1000" i="14"/>
  <c r="H1003" i="14"/>
  <c r="G1006" i="14"/>
  <c r="H1008" i="14"/>
  <c r="H1011" i="14"/>
  <c r="G1014" i="14"/>
  <c r="H1016" i="14"/>
  <c r="H1019" i="14"/>
  <c r="G1022" i="14"/>
  <c r="H1024" i="14"/>
  <c r="H1027" i="14"/>
  <c r="G1030" i="14"/>
  <c r="H1032" i="14"/>
  <c r="H1035" i="14"/>
  <c r="G1038" i="14"/>
  <c r="H1040" i="14"/>
  <c r="H1043" i="14"/>
  <c r="G1046" i="14"/>
  <c r="H1048" i="14"/>
  <c r="H1051" i="14"/>
  <c r="G1054" i="14"/>
  <c r="H1056" i="14"/>
  <c r="H1059" i="14"/>
  <c r="G1062" i="14"/>
  <c r="H1064" i="14"/>
  <c r="H1067" i="14"/>
  <c r="G1070" i="14"/>
  <c r="H1072" i="14"/>
  <c r="H1075" i="14"/>
  <c r="G1078" i="14"/>
  <c r="H1080" i="14"/>
  <c r="H1083" i="14"/>
  <c r="G1086" i="14"/>
  <c r="H1088" i="14"/>
  <c r="H1091" i="14"/>
  <c r="G1094" i="14"/>
  <c r="H1096" i="14"/>
  <c r="H1099" i="14"/>
  <c r="G1102" i="14"/>
  <c r="H1104" i="14"/>
  <c r="H1107" i="14"/>
  <c r="G1110" i="14"/>
  <c r="H1112" i="14"/>
  <c r="H1115" i="14"/>
  <c r="G1118" i="14"/>
  <c r="H1120" i="14"/>
  <c r="H1123" i="14"/>
  <c r="G1126" i="14"/>
  <c r="H1128" i="14"/>
  <c r="H1131" i="14"/>
  <c r="G1134" i="14"/>
  <c r="H1136" i="14"/>
  <c r="H1139" i="14"/>
  <c r="G1142" i="14"/>
  <c r="H1144" i="14"/>
  <c r="H1147" i="14"/>
  <c r="G1150" i="14"/>
  <c r="H1152" i="14"/>
  <c r="H1155" i="14"/>
  <c r="G1158" i="14"/>
  <c r="H1160" i="14"/>
  <c r="H1163" i="14"/>
  <c r="G1166" i="14"/>
  <c r="H1168" i="14"/>
  <c r="H1171" i="14"/>
  <c r="G1174" i="14"/>
  <c r="H1176" i="14"/>
  <c r="H1179" i="14"/>
  <c r="G1182" i="14"/>
  <c r="H1184" i="14"/>
  <c r="H1187" i="14"/>
  <c r="G1190" i="14"/>
  <c r="H1192" i="14"/>
  <c r="H1195" i="14"/>
  <c r="G1198" i="14"/>
  <c r="H1200" i="14"/>
  <c r="H1203" i="14"/>
  <c r="G1206" i="14"/>
  <c r="H1208" i="14"/>
  <c r="H1211" i="14"/>
  <c r="G1214" i="14"/>
  <c r="H1216" i="14"/>
  <c r="H1219" i="14"/>
  <c r="G1222" i="14"/>
  <c r="H1224" i="14"/>
  <c r="H1227" i="14"/>
  <c r="G1230" i="14"/>
  <c r="H1232" i="14"/>
  <c r="H1235" i="14"/>
  <c r="G1238" i="14"/>
  <c r="H1240" i="14"/>
  <c r="H1243" i="14"/>
  <c r="G1246" i="14"/>
  <c r="H1248" i="14"/>
  <c r="H1251" i="14"/>
  <c r="G1254" i="14"/>
  <c r="H1256" i="14"/>
  <c r="H1259" i="14"/>
  <c r="G1262" i="14"/>
  <c r="H1264" i="14"/>
  <c r="H1267" i="14"/>
  <c r="G1270" i="14"/>
  <c r="H1272" i="14"/>
  <c r="H1275" i="14"/>
  <c r="G1278" i="14"/>
  <c r="H1280" i="14"/>
  <c r="H1283" i="14"/>
  <c r="G1286" i="14"/>
  <c r="H1288" i="14"/>
  <c r="H1291" i="14"/>
  <c r="G1294" i="14"/>
  <c r="H1296" i="14"/>
  <c r="H1299" i="14"/>
  <c r="G1302" i="14"/>
  <c r="H1304" i="14"/>
  <c r="H1307" i="14"/>
  <c r="G1310" i="14"/>
  <c r="H1312" i="14"/>
  <c r="H1315" i="14"/>
  <c r="G1318" i="14"/>
  <c r="H1320" i="14"/>
  <c r="H1323" i="14"/>
  <c r="G1326" i="14"/>
  <c r="H1328" i="14"/>
  <c r="H1331" i="14"/>
  <c r="G1334" i="14"/>
  <c r="H1336" i="14"/>
  <c r="H1339" i="14"/>
  <c r="G1342" i="14"/>
  <c r="H1344" i="14"/>
  <c r="H1347" i="14"/>
  <c r="G1350" i="14"/>
  <c r="H1352" i="14"/>
  <c r="H1355" i="14"/>
  <c r="G1358" i="14"/>
  <c r="H1360" i="14"/>
  <c r="H1363" i="14"/>
  <c r="G1366" i="14"/>
  <c r="H1368" i="14"/>
  <c r="H1371" i="14"/>
  <c r="G1374" i="14"/>
  <c r="H1376" i="14"/>
  <c r="H1379" i="14"/>
  <c r="G1382" i="14"/>
  <c r="H1384" i="14"/>
  <c r="H1387" i="14"/>
  <c r="G1390" i="14"/>
  <c r="H1392" i="14"/>
  <c r="H1395" i="14"/>
  <c r="G1398" i="14"/>
  <c r="H1400" i="14"/>
  <c r="H1403" i="14"/>
  <c r="G1406" i="14"/>
  <c r="H1408" i="14"/>
  <c r="H1411" i="14"/>
  <c r="G1414" i="14"/>
  <c r="H1416" i="14"/>
  <c r="H1419" i="14"/>
  <c r="G1422" i="14"/>
  <c r="H1424" i="14"/>
  <c r="H1427" i="14"/>
  <c r="G1430" i="14"/>
  <c r="H1432" i="14"/>
  <c r="H1435" i="14"/>
  <c r="G1438" i="14"/>
  <c r="H1440" i="14"/>
  <c r="H1443" i="14"/>
  <c r="G1446" i="14"/>
  <c r="H1448" i="14"/>
  <c r="H1451" i="14"/>
  <c r="G1454" i="14"/>
  <c r="H1456" i="14"/>
  <c r="H1459" i="14"/>
  <c r="G1462" i="14"/>
  <c r="H1464" i="14"/>
  <c r="H1467" i="14"/>
  <c r="G1470" i="14"/>
  <c r="H1472" i="14"/>
  <c r="H1475" i="14"/>
  <c r="G1478" i="14"/>
  <c r="H1480" i="14"/>
  <c r="H1483" i="14"/>
  <c r="G1486" i="14"/>
  <c r="H1488" i="14"/>
  <c r="H1491" i="14"/>
  <c r="G1494" i="14"/>
  <c r="H1496" i="14"/>
  <c r="H1499" i="14"/>
  <c r="G1502" i="14"/>
  <c r="H1504" i="14"/>
  <c r="H1507" i="14"/>
  <c r="G1510" i="14"/>
  <c r="H1512" i="14"/>
  <c r="H1515" i="14"/>
  <c r="G1518" i="14"/>
  <c r="H1520" i="14"/>
  <c r="H1523" i="14"/>
  <c r="G1526" i="14"/>
  <c r="H1528" i="14"/>
  <c r="H1531" i="14"/>
  <c r="G1534" i="14"/>
  <c r="H1536" i="14"/>
  <c r="H1539" i="14"/>
  <c r="G1542" i="14"/>
  <c r="H1544" i="14"/>
  <c r="H1547" i="14"/>
  <c r="G1550" i="14"/>
  <c r="H1552" i="14"/>
  <c r="H1555" i="14"/>
  <c r="G1558" i="14"/>
  <c r="H1560" i="14"/>
  <c r="H1563" i="14"/>
  <c r="G1566" i="14"/>
  <c r="H1568" i="14"/>
  <c r="H1571" i="14"/>
  <c r="G1574" i="14"/>
  <c r="H1576" i="14"/>
  <c r="H1579" i="14"/>
  <c r="G1582" i="14"/>
  <c r="H1584" i="14"/>
  <c r="H1587" i="14"/>
  <c r="G1590" i="14"/>
  <c r="H1592" i="14"/>
  <c r="H1595" i="14"/>
  <c r="G1598" i="14"/>
  <c r="H1600" i="14"/>
  <c r="H1603" i="14"/>
  <c r="G1606" i="14"/>
  <c r="H1608" i="14"/>
  <c r="H1611" i="14"/>
  <c r="G1614" i="14"/>
  <c r="H1616" i="14"/>
  <c r="H1619" i="14"/>
  <c r="G1622" i="14"/>
  <c r="H1624" i="14"/>
  <c r="H1627" i="14"/>
  <c r="G1630" i="14"/>
  <c r="H1632" i="14"/>
  <c r="H1635" i="14"/>
  <c r="G1638" i="14"/>
  <c r="H1640" i="14"/>
  <c r="H1643" i="14"/>
  <c r="G1646" i="14"/>
  <c r="H1648" i="14"/>
  <c r="H1651" i="14"/>
  <c r="G1654" i="14"/>
  <c r="H1656" i="14"/>
  <c r="H1659" i="14"/>
  <c r="G1662" i="14"/>
  <c r="H1664" i="14"/>
  <c r="H1667" i="14"/>
  <c r="G1670" i="14"/>
  <c r="H1672" i="14"/>
  <c r="H1675" i="14"/>
  <c r="G1678" i="14"/>
  <c r="H1680" i="14"/>
  <c r="H1683" i="14"/>
  <c r="G1686" i="14"/>
  <c r="H1688" i="14"/>
  <c r="H1691" i="14"/>
  <c r="G1694" i="14"/>
  <c r="H1696" i="14"/>
  <c r="H1699" i="14"/>
  <c r="G1702" i="14"/>
  <c r="H1704" i="14"/>
  <c r="H1707" i="14"/>
  <c r="G1710" i="14"/>
  <c r="H1712" i="14"/>
  <c r="H1715" i="14"/>
  <c r="G1718" i="14"/>
  <c r="H1720" i="14"/>
  <c r="H1723" i="14"/>
  <c r="G1726" i="14"/>
  <c r="H1728" i="14"/>
  <c r="H1731" i="14"/>
  <c r="G1734" i="14"/>
  <c r="H1736" i="14"/>
  <c r="H1739" i="14"/>
  <c r="G1742" i="14"/>
  <c r="H1744" i="14"/>
  <c r="H1747" i="14"/>
  <c r="G1750" i="14"/>
  <c r="H1752" i="14"/>
  <c r="H1755" i="14"/>
  <c r="G1758" i="14"/>
  <c r="H1760" i="14"/>
  <c r="H1763" i="14"/>
  <c r="G1766" i="14"/>
  <c r="H1768" i="14"/>
  <c r="H1771" i="14"/>
  <c r="G1774" i="14"/>
  <c r="H1776" i="14"/>
  <c r="H1779" i="14"/>
  <c r="G1782" i="14"/>
  <c r="H1784" i="14"/>
  <c r="H1787" i="14"/>
  <c r="G1790" i="14"/>
  <c r="H1792" i="14"/>
  <c r="H1795" i="14"/>
  <c r="G1798" i="14"/>
  <c r="H1800" i="14"/>
  <c r="H1803" i="14"/>
  <c r="G1806" i="14"/>
  <c r="H1808" i="14"/>
  <c r="H1811" i="14"/>
  <c r="G1814" i="14"/>
  <c r="H1816" i="14"/>
  <c r="H1819" i="14"/>
  <c r="G1822" i="14"/>
  <c r="H1824" i="14"/>
  <c r="H1827" i="14"/>
  <c r="G1830" i="14"/>
  <c r="H1832" i="14"/>
  <c r="H1835" i="14"/>
  <c r="G1838" i="14"/>
  <c r="H1840" i="14"/>
  <c r="H1843" i="14"/>
  <c r="G1846" i="14"/>
  <c r="H1848" i="14"/>
  <c r="H1851" i="14"/>
  <c r="G1854" i="14"/>
  <c r="H1856" i="14"/>
  <c r="H1859" i="14"/>
  <c r="G1862" i="14"/>
  <c r="H1864" i="14"/>
  <c r="H1867" i="14"/>
  <c r="G1870" i="14"/>
  <c r="H1872" i="14"/>
  <c r="H1875" i="14"/>
  <c r="G1878" i="14"/>
  <c r="H1880" i="14"/>
  <c r="H1883" i="14"/>
  <c r="G1886" i="14"/>
  <c r="H1888" i="14"/>
  <c r="H1891" i="14"/>
  <c r="G1894" i="14"/>
  <c r="H1896" i="14"/>
  <c r="H1899" i="14"/>
  <c r="G1902" i="14"/>
  <c r="H1904" i="14"/>
  <c r="H1907" i="14"/>
  <c r="G1910" i="14"/>
  <c r="H1912" i="14"/>
  <c r="H1915" i="14"/>
  <c r="G1918" i="14"/>
  <c r="H1920" i="14"/>
  <c r="H1923" i="14"/>
  <c r="G1926" i="14"/>
  <c r="H1928" i="14"/>
  <c r="H1931" i="14"/>
  <c r="G1934" i="14"/>
  <c r="H1936" i="14"/>
  <c r="H1939" i="14"/>
  <c r="G1942" i="14"/>
  <c r="H1944" i="14"/>
  <c r="H1947" i="14"/>
  <c r="G1950" i="14"/>
  <c r="H1952" i="14"/>
  <c r="H1955" i="14"/>
  <c r="G1958" i="14"/>
  <c r="H1960" i="14"/>
  <c r="H1963" i="14"/>
  <c r="G1966" i="14"/>
  <c r="H1968" i="14"/>
  <c r="H1971" i="14"/>
  <c r="G1974" i="14"/>
  <c r="H1976" i="14"/>
  <c r="H1979" i="14"/>
  <c r="G1982" i="14"/>
  <c r="H1984" i="14"/>
  <c r="H1987" i="14"/>
  <c r="G1990" i="14"/>
  <c r="H1992" i="14"/>
  <c r="H1995" i="14"/>
  <c r="G1998" i="14"/>
  <c r="H2000" i="14"/>
  <c r="H2003" i="14"/>
  <c r="G2006" i="14"/>
  <c r="H2008" i="14"/>
  <c r="H2011" i="14"/>
  <c r="G2014" i="14"/>
  <c r="H2016" i="14"/>
  <c r="H2019" i="14"/>
  <c r="G2022" i="14"/>
  <c r="H2024" i="14"/>
  <c r="H2027" i="14"/>
  <c r="G2030" i="14"/>
  <c r="H2032" i="14"/>
  <c r="H2035" i="14"/>
  <c r="G2038" i="14"/>
  <c r="H2040" i="14"/>
  <c r="H2043" i="14"/>
  <c r="G2046" i="14"/>
  <c r="H2048" i="14"/>
  <c r="H2051" i="14"/>
  <c r="G2054" i="14"/>
  <c r="H2056" i="14"/>
  <c r="H2059" i="14"/>
  <c r="G2062" i="14"/>
  <c r="H2064" i="14"/>
  <c r="H2067" i="14"/>
  <c r="G2070" i="14"/>
  <c r="H2072" i="14"/>
  <c r="H24" i="14"/>
  <c r="G48" i="14"/>
  <c r="G66" i="14"/>
  <c r="G82" i="14"/>
  <c r="G98" i="14"/>
  <c r="G114" i="14"/>
  <c r="G130" i="14"/>
  <c r="G146" i="14"/>
  <c r="G162" i="14"/>
  <c r="G178" i="14"/>
  <c r="G194" i="14"/>
  <c r="G210" i="14"/>
  <c r="G226" i="14"/>
  <c r="G242" i="14"/>
  <c r="G258" i="14"/>
  <c r="G274" i="14"/>
  <c r="G290" i="14"/>
  <c r="G306" i="14"/>
  <c r="G322" i="14"/>
  <c r="G338" i="14"/>
  <c r="G354" i="14"/>
  <c r="G370" i="14"/>
  <c r="G386" i="14"/>
  <c r="G402" i="14"/>
  <c r="G418" i="14"/>
  <c r="G434" i="14"/>
  <c r="G450" i="14"/>
  <c r="G466" i="14"/>
  <c r="G482" i="14"/>
  <c r="G498" i="14"/>
  <c r="G514" i="14"/>
  <c r="G530" i="14"/>
  <c r="G546" i="14"/>
  <c r="G562" i="14"/>
  <c r="G578" i="14"/>
  <c r="G594" i="14"/>
  <c r="G610" i="14"/>
  <c r="G626" i="14"/>
  <c r="G642" i="14"/>
  <c r="G658" i="14"/>
  <c r="G674" i="14"/>
  <c r="G690" i="14"/>
  <c r="G706" i="14"/>
  <c r="G722" i="14"/>
  <c r="H735" i="14"/>
  <c r="G746" i="14"/>
  <c r="H756" i="14"/>
  <c r="H767" i="14"/>
  <c r="G778" i="14"/>
  <c r="H788" i="14"/>
  <c r="H799" i="14"/>
  <c r="G810" i="14"/>
  <c r="H820" i="14"/>
  <c r="H831" i="14"/>
  <c r="G842" i="14"/>
  <c r="H852" i="14"/>
  <c r="H863" i="14"/>
  <c r="G874" i="14"/>
  <c r="H884" i="14"/>
  <c r="H895" i="14"/>
  <c r="G906" i="14"/>
  <c r="H916" i="14"/>
  <c r="H927" i="14"/>
  <c r="G938" i="14"/>
  <c r="H948" i="14"/>
  <c r="H959" i="14"/>
  <c r="G970" i="14"/>
  <c r="H980" i="14"/>
  <c r="H991" i="14"/>
  <c r="G1002" i="14"/>
  <c r="H1012" i="14"/>
  <c r="H1023" i="14"/>
  <c r="G1034" i="14"/>
  <c r="H1044" i="14"/>
  <c r="H1055" i="14"/>
  <c r="G1066" i="14"/>
  <c r="H1076" i="14"/>
  <c r="H1087" i="14"/>
  <c r="G1098" i="14"/>
  <c r="H1108" i="14"/>
  <c r="H1119" i="14"/>
  <c r="G1130" i="14"/>
  <c r="H1140" i="14"/>
  <c r="H1151" i="14"/>
  <c r="G1162" i="14"/>
  <c r="H1172" i="14"/>
  <c r="H1183" i="14"/>
  <c r="G1194" i="14"/>
  <c r="H1204" i="14"/>
  <c r="G1212" i="14"/>
  <c r="H1217" i="14"/>
  <c r="H1222" i="14"/>
  <c r="G1228" i="14"/>
  <c r="H1233" i="14"/>
  <c r="H1238" i="14"/>
  <c r="G1244" i="14"/>
  <c r="H1249" i="14"/>
  <c r="H1254" i="14"/>
  <c r="G1260" i="14"/>
  <c r="H1265" i="14"/>
  <c r="H1270" i="14"/>
  <c r="G1276" i="14"/>
  <c r="H1281" i="14"/>
  <c r="H1286" i="14"/>
  <c r="G1292" i="14"/>
  <c r="H1297" i="14"/>
  <c r="H1302" i="14"/>
  <c r="G1308" i="14"/>
  <c r="H1313" i="14"/>
  <c r="H1318" i="14"/>
  <c r="G1324" i="14"/>
  <c r="H1329" i="14"/>
  <c r="H1334" i="14"/>
  <c r="G1340" i="14"/>
  <c r="H1345" i="14"/>
  <c r="H1350" i="14"/>
  <c r="G1356" i="14"/>
  <c r="H1361" i="14"/>
  <c r="H1366" i="14"/>
  <c r="G1372" i="14"/>
  <c r="H1377" i="14"/>
  <c r="H1382" i="14"/>
  <c r="G1388" i="14"/>
  <c r="H1393" i="14"/>
  <c r="H1398" i="14"/>
  <c r="G1404" i="14"/>
  <c r="H1409" i="14"/>
  <c r="H1414" i="14"/>
  <c r="G1420" i="14"/>
  <c r="H1425" i="14"/>
  <c r="H1430" i="14"/>
  <c r="G1436" i="14"/>
  <c r="H1441" i="14"/>
  <c r="H1446" i="14"/>
  <c r="G1452" i="14"/>
  <c r="H1457" i="14"/>
  <c r="H1462" i="14"/>
  <c r="G1468" i="14"/>
  <c r="H1473" i="14"/>
  <c r="H1478" i="14"/>
  <c r="G1484" i="14"/>
  <c r="H1489" i="14"/>
  <c r="H1494" i="14"/>
  <c r="G1500" i="14"/>
  <c r="H1505" i="14"/>
  <c r="H1510" i="14"/>
  <c r="G1516" i="14"/>
  <c r="H1521" i="14"/>
  <c r="H1526" i="14"/>
  <c r="G1532" i="14"/>
  <c r="H1537" i="14"/>
  <c r="H1542" i="14"/>
  <c r="G1548" i="14"/>
  <c r="H1553" i="14"/>
  <c r="H1558" i="14"/>
  <c r="G1564" i="14"/>
  <c r="H1569" i="14"/>
  <c r="H1574" i="14"/>
  <c r="G1580" i="14"/>
  <c r="H1585" i="14"/>
  <c r="H1590" i="14"/>
  <c r="G1596" i="14"/>
  <c r="H1601" i="14"/>
  <c r="H1606" i="14"/>
  <c r="G1612" i="14"/>
  <c r="H1617" i="14"/>
  <c r="H1622" i="14"/>
  <c r="G1628" i="14"/>
  <c r="H1633" i="14"/>
  <c r="H1638" i="14"/>
  <c r="G1644" i="14"/>
  <c r="H1649" i="14"/>
  <c r="H1654" i="14"/>
  <c r="G1660" i="14"/>
  <c r="H1665" i="14"/>
  <c r="H1670" i="14"/>
  <c r="G1676" i="14"/>
  <c r="H1681" i="14"/>
  <c r="H1686" i="14"/>
  <c r="G1692" i="14"/>
  <c r="H1697" i="14"/>
  <c r="H1702" i="14"/>
  <c r="G1708" i="14"/>
  <c r="H1713" i="14"/>
  <c r="H1718" i="14"/>
  <c r="G1724" i="14"/>
  <c r="H1729" i="14"/>
  <c r="H1734" i="14"/>
  <c r="G1740" i="14"/>
  <c r="H1745" i="14"/>
  <c r="H1750" i="14"/>
  <c r="G1756" i="14"/>
  <c r="H1761" i="14"/>
  <c r="H1766" i="14"/>
  <c r="G1772" i="14"/>
  <c r="H1777" i="14"/>
  <c r="H1782" i="14"/>
  <c r="G1788" i="14"/>
  <c r="H1793" i="14"/>
  <c r="H1798" i="14"/>
  <c r="G1804" i="14"/>
  <c r="H1809" i="14"/>
  <c r="H1814" i="14"/>
  <c r="G1820" i="14"/>
  <c r="H1825" i="14"/>
  <c r="H1830" i="14"/>
  <c r="G1836" i="14"/>
  <c r="H1841" i="14"/>
  <c r="H1846" i="14"/>
  <c r="G1852" i="14"/>
  <c r="H1857" i="14"/>
  <c r="H1862" i="14"/>
  <c r="G1868" i="14"/>
  <c r="H1873" i="14"/>
  <c r="H1878" i="14"/>
  <c r="G1884" i="14"/>
  <c r="H1889" i="14"/>
  <c r="H1894" i="14"/>
  <c r="G1900" i="14"/>
  <c r="H1905" i="14"/>
  <c r="H1910" i="14"/>
  <c r="G1916" i="14"/>
  <c r="H1921" i="14"/>
  <c r="H1926" i="14"/>
  <c r="G1932" i="14"/>
  <c r="H1937" i="14"/>
  <c r="H1942" i="14"/>
  <c r="G1948" i="14"/>
  <c r="H1953" i="14"/>
  <c r="H1958" i="14"/>
  <c r="G1964" i="14"/>
  <c r="H1969" i="14"/>
  <c r="H1974" i="14"/>
  <c r="G1980" i="14"/>
  <c r="H1985" i="14"/>
  <c r="H1990" i="14"/>
  <c r="G1996" i="14"/>
  <c r="H2001" i="14"/>
  <c r="H2006" i="14"/>
  <c r="G2012" i="14"/>
  <c r="H2017" i="14"/>
  <c r="H2022" i="14"/>
  <c r="G2028" i="14"/>
  <c r="H2033" i="14"/>
  <c r="H2038" i="14"/>
  <c r="G2044" i="14"/>
  <c r="H2049" i="14"/>
  <c r="H2054" i="14"/>
  <c r="G2060" i="14"/>
  <c r="H2065" i="14"/>
  <c r="H2070" i="14"/>
  <c r="H37" i="14"/>
  <c r="G74" i="14"/>
  <c r="G106" i="14"/>
  <c r="G122" i="14"/>
  <c r="G154" i="14"/>
  <c r="G202" i="14"/>
  <c r="G234" i="14"/>
  <c r="G250" i="14"/>
  <c r="G282" i="14"/>
  <c r="G314" i="14"/>
  <c r="G346" i="14"/>
  <c r="G394" i="14"/>
  <c r="G426" i="14"/>
  <c r="G442" i="14"/>
  <c r="G474" i="14"/>
  <c r="G522" i="14"/>
  <c r="G554" i="14"/>
  <c r="G586" i="14"/>
  <c r="G618" i="14"/>
  <c r="H772" i="14"/>
  <c r="G794" i="14"/>
  <c r="G826" i="14"/>
  <c r="H847" i="14"/>
  <c r="H868" i="14"/>
  <c r="G890" i="14"/>
  <c r="H911" i="14"/>
  <c r="H932" i="14"/>
  <c r="H943" i="14"/>
  <c r="H964" i="14"/>
  <c r="G986" i="14"/>
  <c r="G1018" i="14"/>
  <c r="H1039" i="14"/>
  <c r="H1060" i="14"/>
  <c r="H1071" i="14"/>
  <c r="H1092" i="14"/>
  <c r="G1114" i="14"/>
  <c r="G1146" i="14"/>
  <c r="H1167" i="14"/>
  <c r="H1188" i="14"/>
  <c r="H1209" i="14"/>
  <c r="G1220" i="14"/>
  <c r="H1230" i="14"/>
  <c r="H1241" i="14"/>
  <c r="H1246" i="14"/>
  <c r="H1257" i="14"/>
  <c r="G1268" i="14"/>
  <c r="G1284" i="14"/>
  <c r="H1294" i="14"/>
  <c r="G1300" i="14"/>
  <c r="G1316" i="14"/>
  <c r="H1326" i="14"/>
  <c r="H1337" i="14"/>
  <c r="G1348" i="14"/>
  <c r="H1358" i="14"/>
  <c r="H1369" i="14"/>
  <c r="H1374" i="14"/>
  <c r="H1385" i="14"/>
  <c r="G1396" i="14"/>
  <c r="G1412" i="14"/>
  <c r="H1422" i="14"/>
  <c r="H1433" i="14"/>
  <c r="G1444" i="14"/>
  <c r="H1454" i="14"/>
  <c r="H1465" i="14"/>
  <c r="H1470" i="14"/>
  <c r="H1481" i="14"/>
  <c r="G1492" i="14"/>
  <c r="H1502" i="14"/>
  <c r="H1513" i="14"/>
  <c r="G1524" i="14"/>
  <c r="G1540" i="14"/>
  <c r="H1550" i="14"/>
  <c r="G1556" i="14"/>
  <c r="G1572" i="14"/>
  <c r="H1582" i="14"/>
  <c r="H1593" i="14"/>
  <c r="G1604" i="14"/>
  <c r="H1614" i="14"/>
  <c r="H1625" i="14"/>
  <c r="H1630" i="14"/>
  <c r="H1641" i="14"/>
  <c r="G1652" i="14"/>
  <c r="H1662" i="14"/>
  <c r="H1673" i="14"/>
  <c r="G1684" i="14"/>
  <c r="H1694" i="14"/>
  <c r="H1705" i="14"/>
  <c r="G1716" i="14"/>
  <c r="H1726" i="14"/>
  <c r="H1737" i="14"/>
  <c r="G1748" i="14"/>
  <c r="G1764" i="14"/>
  <c r="H1774" i="14"/>
  <c r="H1785" i="14"/>
  <c r="G1796" i="14"/>
  <c r="H1806" i="14"/>
  <c r="H1817" i="14"/>
  <c r="H1822" i="14"/>
  <c r="H1833" i="14"/>
  <c r="G1844" i="14"/>
  <c r="H1854" i="14"/>
  <c r="H1865" i="14"/>
  <c r="G1876" i="14"/>
  <c r="G1892" i="14"/>
  <c r="H1902" i="14"/>
  <c r="H1913" i="14"/>
  <c r="G1924" i="14"/>
  <c r="G1940" i="14"/>
  <c r="H1950" i="14"/>
  <c r="H1961" i="14"/>
  <c r="G1972" i="14"/>
  <c r="H1982" i="14"/>
  <c r="H1993" i="14"/>
  <c r="G2004" i="14"/>
  <c r="H2014" i="14"/>
  <c r="H2025" i="14"/>
  <c r="G2036" i="14"/>
  <c r="H2046" i="14"/>
  <c r="H2057" i="14"/>
  <c r="G2068" i="14"/>
  <c r="H16" i="14"/>
  <c r="H42" i="14"/>
  <c r="G62" i="14"/>
  <c r="G78" i="14"/>
  <c r="G94" i="14"/>
  <c r="G110" i="14"/>
  <c r="G126" i="14"/>
  <c r="G142" i="14"/>
  <c r="G158" i="14"/>
  <c r="G174" i="14"/>
  <c r="G190" i="14"/>
  <c r="G206" i="14"/>
  <c r="G222" i="14"/>
  <c r="G238" i="14"/>
  <c r="G254" i="14"/>
  <c r="G270" i="14"/>
  <c r="G286" i="14"/>
  <c r="G302" i="14"/>
  <c r="G318" i="14"/>
  <c r="G334" i="14"/>
  <c r="G350" i="14"/>
  <c r="G366" i="14"/>
  <c r="G382" i="14"/>
  <c r="G398" i="14"/>
  <c r="G414" i="14"/>
  <c r="G430" i="14"/>
  <c r="G446" i="14"/>
  <c r="G462" i="14"/>
  <c r="G478" i="14"/>
  <c r="G494" i="14"/>
  <c r="G510" i="14"/>
  <c r="G526" i="14"/>
  <c r="G542" i="14"/>
  <c r="G558" i="14"/>
  <c r="G574" i="14"/>
  <c r="G590" i="14"/>
  <c r="G606" i="14"/>
  <c r="G622" i="14"/>
  <c r="G638" i="14"/>
  <c r="G654" i="14"/>
  <c r="G670" i="14"/>
  <c r="G686" i="14"/>
  <c r="G702" i="14"/>
  <c r="G718" i="14"/>
  <c r="H732" i="14"/>
  <c r="H743" i="14"/>
  <c r="G754" i="14"/>
  <c r="H764" i="14"/>
  <c r="H775" i="14"/>
  <c r="G786" i="14"/>
  <c r="H796" i="14"/>
  <c r="H807" i="14"/>
  <c r="G818" i="14"/>
  <c r="H828" i="14"/>
  <c r="H839" i="14"/>
  <c r="G850" i="14"/>
  <c r="H860" i="14"/>
  <c r="H871" i="14"/>
  <c r="G882" i="14"/>
  <c r="H892" i="14"/>
  <c r="H903" i="14"/>
  <c r="G914" i="14"/>
  <c r="H924" i="14"/>
  <c r="H935" i="14"/>
  <c r="G946" i="14"/>
  <c r="H956" i="14"/>
  <c r="H967" i="14"/>
  <c r="G978" i="14"/>
  <c r="H988" i="14"/>
  <c r="H999" i="14"/>
  <c r="G1010" i="14"/>
  <c r="H1020" i="14"/>
  <c r="H1031" i="14"/>
  <c r="G1042" i="14"/>
  <c r="H1052" i="14"/>
  <c r="H1063" i="14"/>
  <c r="G1074" i="14"/>
  <c r="H1084" i="14"/>
  <c r="H1095" i="14"/>
  <c r="G1106" i="14"/>
  <c r="H1116" i="14"/>
  <c r="H1127" i="14"/>
  <c r="G1138" i="14"/>
  <c r="H1148" i="14"/>
  <c r="H1159" i="14"/>
  <c r="G1170" i="14"/>
  <c r="H1180" i="14"/>
  <c r="H1191" i="14"/>
  <c r="G1202" i="14"/>
  <c r="G1210" i="14"/>
  <c r="H1215" i="14"/>
  <c r="H1220" i="14"/>
  <c r="G1226" i="14"/>
  <c r="H1231" i="14"/>
  <c r="H1236" i="14"/>
  <c r="G1242" i="14"/>
  <c r="H1247" i="14"/>
  <c r="H1252" i="14"/>
  <c r="G1258" i="14"/>
  <c r="H1263" i="14"/>
  <c r="H1268" i="14"/>
  <c r="G1274" i="14"/>
  <c r="H1279" i="14"/>
  <c r="H1284" i="14"/>
  <c r="G1290" i="14"/>
  <c r="H1295" i="14"/>
  <c r="H1300" i="14"/>
  <c r="G1306" i="14"/>
  <c r="H1311" i="14"/>
  <c r="H1316" i="14"/>
  <c r="G1322" i="14"/>
  <c r="H1327" i="14"/>
  <c r="H1332" i="14"/>
  <c r="G1338" i="14"/>
  <c r="H1343" i="14"/>
  <c r="H1348" i="14"/>
  <c r="G1354" i="14"/>
  <c r="H1359" i="14"/>
  <c r="H1364" i="14"/>
  <c r="G1370" i="14"/>
  <c r="H1375" i="14"/>
  <c r="H1380" i="14"/>
  <c r="G1386" i="14"/>
  <c r="H1391" i="14"/>
  <c r="H1396" i="14"/>
  <c r="G1402" i="14"/>
  <c r="H1407" i="14"/>
  <c r="H1412" i="14"/>
  <c r="G1418" i="14"/>
  <c r="H1423" i="14"/>
  <c r="H1428" i="14"/>
  <c r="G1434" i="14"/>
  <c r="H1439" i="14"/>
  <c r="H1444" i="14"/>
  <c r="G1450" i="14"/>
  <c r="H1455" i="14"/>
  <c r="H1460" i="14"/>
  <c r="G1466" i="14"/>
  <c r="H1471" i="14"/>
  <c r="H1476" i="14"/>
  <c r="G1482" i="14"/>
  <c r="H1487" i="14"/>
  <c r="H1492" i="14"/>
  <c r="G1498" i="14"/>
  <c r="H1503" i="14"/>
  <c r="H1508" i="14"/>
  <c r="G1514" i="14"/>
  <c r="H1519" i="14"/>
  <c r="H1524" i="14"/>
  <c r="G1530" i="14"/>
  <c r="H1535" i="14"/>
  <c r="H1540" i="14"/>
  <c r="G1546" i="14"/>
  <c r="H1551" i="14"/>
  <c r="H1556" i="14"/>
  <c r="G1562" i="14"/>
  <c r="H1567" i="14"/>
  <c r="H1572" i="14"/>
  <c r="G1578" i="14"/>
  <c r="H1583" i="14"/>
  <c r="H1588" i="14"/>
  <c r="G1594" i="14"/>
  <c r="H1599" i="14"/>
  <c r="H1604" i="14"/>
  <c r="G1610" i="14"/>
  <c r="H1615" i="14"/>
  <c r="H1620" i="14"/>
  <c r="G1626" i="14"/>
  <c r="H1631" i="14"/>
  <c r="H1636" i="14"/>
  <c r="G1642" i="14"/>
  <c r="H1647" i="14"/>
  <c r="H1652" i="14"/>
  <c r="G1658" i="14"/>
  <c r="H1663" i="14"/>
  <c r="H1668" i="14"/>
  <c r="G1674" i="14"/>
  <c r="H1679" i="14"/>
  <c r="H1684" i="14"/>
  <c r="G1690" i="14"/>
  <c r="H1695" i="14"/>
  <c r="H1700" i="14"/>
  <c r="G1706" i="14"/>
  <c r="H1711" i="14"/>
  <c r="H1716" i="14"/>
  <c r="G1722" i="14"/>
  <c r="H1727" i="14"/>
  <c r="H1732" i="14"/>
  <c r="G1738" i="14"/>
  <c r="H1743" i="14"/>
  <c r="H1748" i="14"/>
  <c r="G1754" i="14"/>
  <c r="H1759" i="14"/>
  <c r="H1764" i="14"/>
  <c r="G1770" i="14"/>
  <c r="H1775" i="14"/>
  <c r="H1780" i="14"/>
  <c r="G1786" i="14"/>
  <c r="H1791" i="14"/>
  <c r="H1796" i="14"/>
  <c r="G1802" i="14"/>
  <c r="H1807" i="14"/>
  <c r="H1812" i="14"/>
  <c r="G1818" i="14"/>
  <c r="H1823" i="14"/>
  <c r="H1828" i="14"/>
  <c r="G1834" i="14"/>
  <c r="H1839" i="14"/>
  <c r="H1844" i="14"/>
  <c r="G1850" i="14"/>
  <c r="H1855" i="14"/>
  <c r="H1860" i="14"/>
  <c r="G1866" i="14"/>
  <c r="H1871" i="14"/>
  <c r="H1876" i="14"/>
  <c r="G1882" i="14"/>
  <c r="H1887" i="14"/>
  <c r="H1892" i="14"/>
  <c r="G1898" i="14"/>
  <c r="H1903" i="14"/>
  <c r="H1908" i="14"/>
  <c r="G1914" i="14"/>
  <c r="H1919" i="14"/>
  <c r="H1924" i="14"/>
  <c r="G1930" i="14"/>
  <c r="H1935" i="14"/>
  <c r="H1940" i="14"/>
  <c r="G1946" i="14"/>
  <c r="H1951" i="14"/>
  <c r="H1956" i="14"/>
  <c r="G1962" i="14"/>
  <c r="H1967" i="14"/>
  <c r="H1972" i="14"/>
  <c r="G1978" i="14"/>
  <c r="H1983" i="14"/>
  <c r="H1988" i="14"/>
  <c r="G1994" i="14"/>
  <c r="H1999" i="14"/>
  <c r="H2004" i="14"/>
  <c r="G2010" i="14"/>
  <c r="H2015" i="14"/>
  <c r="H2020" i="14"/>
  <c r="G2026" i="14"/>
  <c r="H2031" i="14"/>
  <c r="H2036" i="14"/>
  <c r="G2042" i="14"/>
  <c r="H2047" i="14"/>
  <c r="H2052" i="14"/>
  <c r="G2058" i="14"/>
  <c r="H2063" i="14"/>
  <c r="H2068" i="14"/>
  <c r="G2074" i="14"/>
  <c r="G32" i="14"/>
  <c r="H53" i="14"/>
  <c r="G70" i="14"/>
  <c r="G86" i="14"/>
  <c r="G102" i="14"/>
  <c r="G118" i="14"/>
  <c r="G134" i="14"/>
  <c r="G150" i="14"/>
  <c r="G166" i="14"/>
  <c r="G182" i="14"/>
  <c r="G198" i="14"/>
  <c r="G214" i="14"/>
  <c r="G230" i="14"/>
  <c r="G246" i="14"/>
  <c r="G262" i="14"/>
  <c r="G278" i="14"/>
  <c r="G294" i="14"/>
  <c r="G310" i="14"/>
  <c r="G326" i="14"/>
  <c r="G342" i="14"/>
  <c r="G358" i="14"/>
  <c r="G374" i="14"/>
  <c r="G390" i="14"/>
  <c r="G406" i="14"/>
  <c r="G422" i="14"/>
  <c r="G438" i="14"/>
  <c r="G454" i="14"/>
  <c r="G470" i="14"/>
  <c r="G486" i="14"/>
  <c r="G502" i="14"/>
  <c r="G518" i="14"/>
  <c r="G534" i="14"/>
  <c r="G550" i="14"/>
  <c r="G566" i="14"/>
  <c r="G582" i="14"/>
  <c r="G598" i="14"/>
  <c r="G614" i="14"/>
  <c r="G630" i="14"/>
  <c r="G646" i="14"/>
  <c r="G662" i="14"/>
  <c r="G678" i="14"/>
  <c r="G694" i="14"/>
  <c r="G710" i="14"/>
  <c r="G726" i="14"/>
  <c r="G738" i="14"/>
  <c r="H748" i="14"/>
  <c r="H759" i="14"/>
  <c r="G770" i="14"/>
  <c r="H780" i="14"/>
  <c r="H791" i="14"/>
  <c r="G802" i="14"/>
  <c r="H812" i="14"/>
  <c r="H823" i="14"/>
  <c r="G834" i="14"/>
  <c r="H844" i="14"/>
  <c r="H855" i="14"/>
  <c r="G866" i="14"/>
  <c r="H876" i="14"/>
  <c r="H887" i="14"/>
  <c r="G898" i="14"/>
  <c r="H908" i="14"/>
  <c r="H919" i="14"/>
  <c r="G930" i="14"/>
  <c r="H940" i="14"/>
  <c r="H951" i="14"/>
  <c r="G962" i="14"/>
  <c r="H972" i="14"/>
  <c r="H983" i="14"/>
  <c r="G994" i="14"/>
  <c r="H1004" i="14"/>
  <c r="H1015" i="14"/>
  <c r="G1026" i="14"/>
  <c r="H1036" i="14"/>
  <c r="H1047" i="14"/>
  <c r="G1058" i="14"/>
  <c r="H1068" i="14"/>
  <c r="H1079" i="14"/>
  <c r="G1090" i="14"/>
  <c r="H1100" i="14"/>
  <c r="H1111" i="14"/>
  <c r="G1122" i="14"/>
  <c r="H1132" i="14"/>
  <c r="H1143" i="14"/>
  <c r="G1154" i="14"/>
  <c r="H1164" i="14"/>
  <c r="H1175" i="14"/>
  <c r="G1186" i="14"/>
  <c r="H1196" i="14"/>
  <c r="H1207" i="14"/>
  <c r="H1212" i="14"/>
  <c r="G1218" i="14"/>
  <c r="H1223" i="14"/>
  <c r="H1228" i="14"/>
  <c r="G1234" i="14"/>
  <c r="H1239" i="14"/>
  <c r="H1244" i="14"/>
  <c r="G1250" i="14"/>
  <c r="H1255" i="14"/>
  <c r="H1260" i="14"/>
  <c r="G1266" i="14"/>
  <c r="H1271" i="14"/>
  <c r="H1276" i="14"/>
  <c r="G1282" i="14"/>
  <c r="H1287" i="14"/>
  <c r="H1292" i="14"/>
  <c r="G1298" i="14"/>
  <c r="H1303" i="14"/>
  <c r="H1308" i="14"/>
  <c r="G1314" i="14"/>
  <c r="H1319" i="14"/>
  <c r="H1324" i="14"/>
  <c r="G1330" i="14"/>
  <c r="H1335" i="14"/>
  <c r="H1340" i="14"/>
  <c r="G1346" i="14"/>
  <c r="H1351" i="14"/>
  <c r="H1356" i="14"/>
  <c r="G1362" i="14"/>
  <c r="H1367" i="14"/>
  <c r="H1372" i="14"/>
  <c r="G1378" i="14"/>
  <c r="H1383" i="14"/>
  <c r="H1388" i="14"/>
  <c r="G1394" i="14"/>
  <c r="H1399" i="14"/>
  <c r="H1404" i="14"/>
  <c r="G1410" i="14"/>
  <c r="H1415" i="14"/>
  <c r="H1420" i="14"/>
  <c r="G1426" i="14"/>
  <c r="H1431" i="14"/>
  <c r="H1436" i="14"/>
  <c r="G1442" i="14"/>
  <c r="H1447" i="14"/>
  <c r="H1452" i="14"/>
  <c r="G1458" i="14"/>
  <c r="H1463" i="14"/>
  <c r="H1468" i="14"/>
  <c r="G1474" i="14"/>
  <c r="H1479" i="14"/>
  <c r="H1484" i="14"/>
  <c r="G1490" i="14"/>
  <c r="H1495" i="14"/>
  <c r="H1500" i="14"/>
  <c r="G1506" i="14"/>
  <c r="H1511" i="14"/>
  <c r="H1516" i="14"/>
  <c r="G1522" i="14"/>
  <c r="H1527" i="14"/>
  <c r="H1532" i="14"/>
  <c r="G1538" i="14"/>
  <c r="H1543" i="14"/>
  <c r="H1548" i="14"/>
  <c r="G1554" i="14"/>
  <c r="H1559" i="14"/>
  <c r="H1564" i="14"/>
  <c r="G1570" i="14"/>
  <c r="H1575" i="14"/>
  <c r="H1580" i="14"/>
  <c r="G1586" i="14"/>
  <c r="H1591" i="14"/>
  <c r="H1596" i="14"/>
  <c r="G1602" i="14"/>
  <c r="H1607" i="14"/>
  <c r="H1612" i="14"/>
  <c r="G1618" i="14"/>
  <c r="H1623" i="14"/>
  <c r="H1628" i="14"/>
  <c r="G1634" i="14"/>
  <c r="H1639" i="14"/>
  <c r="H1644" i="14"/>
  <c r="G1650" i="14"/>
  <c r="H1655" i="14"/>
  <c r="H1660" i="14"/>
  <c r="G1666" i="14"/>
  <c r="H1671" i="14"/>
  <c r="H1676" i="14"/>
  <c r="G1682" i="14"/>
  <c r="H1687" i="14"/>
  <c r="H1692" i="14"/>
  <c r="G1698" i="14"/>
  <c r="H1703" i="14"/>
  <c r="H1708" i="14"/>
  <c r="G1714" i="14"/>
  <c r="H1719" i="14"/>
  <c r="H1724" i="14"/>
  <c r="G1730" i="14"/>
  <c r="H1735" i="14"/>
  <c r="H1740" i="14"/>
  <c r="G1746" i="14"/>
  <c r="H1751" i="14"/>
  <c r="H1756" i="14"/>
  <c r="G1762" i="14"/>
  <c r="H1767" i="14"/>
  <c r="H1772" i="14"/>
  <c r="G1778" i="14"/>
  <c r="H1783" i="14"/>
  <c r="H1788" i="14"/>
  <c r="G1794" i="14"/>
  <c r="H1799" i="14"/>
  <c r="H1804" i="14"/>
  <c r="G1810" i="14"/>
  <c r="H1815" i="14"/>
  <c r="H1820" i="14"/>
  <c r="G1826" i="14"/>
  <c r="H1831" i="14"/>
  <c r="H1836" i="14"/>
  <c r="G1842" i="14"/>
  <c r="H1847" i="14"/>
  <c r="H1852" i="14"/>
  <c r="G1858" i="14"/>
  <c r="H1863" i="14"/>
  <c r="H1868" i="14"/>
  <c r="G1874" i="14"/>
  <c r="H1879" i="14"/>
  <c r="H1884" i="14"/>
  <c r="G1890" i="14"/>
  <c r="H1895" i="14"/>
  <c r="H1900" i="14"/>
  <c r="G1906" i="14"/>
  <c r="H1911" i="14"/>
  <c r="H1916" i="14"/>
  <c r="G1922" i="14"/>
  <c r="H1927" i="14"/>
  <c r="H1932" i="14"/>
  <c r="G1938" i="14"/>
  <c r="H1943" i="14"/>
  <c r="H1948" i="14"/>
  <c r="G1954" i="14"/>
  <c r="H1959" i="14"/>
  <c r="H1964" i="14"/>
  <c r="G1970" i="14"/>
  <c r="H1975" i="14"/>
  <c r="H1980" i="14"/>
  <c r="G1986" i="14"/>
  <c r="H1991" i="14"/>
  <c r="H1996" i="14"/>
  <c r="G2002" i="14"/>
  <c r="H2007" i="14"/>
  <c r="H2012" i="14"/>
  <c r="G2018" i="14"/>
  <c r="H2023" i="14"/>
  <c r="H2028" i="14"/>
  <c r="G2034" i="14"/>
  <c r="H2039" i="14"/>
  <c r="H2044" i="14"/>
  <c r="G2050" i="14"/>
  <c r="H2055" i="14"/>
  <c r="H2060" i="14"/>
  <c r="G2066" i="14"/>
  <c r="H2071" i="14"/>
  <c r="H8" i="14"/>
  <c r="G58" i="14"/>
  <c r="G90" i="14"/>
  <c r="G138" i="14"/>
  <c r="G170" i="14"/>
  <c r="G186" i="14"/>
  <c r="G218" i="14"/>
  <c r="G266" i="14"/>
  <c r="G298" i="14"/>
  <c r="G330" i="14"/>
  <c r="G362" i="14"/>
  <c r="G378" i="14"/>
  <c r="G410" i="14"/>
  <c r="G458" i="14"/>
  <c r="G490" i="14"/>
  <c r="G506" i="14"/>
  <c r="G538" i="14"/>
  <c r="G570" i="14"/>
  <c r="G602" i="14"/>
  <c r="G634" i="14"/>
  <c r="G650" i="14"/>
  <c r="G666" i="14"/>
  <c r="G682" i="14"/>
  <c r="G698" i="14"/>
  <c r="G714" i="14"/>
  <c r="G730" i="14"/>
  <c r="H740" i="14"/>
  <c r="H751" i="14"/>
  <c r="G762" i="14"/>
  <c r="H783" i="14"/>
  <c r="H804" i="14"/>
  <c r="H815" i="14"/>
  <c r="H836" i="14"/>
  <c r="G858" i="14"/>
  <c r="H879" i="14"/>
  <c r="H900" i="14"/>
  <c r="G922" i="14"/>
  <c r="G954" i="14"/>
  <c r="H975" i="14"/>
  <c r="H996" i="14"/>
  <c r="H1007" i="14"/>
  <c r="H1028" i="14"/>
  <c r="G1050" i="14"/>
  <c r="G1082" i="14"/>
  <c r="H1103" i="14"/>
  <c r="H1124" i="14"/>
  <c r="H1135" i="14"/>
  <c r="H1156" i="14"/>
  <c r="G1178" i="14"/>
  <c r="H1199" i="14"/>
  <c r="H1214" i="14"/>
  <c r="H1225" i="14"/>
  <c r="G1236" i="14"/>
  <c r="G1252" i="14"/>
  <c r="H1262" i="14"/>
  <c r="H1273" i="14"/>
  <c r="H1278" i="14"/>
  <c r="H1289" i="14"/>
  <c r="H1305" i="14"/>
  <c r="H1310" i="14"/>
  <c r="H1321" i="14"/>
  <c r="G1332" i="14"/>
  <c r="H1342" i="14"/>
  <c r="H1353" i="14"/>
  <c r="G1364" i="14"/>
  <c r="G1380" i="14"/>
  <c r="H1390" i="14"/>
  <c r="H1401" i="14"/>
  <c r="H1406" i="14"/>
  <c r="H1417" i="14"/>
  <c r="G1428" i="14"/>
  <c r="H1438" i="14"/>
  <c r="H1449" i="14"/>
  <c r="G1460" i="14"/>
  <c r="G1476" i="14"/>
  <c r="H1486" i="14"/>
  <c r="H1497" i="14"/>
  <c r="G1508" i="14"/>
  <c r="H1518" i="14"/>
  <c r="H1529" i="14"/>
  <c r="H1534" i="14"/>
  <c r="H1545" i="14"/>
  <c r="H1561" i="14"/>
  <c r="H1566" i="14"/>
  <c r="H1577" i="14"/>
  <c r="G1588" i="14"/>
  <c r="H1598" i="14"/>
  <c r="H1609" i="14"/>
  <c r="G1620" i="14"/>
  <c r="G1636" i="14"/>
  <c r="H1646" i="14"/>
  <c r="H1657" i="14"/>
  <c r="G1668" i="14"/>
  <c r="H1678" i="14"/>
  <c r="H1689" i="14"/>
  <c r="G1700" i="14"/>
  <c r="H1710" i="14"/>
  <c r="H1721" i="14"/>
  <c r="G1732" i="14"/>
  <c r="H1742" i="14"/>
  <c r="H1753" i="14"/>
  <c r="H1758" i="14"/>
  <c r="H1769" i="14"/>
  <c r="G1780" i="14"/>
  <c r="H1790" i="14"/>
  <c r="H1801" i="14"/>
  <c r="G1812" i="14"/>
  <c r="G1828" i="14"/>
  <c r="H1838" i="14"/>
  <c r="H1849" i="14"/>
  <c r="G1860" i="14"/>
  <c r="H1870" i="14"/>
  <c r="H1881" i="14"/>
  <c r="H1886" i="14"/>
  <c r="H1897" i="14"/>
  <c r="G1908" i="14"/>
  <c r="H1918" i="14"/>
  <c r="H1929" i="14"/>
  <c r="H1934" i="14"/>
  <c r="H1945" i="14"/>
  <c r="G1956" i="14"/>
  <c r="H1966" i="14"/>
  <c r="H1977" i="14"/>
  <c r="G1988" i="14"/>
  <c r="H1998" i="14"/>
  <c r="H2009" i="14"/>
  <c r="G2020" i="14"/>
  <c r="H2030" i="14"/>
  <c r="H2041" i="14"/>
  <c r="G2052" i="14"/>
  <c r="H2062" i="14"/>
  <c r="H2073" i="14"/>
  <c r="G4" i="14"/>
  <c r="P8" i="14"/>
  <c r="K4" i="14" l="1" a="1"/>
  <c r="K4" i="14" s="1"/>
  <c r="J4" i="14" a="1"/>
  <c r="P9" i="14"/>
  <c r="T8" i="14" l="1" a="1"/>
  <c r="T8" i="14" s="1"/>
  <c r="T11" i="14" a="1"/>
  <c r="T11" i="14" s="1"/>
  <c r="T17" i="14" a="1"/>
  <c r="T17" i="14" s="1"/>
  <c r="T21" i="14" a="1"/>
  <c r="T21" i="14" s="1"/>
  <c r="T28" i="14" a="1"/>
  <c r="T28" i="14" s="1"/>
  <c r="T31" i="14" a="1"/>
  <c r="T31" i="14" s="1"/>
  <c r="T34" i="14" a="1"/>
  <c r="T34" i="14" s="1"/>
  <c r="T37" i="14" a="1"/>
  <c r="T37" i="14" s="1"/>
  <c r="T44" i="14" a="1"/>
  <c r="T44" i="14" s="1"/>
  <c r="T47" i="14" a="1"/>
  <c r="T47" i="14" s="1"/>
  <c r="T50" i="14" a="1"/>
  <c r="T50" i="14" s="1"/>
  <c r="T53" i="14" a="1"/>
  <c r="T53" i="14" s="1"/>
  <c r="T60" i="14" a="1"/>
  <c r="T60" i="14" s="1"/>
  <c r="T63" i="14" a="1"/>
  <c r="T63" i="14" s="1"/>
  <c r="T66" i="14" a="1"/>
  <c r="T66" i="14" s="1"/>
  <c r="T69" i="14" a="1"/>
  <c r="T69" i="14" s="1"/>
  <c r="T76" i="14" a="1"/>
  <c r="T76" i="14" s="1"/>
  <c r="T79" i="14" a="1"/>
  <c r="T79" i="14" s="1"/>
  <c r="T82" i="14" a="1"/>
  <c r="T82" i="14" s="1"/>
  <c r="T85" i="14" a="1"/>
  <c r="T85" i="14" s="1"/>
  <c r="T92" i="14" a="1"/>
  <c r="T92" i="14" s="1"/>
  <c r="T95" i="14" a="1"/>
  <c r="T95" i="14" s="1"/>
  <c r="T98" i="14" a="1"/>
  <c r="T98" i="14" s="1"/>
  <c r="T101" i="14" a="1"/>
  <c r="T101" i="14" s="1"/>
  <c r="T108" i="14" a="1"/>
  <c r="T108" i="14" s="1"/>
  <c r="T111" i="14" a="1"/>
  <c r="T111" i="14" s="1"/>
  <c r="T114" i="14" a="1"/>
  <c r="T114" i="14" s="1"/>
  <c r="T117" i="14" a="1"/>
  <c r="T117" i="14" s="1"/>
  <c r="T121" i="14" a="1"/>
  <c r="T121" i="14" s="1"/>
  <c r="T128" i="14" a="1"/>
  <c r="T128" i="14" s="1"/>
  <c r="T132" i="14" a="1"/>
  <c r="T132" i="14" s="1"/>
  <c r="T135" i="14" a="1"/>
  <c r="T135" i="14" s="1"/>
  <c r="T141" i="14" a="1"/>
  <c r="T141" i="14" s="1"/>
  <c r="T145" i="14" a="1"/>
  <c r="T145" i="14" s="1"/>
  <c r="T148" i="14" a="1"/>
  <c r="T148" i="14" s="1"/>
  <c r="T151" i="14" a="1"/>
  <c r="T151" i="14" s="1"/>
  <c r="T157" i="14" a="1"/>
  <c r="T157" i="14" s="1"/>
  <c r="T161" i="14" a="1"/>
  <c r="T161" i="14" s="1"/>
  <c r="T164" i="14" a="1"/>
  <c r="T164" i="14" s="1"/>
  <c r="T167" i="14" a="1"/>
  <c r="T167" i="14" s="1"/>
  <c r="T173" i="14" a="1"/>
  <c r="T173" i="14" s="1"/>
  <c r="T177" i="14" a="1"/>
  <c r="T177" i="14" s="1"/>
  <c r="T183" i="14" a="1"/>
  <c r="T183" i="14" s="1"/>
  <c r="T186" i="14" a="1"/>
  <c r="T186" i="14" s="1"/>
  <c r="T189" i="14" a="1"/>
  <c r="T189" i="14" s="1"/>
  <c r="T195" i="14" a="1"/>
  <c r="T195" i="14" s="1"/>
  <c r="T199" i="14" a="1"/>
  <c r="T199" i="14" s="1"/>
  <c r="T202" i="14" a="1"/>
  <c r="T202" i="14" s="1"/>
  <c r="T206" i="14" a="1"/>
  <c r="T206" i="14" s="1"/>
  <c r="T209" i="14" a="1"/>
  <c r="T209" i="14" s="1"/>
  <c r="T213" i="14" a="1"/>
  <c r="T213" i="14" s="1"/>
  <c r="T220" i="14" a="1"/>
  <c r="T220" i="14" s="1"/>
  <c r="T224" i="14" a="1"/>
  <c r="T224" i="14" s="1"/>
  <c r="T227" i="14" a="1"/>
  <c r="T227" i="14" s="1"/>
  <c r="T230" i="14" a="1"/>
  <c r="T230" i="14" s="1"/>
  <c r="T234" i="14" a="1"/>
  <c r="T234" i="14" s="1"/>
  <c r="T240" i="14" a="1"/>
  <c r="T240" i="14" s="1"/>
  <c r="T243" i="14" a="1"/>
  <c r="T243" i="14" s="1"/>
  <c r="T246" i="14" a="1"/>
  <c r="T246" i="14" s="1"/>
  <c r="T249" i="14" a="1"/>
  <c r="T249" i="14" s="1"/>
  <c r="T252" i="14" a="1"/>
  <c r="T252" i="14" s="1"/>
  <c r="T255" i="14" a="1"/>
  <c r="T255" i="14" s="1"/>
  <c r="T258" i="14" a="1"/>
  <c r="T258" i="14" s="1"/>
  <c r="T264" i="14" a="1"/>
  <c r="T264" i="14" s="1"/>
  <c r="T269" i="14" a="1"/>
  <c r="T269" i="14" s="1"/>
  <c r="T275" i="14" a="1"/>
  <c r="T275" i="14" s="1"/>
  <c r="T278" i="14" a="1"/>
  <c r="T278" i="14" s="1"/>
  <c r="T12" i="14" a="1"/>
  <c r="T12" i="14" s="1"/>
  <c r="T15" i="14" a="1"/>
  <c r="T15" i="14" s="1"/>
  <c r="T18" i="14" a="1"/>
  <c r="T18" i="14" s="1"/>
  <c r="T22" i="14" a="1"/>
  <c r="T22" i="14" s="1"/>
  <c r="T25" i="14" a="1"/>
  <c r="T25" i="14" s="1"/>
  <c r="T32" i="14" a="1"/>
  <c r="T32" i="14" s="1"/>
  <c r="T35" i="14" a="1"/>
  <c r="T35" i="14" s="1"/>
  <c r="T38" i="14" a="1"/>
  <c r="T38" i="14" s="1"/>
  <c r="T41" i="14" a="1"/>
  <c r="T41" i="14" s="1"/>
  <c r="T48" i="14" a="1"/>
  <c r="T48" i="14" s="1"/>
  <c r="T51" i="14" a="1"/>
  <c r="T51" i="14" s="1"/>
  <c r="T54" i="14" a="1"/>
  <c r="T54" i="14" s="1"/>
  <c r="T57" i="14" a="1"/>
  <c r="T57" i="14" s="1"/>
  <c r="T64" i="14" a="1"/>
  <c r="T64" i="14" s="1"/>
  <c r="T67" i="14" a="1"/>
  <c r="T67" i="14" s="1"/>
  <c r="T70" i="14" a="1"/>
  <c r="T70" i="14" s="1"/>
  <c r="T73" i="14" a="1"/>
  <c r="T73" i="14" s="1"/>
  <c r="T80" i="14" a="1"/>
  <c r="T80" i="14" s="1"/>
  <c r="T83" i="14" a="1"/>
  <c r="T83" i="14" s="1"/>
  <c r="T86" i="14" a="1"/>
  <c r="T86" i="14" s="1"/>
  <c r="T89" i="14" a="1"/>
  <c r="T89" i="14" s="1"/>
  <c r="T96" i="14" a="1"/>
  <c r="T96" i="14" s="1"/>
  <c r="T99" i="14" a="1"/>
  <c r="T99" i="14" s="1"/>
  <c r="T102" i="14" a="1"/>
  <c r="T102" i="14" s="1"/>
  <c r="T105" i="14" a="1"/>
  <c r="T105" i="14" s="1"/>
  <c r="T112" i="14" a="1"/>
  <c r="T112" i="14" s="1"/>
  <c r="T115" i="14" a="1"/>
  <c r="T115" i="14" s="1"/>
  <c r="T118" i="14" a="1"/>
  <c r="T118" i="14" s="1"/>
  <c r="T122" i="14" a="1"/>
  <c r="T122" i="14" s="1"/>
  <c r="T125" i="14" a="1"/>
  <c r="T125" i="14" s="1"/>
  <c r="T129" i="14" a="1"/>
  <c r="T129" i="14" s="1"/>
  <c r="T136" i="14" a="1"/>
  <c r="T136" i="14" s="1"/>
  <c r="T139" i="14" a="1"/>
  <c r="T139" i="14" s="1"/>
  <c r="T142" i="14" a="1"/>
  <c r="T142" i="14" s="1"/>
  <c r="T146" i="14" a="1"/>
  <c r="T146" i="14" s="1"/>
  <c r="T152" i="14" a="1"/>
  <c r="T152" i="14" s="1"/>
  <c r="T155" i="14" a="1"/>
  <c r="T155" i="14" s="1"/>
  <c r="T158" i="14" a="1"/>
  <c r="T158" i="14" s="1"/>
  <c r="T162" i="14" a="1"/>
  <c r="T162" i="14" s="1"/>
  <c r="T168" i="14" a="1"/>
  <c r="T168" i="14" s="1"/>
  <c r="T171" i="14" a="1"/>
  <c r="T171" i="14" s="1"/>
  <c r="T174" i="14" a="1"/>
  <c r="T174" i="14" s="1"/>
  <c r="T180" i="14" a="1"/>
  <c r="T180" i="14" s="1"/>
  <c r="T184" i="14" a="1"/>
  <c r="T184" i="14" s="1"/>
  <c r="T190" i="14" a="1"/>
  <c r="T190" i="14" s="1"/>
  <c r="T193" i="14" a="1"/>
  <c r="T193" i="14" s="1"/>
  <c r="T196" i="14" a="1"/>
  <c r="T196" i="14" s="1"/>
  <c r="T200" i="14" a="1"/>
  <c r="T200" i="14" s="1"/>
  <c r="T203" i="14" a="1"/>
  <c r="T203" i="14" s="1"/>
  <c r="T207" i="14" a="1"/>
  <c r="T207" i="14" s="1"/>
  <c r="T210" i="14" a="1"/>
  <c r="T210" i="14" s="1"/>
  <c r="T214" i="14" a="1"/>
  <c r="T214" i="14" s="1"/>
  <c r="T217" i="14" a="1"/>
  <c r="T217" i="14" s="1"/>
  <c r="T221" i="14" a="1"/>
  <c r="T221" i="14" s="1"/>
  <c r="T228" i="14" a="1"/>
  <c r="T228" i="14" s="1"/>
  <c r="T231" i="14" a="1"/>
  <c r="T231" i="14" s="1"/>
  <c r="T237" i="14" a="1"/>
  <c r="T237" i="14" s="1"/>
  <c r="T241" i="14" a="1"/>
  <c r="T241" i="14" s="1"/>
  <c r="T244" i="14" a="1"/>
  <c r="T244" i="14" s="1"/>
  <c r="T247" i="14" a="1"/>
  <c r="T247" i="14" s="1"/>
  <c r="T250" i="14" a="1"/>
  <c r="T250" i="14" s="1"/>
  <c r="T256" i="14" a="1"/>
  <c r="T256" i="14" s="1"/>
  <c r="T261" i="14" a="1"/>
  <c r="T261" i="14" s="1"/>
  <c r="T267" i="14" a="1"/>
  <c r="T267" i="14" s="1"/>
  <c r="T270" i="14" a="1"/>
  <c r="T270" i="14" s="1"/>
  <c r="T273" i="14" a="1"/>
  <c r="T273" i="14" s="1"/>
  <c r="T9" i="14" a="1"/>
  <c r="T9" i="14" s="1"/>
  <c r="T16" i="14" a="1"/>
  <c r="T16" i="14" s="1"/>
  <c r="T23" i="14" a="1"/>
  <c r="T23" i="14" s="1"/>
  <c r="T29" i="14" a="1"/>
  <c r="T29" i="14" s="1"/>
  <c r="T36" i="14" a="1"/>
  <c r="T36" i="14" s="1"/>
  <c r="T42" i="14" a="1"/>
  <c r="T42" i="14" s="1"/>
  <c r="T55" i="14" a="1"/>
  <c r="T55" i="14" s="1"/>
  <c r="T61" i="14" a="1"/>
  <c r="T61" i="14" s="1"/>
  <c r="T68" i="14" a="1"/>
  <c r="T68" i="14" s="1"/>
  <c r="T74" i="14" a="1"/>
  <c r="T74" i="14" s="1"/>
  <c r="T87" i="14" a="1"/>
  <c r="T87" i="14" s="1"/>
  <c r="T93" i="14" a="1"/>
  <c r="T93" i="14" s="1"/>
  <c r="T100" i="14" a="1"/>
  <c r="T100" i="14" s="1"/>
  <c r="T106" i="14" a="1"/>
  <c r="T106" i="14" s="1"/>
  <c r="T119" i="14" a="1"/>
  <c r="T119" i="14" s="1"/>
  <c r="T126" i="14" a="1"/>
  <c r="T126" i="14" s="1"/>
  <c r="T133" i="14" a="1"/>
  <c r="T133" i="14" s="1"/>
  <c r="T140" i="14" a="1"/>
  <c r="T140" i="14" s="1"/>
  <c r="T153" i="14" a="1"/>
  <c r="T153" i="14" s="1"/>
  <c r="T159" i="14" a="1"/>
  <c r="T159" i="14" s="1"/>
  <c r="T165" i="14" a="1"/>
  <c r="T165" i="14" s="1"/>
  <c r="T172" i="14" a="1"/>
  <c r="T172" i="14" s="1"/>
  <c r="T178" i="14" a="1"/>
  <c r="T178" i="14" s="1"/>
  <c r="T191" i="14" a="1"/>
  <c r="T191" i="14" s="1"/>
  <c r="T197" i="14" a="1"/>
  <c r="T197" i="14" s="1"/>
  <c r="T204" i="14" a="1"/>
  <c r="T204" i="14" s="1"/>
  <c r="T211" i="14" a="1"/>
  <c r="T211" i="14" s="1"/>
  <c r="T218" i="14" a="1"/>
  <c r="T218" i="14" s="1"/>
  <c r="T225" i="14" a="1"/>
  <c r="T225" i="14" s="1"/>
  <c r="T232" i="14" a="1"/>
  <c r="T232" i="14" s="1"/>
  <c r="T238" i="14" a="1"/>
  <c r="T238" i="14" s="1"/>
  <c r="T262" i="14" a="1"/>
  <c r="T262" i="14" s="1"/>
  <c r="T268" i="14" a="1"/>
  <c r="T268" i="14" s="1"/>
  <c r="T274" i="14" a="1"/>
  <c r="T274" i="14" s="1"/>
  <c r="T277" i="14" a="1"/>
  <c r="T277" i="14" s="1"/>
  <c r="T281" i="14" a="1"/>
  <c r="T281" i="14" s="1"/>
  <c r="T284" i="14" a="1"/>
  <c r="T284" i="14" s="1"/>
  <c r="T287" i="14" a="1"/>
  <c r="T287" i="14" s="1"/>
  <c r="T290" i="14" a="1"/>
  <c r="T290" i="14" s="1"/>
  <c r="T296" i="14" a="1"/>
  <c r="T296" i="14" s="1"/>
  <c r="T301" i="14" a="1"/>
  <c r="T301" i="14" s="1"/>
  <c r="T307" i="14" a="1"/>
  <c r="T307" i="14" s="1"/>
  <c r="T310" i="14" a="1"/>
  <c r="T310" i="14" s="1"/>
  <c r="T313" i="14" a="1"/>
  <c r="T313" i="14" s="1"/>
  <c r="T316" i="14" a="1"/>
  <c r="T316" i="14" s="1"/>
  <c r="T319" i="14" a="1"/>
  <c r="T319" i="14" s="1"/>
  <c r="T322" i="14" a="1"/>
  <c r="T322" i="14" s="1"/>
  <c r="T328" i="14" a="1"/>
  <c r="T328" i="14" s="1"/>
  <c r="T10" i="14" a="1"/>
  <c r="T10" i="14" s="1"/>
  <c r="T24" i="14" a="1"/>
  <c r="T24" i="14" s="1"/>
  <c r="T30" i="14" a="1"/>
  <c r="T30" i="14" s="1"/>
  <c r="T43" i="14" a="1"/>
  <c r="T43" i="14" s="1"/>
  <c r="T49" i="14" a="1"/>
  <c r="T49" i="14" s="1"/>
  <c r="T56" i="14" a="1"/>
  <c r="T56" i="14" s="1"/>
  <c r="T62" i="14" a="1"/>
  <c r="T62" i="14" s="1"/>
  <c r="T75" i="14" a="1"/>
  <c r="T75" i="14" s="1"/>
  <c r="T81" i="14" a="1"/>
  <c r="T81" i="14" s="1"/>
  <c r="T88" i="14" a="1"/>
  <c r="T88" i="14" s="1"/>
  <c r="T94" i="14" a="1"/>
  <c r="T94" i="14" s="1"/>
  <c r="T107" i="14" a="1"/>
  <c r="T107" i="14" s="1"/>
  <c r="T113" i="14" a="1"/>
  <c r="T113" i="14" s="1"/>
  <c r="T120" i="14" a="1"/>
  <c r="T120" i="14" s="1"/>
  <c r="T127" i="14" a="1"/>
  <c r="T127" i="14" s="1"/>
  <c r="T134" i="14" a="1"/>
  <c r="T134" i="14" s="1"/>
  <c r="T147" i="14" a="1"/>
  <c r="T147" i="14" s="1"/>
  <c r="T154" i="14" a="1"/>
  <c r="T154" i="14" s="1"/>
  <c r="T160" i="14" a="1"/>
  <c r="T160" i="14" s="1"/>
  <c r="T166" i="14" a="1"/>
  <c r="T166" i="14" s="1"/>
  <c r="T179" i="14" a="1"/>
  <c r="T179" i="14" s="1"/>
  <c r="T185" i="14" a="1"/>
  <c r="T185" i="14" s="1"/>
  <c r="T192" i="14" a="1"/>
  <c r="T192" i="14" s="1"/>
  <c r="T198" i="14" a="1"/>
  <c r="T198" i="14" s="1"/>
  <c r="T205" i="14" a="1"/>
  <c r="T205" i="14" s="1"/>
  <c r="T212" i="14" a="1"/>
  <c r="T212" i="14" s="1"/>
  <c r="T219" i="14" a="1"/>
  <c r="T219" i="14" s="1"/>
  <c r="T226" i="14" a="1"/>
  <c r="T226" i="14" s="1"/>
  <c r="T233" i="14" a="1"/>
  <c r="T233" i="14" s="1"/>
  <c r="T239" i="14" a="1"/>
  <c r="T239" i="14" s="1"/>
  <c r="T245" i="14" a="1"/>
  <c r="T245" i="14" s="1"/>
  <c r="T251" i="14" a="1"/>
  <c r="T251" i="14" s="1"/>
  <c r="T257" i="14" a="1"/>
  <c r="T257" i="14" s="1"/>
  <c r="T263" i="14" a="1"/>
  <c r="T263" i="14" s="1"/>
  <c r="T279" i="14" a="1"/>
  <c r="T279" i="14" s="1"/>
  <c r="T282" i="14" a="1"/>
  <c r="T282" i="14" s="1"/>
  <c r="T288" i="14" a="1"/>
  <c r="T288" i="14" s="1"/>
  <c r="T293" i="14" a="1"/>
  <c r="T293" i="14" s="1"/>
  <c r="T299" i="14" a="1"/>
  <c r="T299" i="14" s="1"/>
  <c r="T302" i="14" a="1"/>
  <c r="T302" i="14" s="1"/>
  <c r="T305" i="14" a="1"/>
  <c r="T305" i="14" s="1"/>
  <c r="T308" i="14" a="1"/>
  <c r="T308" i="14" s="1"/>
  <c r="T311" i="14" a="1"/>
  <c r="T311" i="14" s="1"/>
  <c r="T314" i="14" a="1"/>
  <c r="T314" i="14" s="1"/>
  <c r="T320" i="14" a="1"/>
  <c r="T320" i="14" s="1"/>
  <c r="T325" i="14" a="1"/>
  <c r="T325" i="14" s="1"/>
  <c r="T329" i="14" a="1"/>
  <c r="T329" i="14" s="1"/>
  <c r="T332" i="14" a="1"/>
  <c r="T332" i="14" s="1"/>
  <c r="T335" i="14" a="1"/>
  <c r="T335" i="14" s="1"/>
  <c r="T341" i="14" a="1"/>
  <c r="T341" i="14" s="1"/>
  <c r="T345" i="14" a="1"/>
  <c r="T345" i="14" s="1"/>
  <c r="T348" i="14" a="1"/>
  <c r="T348" i="14" s="1"/>
  <c r="T352" i="14" a="1"/>
  <c r="T352" i="14" s="1"/>
  <c r="T355" i="14" a="1"/>
  <c r="T355" i="14" s="1"/>
  <c r="T359" i="14" a="1"/>
  <c r="T359" i="14" s="1"/>
  <c r="T366" i="14" a="1"/>
  <c r="T366" i="14" s="1"/>
  <c r="T370" i="14" a="1"/>
  <c r="T370" i="14" s="1"/>
  <c r="T373" i="14" a="1"/>
  <c r="T373" i="14" s="1"/>
  <c r="T379" i="14" a="1"/>
  <c r="T379" i="14" s="1"/>
  <c r="T383" i="14" a="1"/>
  <c r="T383" i="14" s="1"/>
  <c r="T386" i="14" a="1"/>
  <c r="T386" i="14" s="1"/>
  <c r="T389" i="14" a="1"/>
  <c r="T389" i="14" s="1"/>
  <c r="T395" i="14" a="1"/>
  <c r="T395" i="14" s="1"/>
  <c r="T399" i="14" a="1"/>
  <c r="T399" i="14" s="1"/>
  <c r="T402" i="14" a="1"/>
  <c r="T402" i="14" s="1"/>
  <c r="T406" i="14" a="1"/>
  <c r="T406" i="14" s="1"/>
  <c r="T409" i="14" a="1"/>
  <c r="T409" i="14" s="1"/>
  <c r="T413" i="14" a="1"/>
  <c r="T413" i="14" s="1"/>
  <c r="T13" i="14" a="1"/>
  <c r="T13" i="14" s="1"/>
  <c r="T26" i="14" a="1"/>
  <c r="T26" i="14" s="1"/>
  <c r="T39" i="14" a="1"/>
  <c r="T39" i="14" s="1"/>
  <c r="T52" i="14" a="1"/>
  <c r="T52" i="14" s="1"/>
  <c r="T77" i="14" a="1"/>
  <c r="T77" i="14" s="1"/>
  <c r="T90" i="14" a="1"/>
  <c r="T90" i="14" s="1"/>
  <c r="T103" i="14" a="1"/>
  <c r="T103" i="14" s="1"/>
  <c r="T116" i="14" a="1"/>
  <c r="T116" i="14" s="1"/>
  <c r="T130" i="14" a="1"/>
  <c r="T130" i="14" s="1"/>
  <c r="T143" i="14" a="1"/>
  <c r="T143" i="14" s="1"/>
  <c r="T156" i="14" a="1"/>
  <c r="T156" i="14" s="1"/>
  <c r="T169" i="14" a="1"/>
  <c r="T169" i="14" s="1"/>
  <c r="T181" i="14" a="1"/>
  <c r="T181" i="14" s="1"/>
  <c r="T194" i="14" a="1"/>
  <c r="T194" i="14" s="1"/>
  <c r="T208" i="14" a="1"/>
  <c r="T208" i="14" s="1"/>
  <c r="T222" i="14" a="1"/>
  <c r="T222" i="14" s="1"/>
  <c r="T235" i="14" a="1"/>
  <c r="T235" i="14" s="1"/>
  <c r="T248" i="14" a="1"/>
  <c r="T248" i="14" s="1"/>
  <c r="T259" i="14" a="1"/>
  <c r="T259" i="14" s="1"/>
  <c r="T271" i="14" a="1"/>
  <c r="T271" i="14" s="1"/>
  <c r="T280" i="14" a="1"/>
  <c r="T280" i="14" s="1"/>
  <c r="T285" i="14" a="1"/>
  <c r="T285" i="14" s="1"/>
  <c r="T291" i="14" a="1"/>
  <c r="T291" i="14" s="1"/>
  <c r="T297" i="14" a="1"/>
  <c r="T297" i="14" s="1"/>
  <c r="T303" i="14" a="1"/>
  <c r="T303" i="14" s="1"/>
  <c r="T326" i="14" a="1"/>
  <c r="T326" i="14" s="1"/>
  <c r="T331" i="14" a="1"/>
  <c r="T331" i="14" s="1"/>
  <c r="T336" i="14" a="1"/>
  <c r="T336" i="14" s="1"/>
  <c r="T340" i="14" a="1"/>
  <c r="T340" i="14" s="1"/>
  <c r="T344" i="14" a="1"/>
  <c r="T344" i="14" s="1"/>
  <c r="T349" i="14" a="1"/>
  <c r="T349" i="14" s="1"/>
  <c r="T354" i="14" a="1"/>
  <c r="T354" i="14" s="1"/>
  <c r="T358" i="14" a="1"/>
  <c r="T358" i="14" s="1"/>
  <c r="T363" i="14" a="1"/>
  <c r="T363" i="14" s="1"/>
  <c r="T368" i="14" a="1"/>
  <c r="T368" i="14" s="1"/>
  <c r="T372" i="14" a="1"/>
  <c r="T372" i="14" s="1"/>
  <c r="T377" i="14" a="1"/>
  <c r="T377" i="14" s="1"/>
  <c r="T381" i="14" a="1"/>
  <c r="T381" i="14" s="1"/>
  <c r="T385" i="14" a="1"/>
  <c r="T385" i="14" s="1"/>
  <c r="T390" i="14" a="1"/>
  <c r="T390" i="14" s="1"/>
  <c r="T394" i="14" a="1"/>
  <c r="T394" i="14" s="1"/>
  <c r="T398" i="14" a="1"/>
  <c r="T398" i="14" s="1"/>
  <c r="T403" i="14" a="1"/>
  <c r="T403" i="14" s="1"/>
  <c r="T408" i="14" a="1"/>
  <c r="T408" i="14" s="1"/>
  <c r="T412" i="14" a="1"/>
  <c r="T412" i="14" s="1"/>
  <c r="T420" i="14" a="1"/>
  <c r="T420" i="14" s="1"/>
  <c r="T424" i="14" a="1"/>
  <c r="T424" i="14" s="1"/>
  <c r="T427" i="14" a="1"/>
  <c r="T427" i="14" s="1"/>
  <c r="T431" i="14" a="1"/>
  <c r="T431" i="14" s="1"/>
  <c r="T438" i="14" a="1"/>
  <c r="T438" i="14" s="1"/>
  <c r="T442" i="14" a="1"/>
  <c r="T442" i="14" s="1"/>
  <c r="T445" i="14" a="1"/>
  <c r="T445" i="14" s="1"/>
  <c r="T449" i="14" a="1"/>
  <c r="T449" i="14" s="1"/>
  <c r="T452" i="14" a="1"/>
  <c r="T452" i="14" s="1"/>
  <c r="T456" i="14" a="1"/>
  <c r="T456" i="14" s="1"/>
  <c r="T459" i="14" a="1"/>
  <c r="T459" i="14" s="1"/>
  <c r="T463" i="14" a="1"/>
  <c r="T463" i="14" s="1"/>
  <c r="T470" i="14" a="1"/>
  <c r="T470" i="14" s="1"/>
  <c r="T474" i="14" a="1"/>
  <c r="T474" i="14" s="1"/>
  <c r="T477" i="14" a="1"/>
  <c r="T477" i="14" s="1"/>
  <c r="T481" i="14" a="1"/>
  <c r="T481" i="14" s="1"/>
  <c r="T485" i="14" a="1"/>
  <c r="T485" i="14" s="1"/>
  <c r="T489" i="14" a="1"/>
  <c r="T489" i="14" s="1"/>
  <c r="T492" i="14" a="1"/>
  <c r="T492" i="14" s="1"/>
  <c r="T496" i="14" a="1"/>
  <c r="T496" i="14" s="1"/>
  <c r="T499" i="14" a="1"/>
  <c r="T499" i="14" s="1"/>
  <c r="T502" i="14" a="1"/>
  <c r="T502" i="14" s="1"/>
  <c r="T506" i="14" a="1"/>
  <c r="T506" i="14" s="1"/>
  <c r="T512" i="14" a="1"/>
  <c r="T512" i="14" s="1"/>
  <c r="T515" i="14" a="1"/>
  <c r="T515" i="14" s="1"/>
  <c r="T519" i="14" a="1"/>
  <c r="T519" i="14" s="1"/>
  <c r="T526" i="14" a="1"/>
  <c r="T526" i="14" s="1"/>
  <c r="T530" i="14" a="1"/>
  <c r="T530" i="14" s="1"/>
  <c r="T533" i="14" a="1"/>
  <c r="T533" i="14" s="1"/>
  <c r="T537" i="14" a="1"/>
  <c r="T537" i="14" s="1"/>
  <c r="T540" i="14" a="1"/>
  <c r="T540" i="14" s="1"/>
  <c r="T544" i="14" a="1"/>
  <c r="T544" i="14" s="1"/>
  <c r="T547" i="14" a="1"/>
  <c r="T547" i="14" s="1"/>
  <c r="T551" i="14" a="1"/>
  <c r="T551" i="14" s="1"/>
  <c r="T557" i="14" a="1"/>
  <c r="T557" i="14" s="1"/>
  <c r="T561" i="14" a="1"/>
  <c r="T561" i="14" s="1"/>
  <c r="T564" i="14" a="1"/>
  <c r="T564" i="14" s="1"/>
  <c r="T567" i="14" a="1"/>
  <c r="T567" i="14" s="1"/>
  <c r="T573" i="14" a="1"/>
  <c r="T573" i="14" s="1"/>
  <c r="T577" i="14" a="1"/>
  <c r="T577" i="14" s="1"/>
  <c r="T580" i="14" a="1"/>
  <c r="T580" i="14" s="1"/>
  <c r="T583" i="14" a="1"/>
  <c r="T583" i="14" s="1"/>
  <c r="T589" i="14" a="1"/>
  <c r="T589" i="14" s="1"/>
  <c r="T593" i="14" a="1"/>
  <c r="T593" i="14" s="1"/>
  <c r="T596" i="14" a="1"/>
  <c r="T596" i="14" s="1"/>
  <c r="T599" i="14" a="1"/>
  <c r="T599" i="14" s="1"/>
  <c r="T602" i="14" a="1"/>
  <c r="T602" i="14" s="1"/>
  <c r="T605" i="14" a="1"/>
  <c r="T605" i="14" s="1"/>
  <c r="T611" i="14" a="1"/>
  <c r="T611" i="14" s="1"/>
  <c r="T615" i="14" a="1"/>
  <c r="T615" i="14" s="1"/>
  <c r="T618" i="14" a="1"/>
  <c r="T618" i="14" s="1"/>
  <c r="T621" i="14" a="1"/>
  <c r="T621" i="14" s="1"/>
  <c r="T627" i="14" a="1"/>
  <c r="T627" i="14" s="1"/>
  <c r="T631" i="14" a="1"/>
  <c r="T631" i="14" s="1"/>
  <c r="T634" i="14" a="1"/>
  <c r="T634" i="14" s="1"/>
  <c r="T637" i="14" a="1"/>
  <c r="T637" i="14" s="1"/>
  <c r="T643" i="14" a="1"/>
  <c r="T643" i="14" s="1"/>
  <c r="T647" i="14" a="1"/>
  <c r="T647" i="14" s="1"/>
  <c r="T651" i="14" a="1"/>
  <c r="T651" i="14" s="1"/>
  <c r="T654" i="14" a="1"/>
  <c r="T654" i="14" s="1"/>
  <c r="T658" i="14" a="1"/>
  <c r="T658" i="14" s="1"/>
  <c r="T661" i="14" a="1"/>
  <c r="T661" i="14" s="1"/>
  <c r="T665" i="14" a="1"/>
  <c r="T665" i="14" s="1"/>
  <c r="T668" i="14" a="1"/>
  <c r="T668" i="14" s="1"/>
  <c r="T672" i="14" a="1"/>
  <c r="T672" i="14" s="1"/>
  <c r="T676" i="14" a="1"/>
  <c r="T676" i="14" s="1"/>
  <c r="T679" i="14" a="1"/>
  <c r="T679" i="14" s="1"/>
  <c r="T683" i="14" a="1"/>
  <c r="T683" i="14" s="1"/>
  <c r="T686" i="14" a="1"/>
  <c r="T686" i="14" s="1"/>
  <c r="T690" i="14" a="1"/>
  <c r="T690" i="14" s="1"/>
  <c r="T693" i="14" a="1"/>
  <c r="T693" i="14" s="1"/>
  <c r="T696" i="14" a="1"/>
  <c r="T696" i="14" s="1"/>
  <c r="T702" i="14" a="1"/>
  <c r="T702" i="14" s="1"/>
  <c r="T706" i="14" a="1"/>
  <c r="T706" i="14" s="1"/>
  <c r="T709" i="14" a="1"/>
  <c r="T709" i="14" s="1"/>
  <c r="T712" i="14" a="1"/>
  <c r="T712" i="14" s="1"/>
  <c r="T718" i="14" a="1"/>
  <c r="T718" i="14" s="1"/>
  <c r="T722" i="14" a="1"/>
  <c r="T722" i="14" s="1"/>
  <c r="T725" i="14" a="1"/>
  <c r="T725" i="14" s="1"/>
  <c r="T728" i="14" a="1"/>
  <c r="T728" i="14" s="1"/>
  <c r="T732" i="14" a="1"/>
  <c r="T732" i="14" s="1"/>
  <c r="T735" i="14" a="1"/>
  <c r="T735" i="14" s="1"/>
  <c r="T739" i="14" a="1"/>
  <c r="T739" i="14" s="1"/>
  <c r="T742" i="14" a="1"/>
  <c r="T742" i="14" s="1"/>
  <c r="T746" i="14" a="1"/>
  <c r="T746" i="14" s="1"/>
  <c r="T749" i="14" a="1"/>
  <c r="T749" i="14" s="1"/>
  <c r="T752" i="14" a="1"/>
  <c r="T752" i="14" s="1"/>
  <c r="T755" i="14" a="1"/>
  <c r="T755" i="14" s="1"/>
  <c r="T761" i="14" a="1"/>
  <c r="T761" i="14" s="1"/>
  <c r="T766" i="14" a="1"/>
  <c r="T766" i="14" s="1"/>
  <c r="T772" i="14" a="1"/>
  <c r="T772" i="14" s="1"/>
  <c r="T775" i="14" a="1"/>
  <c r="T775" i="14" s="1"/>
  <c r="T778" i="14" a="1"/>
  <c r="T778" i="14" s="1"/>
  <c r="T781" i="14" a="1"/>
  <c r="T781" i="14" s="1"/>
  <c r="T784" i="14" a="1"/>
  <c r="T784" i="14" s="1"/>
  <c r="T787" i="14" a="1"/>
  <c r="T787" i="14" s="1"/>
  <c r="T793" i="14" a="1"/>
  <c r="T793" i="14" s="1"/>
  <c r="T796" i="14" a="1"/>
  <c r="T796" i="14" s="1"/>
  <c r="T799" i="14" a="1"/>
  <c r="T799" i="14" s="1"/>
  <c r="T803" i="14" a="1"/>
  <c r="T803" i="14" s="1"/>
  <c r="T809" i="14" a="1"/>
  <c r="T809" i="14" s="1"/>
  <c r="T814" i="14" a="1"/>
  <c r="T814" i="14" s="1"/>
  <c r="T14" i="14" a="1"/>
  <c r="T14" i="14" s="1"/>
  <c r="T27" i="14" a="1"/>
  <c r="T27" i="14" s="1"/>
  <c r="T40" i="14" a="1"/>
  <c r="T40" i="14" s="1"/>
  <c r="T65" i="14" a="1"/>
  <c r="T65" i="14" s="1"/>
  <c r="T78" i="14" a="1"/>
  <c r="T78" i="14" s="1"/>
  <c r="T91" i="14" a="1"/>
  <c r="T91" i="14" s="1"/>
  <c r="T104" i="14" a="1"/>
  <c r="T104" i="14" s="1"/>
  <c r="T131" i="14" a="1"/>
  <c r="T131" i="14" s="1"/>
  <c r="T144" i="14" a="1"/>
  <c r="T144" i="14" s="1"/>
  <c r="T170" i="14" a="1"/>
  <c r="T170" i="14" s="1"/>
  <c r="T182" i="14" a="1"/>
  <c r="T182" i="14" s="1"/>
  <c r="T223" i="14" a="1"/>
  <c r="T223" i="14" s="1"/>
  <c r="T236" i="14" a="1"/>
  <c r="T236" i="14" s="1"/>
  <c r="T260" i="14" a="1"/>
  <c r="T260" i="14" s="1"/>
  <c r="T272" i="14" a="1"/>
  <c r="T272" i="14" s="1"/>
  <c r="T286" i="14" a="1"/>
  <c r="T286" i="14" s="1"/>
  <c r="T292" i="14" a="1"/>
  <c r="T292" i="14" s="1"/>
  <c r="T298" i="14" a="1"/>
  <c r="T298" i="14" s="1"/>
  <c r="T304" i="14" a="1"/>
  <c r="T304" i="14" s="1"/>
  <c r="T309" i="14" a="1"/>
  <c r="T309" i="14" s="1"/>
  <c r="T315" i="14" a="1"/>
  <c r="T315" i="14" s="1"/>
  <c r="T321" i="14" a="1"/>
  <c r="T321" i="14" s="1"/>
  <c r="T327" i="14" a="1"/>
  <c r="T327" i="14" s="1"/>
  <c r="T337" i="14" a="1"/>
  <c r="T337" i="14" s="1"/>
  <c r="T346" i="14" a="1"/>
  <c r="T346" i="14" s="1"/>
  <c r="T350" i="14" a="1"/>
  <c r="T350" i="14" s="1"/>
  <c r="T360" i="14" a="1"/>
  <c r="T360" i="14" s="1"/>
  <c r="T364" i="14" a="1"/>
  <c r="T364" i="14" s="1"/>
  <c r="T369" i="14" a="1"/>
  <c r="T369" i="14" s="1"/>
  <c r="T374" i="14" a="1"/>
  <c r="T374" i="14" s="1"/>
  <c r="T378" i="14" a="1"/>
  <c r="T378" i="14" s="1"/>
  <c r="T382" i="14" a="1"/>
  <c r="T382" i="14" s="1"/>
  <c r="T391" i="14" a="1"/>
  <c r="T391" i="14" s="1"/>
  <c r="T400" i="14" a="1"/>
  <c r="T400" i="14" s="1"/>
  <c r="T404" i="14" a="1"/>
  <c r="T404" i="14" s="1"/>
  <c r="T414" i="14" a="1"/>
  <c r="T414" i="14" s="1"/>
  <c r="T417" i="14" a="1"/>
  <c r="T417" i="14" s="1"/>
  <c r="T421" i="14" a="1"/>
  <c r="T421" i="14" s="1"/>
  <c r="T425" i="14" a="1"/>
  <c r="T425" i="14" s="1"/>
  <c r="T428" i="14" a="1"/>
  <c r="T428" i="14" s="1"/>
  <c r="T432" i="14" a="1"/>
  <c r="T432" i="14" s="1"/>
  <c r="T435" i="14" a="1"/>
  <c r="T435" i="14" s="1"/>
  <c r="T439" i="14" a="1"/>
  <c r="T439" i="14" s="1"/>
  <c r="T446" i="14" a="1"/>
  <c r="T446" i="14" s="1"/>
  <c r="T450" i="14" a="1"/>
  <c r="T450" i="14" s="1"/>
  <c r="T453" i="14" a="1"/>
  <c r="T453" i="14" s="1"/>
  <c r="T457" i="14" a="1"/>
  <c r="T457" i="14" s="1"/>
  <c r="T460" i="14" a="1"/>
  <c r="T460" i="14" s="1"/>
  <c r="T464" i="14" a="1"/>
  <c r="T464" i="14" s="1"/>
  <c r="T467" i="14" a="1"/>
  <c r="T467" i="14" s="1"/>
  <c r="T471" i="14" a="1"/>
  <c r="T471" i="14" s="1"/>
  <c r="T475" i="14" a="1"/>
  <c r="T475" i="14" s="1"/>
  <c r="T478" i="14" a="1"/>
  <c r="T478" i="14" s="1"/>
  <c r="T482" i="14" a="1"/>
  <c r="T482" i="14" s="1"/>
  <c r="T486" i="14" a="1"/>
  <c r="T486" i="14" s="1"/>
  <c r="T490" i="14" a="1"/>
  <c r="T490" i="14" s="1"/>
  <c r="T493" i="14" a="1"/>
  <c r="T493" i="14" s="1"/>
  <c r="T497" i="14" a="1"/>
  <c r="T497" i="14" s="1"/>
  <c r="T500" i="14" a="1"/>
  <c r="T500" i="14" s="1"/>
  <c r="T503" i="14" a="1"/>
  <c r="T503" i="14" s="1"/>
  <c r="T509" i="14" a="1"/>
  <c r="T509" i="14" s="1"/>
  <c r="T513" i="14" a="1"/>
  <c r="T513" i="14" s="1"/>
  <c r="T516" i="14" a="1"/>
  <c r="T516" i="14" s="1"/>
  <c r="T520" i="14" a="1"/>
  <c r="T520" i="14" s="1"/>
  <c r="T523" i="14" a="1"/>
  <c r="T523" i="14" s="1"/>
  <c r="T527" i="14" a="1"/>
  <c r="T527" i="14" s="1"/>
  <c r="T534" i="14" a="1"/>
  <c r="T534" i="14" s="1"/>
  <c r="T538" i="14" a="1"/>
  <c r="T538" i="14" s="1"/>
  <c r="T541" i="14" a="1"/>
  <c r="T541" i="14" s="1"/>
  <c r="T545" i="14" a="1"/>
  <c r="T545" i="14" s="1"/>
  <c r="T548" i="14" a="1"/>
  <c r="T548" i="14" s="1"/>
  <c r="T552" i="14" a="1"/>
  <c r="T552" i="14" s="1"/>
  <c r="T555" i="14" a="1"/>
  <c r="T555" i="14" s="1"/>
  <c r="T558" i="14" a="1"/>
  <c r="T558" i="14" s="1"/>
  <c r="T562" i="14" a="1"/>
  <c r="T562" i="14" s="1"/>
  <c r="T568" i="14" a="1"/>
  <c r="T568" i="14" s="1"/>
  <c r="T571" i="14" a="1"/>
  <c r="T571" i="14" s="1"/>
  <c r="T574" i="14" a="1"/>
  <c r="T574" i="14" s="1"/>
  <c r="T578" i="14" a="1"/>
  <c r="T578" i="14" s="1"/>
  <c r="T584" i="14" a="1"/>
  <c r="T584" i="14" s="1"/>
  <c r="T587" i="14" a="1"/>
  <c r="T587" i="14" s="1"/>
  <c r="T590" i="14" a="1"/>
  <c r="T590" i="14" s="1"/>
  <c r="T594" i="14" a="1"/>
  <c r="T594" i="14" s="1"/>
  <c r="T600" i="14" a="1"/>
  <c r="T600" i="14" s="1"/>
  <c r="T606" i="14" a="1"/>
  <c r="T606" i="14" s="1"/>
  <c r="T609" i="14" a="1"/>
  <c r="T609" i="14" s="1"/>
  <c r="T612" i="14" a="1"/>
  <c r="T612" i="14" s="1"/>
  <c r="T616" i="14" a="1"/>
  <c r="T616" i="14" s="1"/>
  <c r="T622" i="14" a="1"/>
  <c r="T622" i="14" s="1"/>
  <c r="T625" i="14" a="1"/>
  <c r="T625" i="14" s="1"/>
  <c r="T628" i="14" a="1"/>
  <c r="T628" i="14" s="1"/>
  <c r="T632" i="14" a="1"/>
  <c r="T632" i="14" s="1"/>
  <c r="T638" i="14" a="1"/>
  <c r="T638" i="14" s="1"/>
  <c r="T641" i="14" a="1"/>
  <c r="T641" i="14" s="1"/>
  <c r="T644" i="14" a="1"/>
  <c r="T644" i="14" s="1"/>
  <c r="T648" i="14" a="1"/>
  <c r="T648" i="14" s="1"/>
  <c r="T655" i="14" a="1"/>
  <c r="T655" i="14" s="1"/>
  <c r="T659" i="14" a="1"/>
  <c r="T659" i="14" s="1"/>
  <c r="T662" i="14" a="1"/>
  <c r="T662" i="14" s="1"/>
  <c r="T666" i="14" a="1"/>
  <c r="T666" i="14" s="1"/>
  <c r="T669" i="14" a="1"/>
  <c r="T669" i="14" s="1"/>
  <c r="T673" i="14" a="1"/>
  <c r="T673" i="14" s="1"/>
  <c r="T677" i="14" a="1"/>
  <c r="T677" i="14" s="1"/>
  <c r="T680" i="14" a="1"/>
  <c r="T680" i="14" s="1"/>
  <c r="T684" i="14" a="1"/>
  <c r="T684" i="14" s="1"/>
  <c r="T687" i="14" a="1"/>
  <c r="T687" i="14" s="1"/>
  <c r="T691" i="14" a="1"/>
  <c r="T691" i="14" s="1"/>
  <c r="T697" i="14" a="1"/>
  <c r="T697" i="14" s="1"/>
  <c r="T700" i="14" a="1"/>
  <c r="T700" i="14" s="1"/>
  <c r="T703" i="14" a="1"/>
  <c r="T703" i="14" s="1"/>
  <c r="T707" i="14" a="1"/>
  <c r="T707" i="14" s="1"/>
  <c r="T713" i="14" a="1"/>
  <c r="T713" i="14" s="1"/>
  <c r="T716" i="14" a="1"/>
  <c r="T716" i="14" s="1"/>
  <c r="T719" i="14" a="1"/>
  <c r="T719" i="14" s="1"/>
  <c r="T723" i="14" a="1"/>
  <c r="T723" i="14" s="1"/>
  <c r="T729" i="14" a="1"/>
  <c r="T729" i="14" s="1"/>
  <c r="T733" i="14" a="1"/>
  <c r="T733" i="14" s="1"/>
  <c r="T736" i="14" a="1"/>
  <c r="T736" i="14" s="1"/>
  <c r="T740" i="14" a="1"/>
  <c r="T740" i="14" s="1"/>
  <c r="T743" i="14" a="1"/>
  <c r="T743" i="14" s="1"/>
  <c r="T747" i="14" a="1"/>
  <c r="T747" i="14" s="1"/>
  <c r="T753" i="14" a="1"/>
  <c r="T753" i="14" s="1"/>
  <c r="T758" i="14" a="1"/>
  <c r="T758" i="14" s="1"/>
  <c r="T764" i="14" a="1"/>
  <c r="T764" i="14" s="1"/>
  <c r="T767" i="14" a="1"/>
  <c r="T767" i="14" s="1"/>
  <c r="T770" i="14" a="1"/>
  <c r="T770" i="14" s="1"/>
  <c r="T773" i="14" a="1"/>
  <c r="T773" i="14" s="1"/>
  <c r="T776" i="14" a="1"/>
  <c r="T776" i="14" s="1"/>
  <c r="T779" i="14" a="1"/>
  <c r="T779" i="14" s="1"/>
  <c r="T785" i="14" a="1"/>
  <c r="T785" i="14" s="1"/>
  <c r="T790" i="14" a="1"/>
  <c r="T790" i="14" s="1"/>
  <c r="T794" i="14" a="1"/>
  <c r="T794" i="14" s="1"/>
  <c r="T797" i="14" a="1"/>
  <c r="T797" i="14" s="1"/>
  <c r="T800" i="14" a="1"/>
  <c r="T800" i="14" s="1"/>
  <c r="T806" i="14" a="1"/>
  <c r="T806" i="14" s="1"/>
  <c r="T812" i="14" a="1"/>
  <c r="T812" i="14" s="1"/>
  <c r="T19" i="14" a="1"/>
  <c r="T19" i="14" s="1"/>
  <c r="T45" i="14" a="1"/>
  <c r="T45" i="14" s="1"/>
  <c r="T71" i="14" a="1"/>
  <c r="T71" i="14" s="1"/>
  <c r="T123" i="14" a="1"/>
  <c r="T123" i="14" s="1"/>
  <c r="T149" i="14" a="1"/>
  <c r="T149" i="14" s="1"/>
  <c r="T175" i="14" a="1"/>
  <c r="T175" i="14" s="1"/>
  <c r="T253" i="14" a="1"/>
  <c r="T253" i="14" s="1"/>
  <c r="T276" i="14" a="1"/>
  <c r="T276" i="14" s="1"/>
  <c r="T300" i="14" a="1"/>
  <c r="T300" i="14" s="1"/>
  <c r="T312" i="14" a="1"/>
  <c r="T312" i="14" s="1"/>
  <c r="T323" i="14" a="1"/>
  <c r="T323" i="14" s="1"/>
  <c r="T333" i="14" a="1"/>
  <c r="T333" i="14" s="1"/>
  <c r="T342" i="14" a="1"/>
  <c r="T342" i="14" s="1"/>
  <c r="T351" i="14" a="1"/>
  <c r="T351" i="14" s="1"/>
  <c r="T361" i="14" a="1"/>
  <c r="T361" i="14" s="1"/>
  <c r="T387" i="14" a="1"/>
  <c r="T387" i="14" s="1"/>
  <c r="T396" i="14" a="1"/>
  <c r="T396" i="14" s="1"/>
  <c r="T405" i="14" a="1"/>
  <c r="T405" i="14" s="1"/>
  <c r="T415" i="14" a="1"/>
  <c r="T415" i="14" s="1"/>
  <c r="T422" i="14" a="1"/>
  <c r="T422" i="14" s="1"/>
  <c r="T429" i="14" a="1"/>
  <c r="T429" i="14" s="1"/>
  <c r="T436" i="14" a="1"/>
  <c r="T436" i="14" s="1"/>
  <c r="T443" i="14" a="1"/>
  <c r="T443" i="14" s="1"/>
  <c r="T458" i="14" a="1"/>
  <c r="T458" i="14" s="1"/>
  <c r="T465" i="14" a="1"/>
  <c r="T465" i="14" s="1"/>
  <c r="T472" i="14" a="1"/>
  <c r="T472" i="14" s="1"/>
  <c r="T20" i="14" a="1"/>
  <c r="T20" i="14" s="1"/>
  <c r="T46" i="14" a="1"/>
  <c r="T46" i="14" s="1"/>
  <c r="T72" i="14" a="1"/>
  <c r="T72" i="14" s="1"/>
  <c r="T97" i="14" a="1"/>
  <c r="T97" i="14" s="1"/>
  <c r="T124" i="14" a="1"/>
  <c r="T124" i="14" s="1"/>
  <c r="T150" i="14" a="1"/>
  <c r="T150" i="14" s="1"/>
  <c r="T176" i="14" a="1"/>
  <c r="T176" i="14" s="1"/>
  <c r="T201" i="14" a="1"/>
  <c r="T201" i="14" s="1"/>
  <c r="T229" i="14" a="1"/>
  <c r="T229" i="14" s="1"/>
  <c r="T254" i="14" a="1"/>
  <c r="T254" i="14" s="1"/>
  <c r="T289" i="14" a="1"/>
  <c r="T289" i="14" s="1"/>
  <c r="T324" i="14" a="1"/>
  <c r="T324" i="14" s="1"/>
  <c r="T334" i="14" a="1"/>
  <c r="T334" i="14" s="1"/>
  <c r="T343" i="14" a="1"/>
  <c r="T343" i="14" s="1"/>
  <c r="T353" i="14" a="1"/>
  <c r="T353" i="14" s="1"/>
  <c r="T362" i="14" a="1"/>
  <c r="T362" i="14" s="1"/>
  <c r="T371" i="14" a="1"/>
  <c r="T371" i="14" s="1"/>
  <c r="T380" i="14" a="1"/>
  <c r="T380" i="14" s="1"/>
  <c r="T388" i="14" a="1"/>
  <c r="T388" i="14" s="1"/>
  <c r="T397" i="14" a="1"/>
  <c r="T397" i="14" s="1"/>
  <c r="T407" i="14" a="1"/>
  <c r="T407" i="14" s="1"/>
  <c r="T416" i="14" a="1"/>
  <c r="T416" i="14" s="1"/>
  <c r="T423" i="14" a="1"/>
  <c r="T423" i="14" s="1"/>
  <c r="T430" i="14" a="1"/>
  <c r="T430" i="14" s="1"/>
  <c r="T437" i="14" a="1"/>
  <c r="T437" i="14" s="1"/>
  <c r="T444" i="14" a="1"/>
  <c r="T444" i="14" s="1"/>
  <c r="T451" i="14" a="1"/>
  <c r="T451" i="14" s="1"/>
  <c r="T466" i="14" a="1"/>
  <c r="T466" i="14" s="1"/>
  <c r="T473" i="14" a="1"/>
  <c r="T473" i="14" s="1"/>
  <c r="T480" i="14" a="1"/>
  <c r="T480" i="14" s="1"/>
  <c r="T488" i="14" a="1"/>
  <c r="T488" i="14" s="1"/>
  <c r="T495" i="14" a="1"/>
  <c r="T495" i="14" s="1"/>
  <c r="T501" i="14" a="1"/>
  <c r="T501" i="14" s="1"/>
  <c r="T508" i="14" a="1"/>
  <c r="T508" i="14" s="1"/>
  <c r="T522" i="14" a="1"/>
  <c r="T522" i="14" s="1"/>
  <c r="T529" i="14" a="1"/>
  <c r="T529" i="14" s="1"/>
  <c r="T536" i="14" a="1"/>
  <c r="T536" i="14" s="1"/>
  <c r="T543" i="14" a="1"/>
  <c r="T543" i="14" s="1"/>
  <c r="T550" i="14" a="1"/>
  <c r="T550" i="14" s="1"/>
  <c r="T563" i="14" a="1"/>
  <c r="T563" i="14" s="1"/>
  <c r="T570" i="14" a="1"/>
  <c r="T570" i="14" s="1"/>
  <c r="T576" i="14" a="1"/>
  <c r="T576" i="14" s="1"/>
  <c r="T582" i="14" a="1"/>
  <c r="T582" i="14" s="1"/>
  <c r="T595" i="14" a="1"/>
  <c r="T595" i="14" s="1"/>
  <c r="T601" i="14" a="1"/>
  <c r="T601" i="14" s="1"/>
  <c r="T608" i="14" a="1"/>
  <c r="T608" i="14" s="1"/>
  <c r="T614" i="14" a="1"/>
  <c r="T614" i="14" s="1"/>
  <c r="T620" i="14" a="1"/>
  <c r="T620" i="14" s="1"/>
  <c r="T633" i="14" a="1"/>
  <c r="T633" i="14" s="1"/>
  <c r="T640" i="14" a="1"/>
  <c r="T640" i="14" s="1"/>
  <c r="T646" i="14" a="1"/>
  <c r="T646" i="14" s="1"/>
  <c r="T653" i="14" a="1"/>
  <c r="T653" i="14" s="1"/>
  <c r="T660" i="14" a="1"/>
  <c r="T660" i="14" s="1"/>
  <c r="T675" i="14" a="1"/>
  <c r="T675" i="14" s="1"/>
  <c r="T682" i="14" a="1"/>
  <c r="T682" i="14" s="1"/>
  <c r="T689" i="14" a="1"/>
  <c r="T689" i="14" s="1"/>
  <c r="T695" i="14" a="1"/>
  <c r="T695" i="14" s="1"/>
  <c r="T708" i="14" a="1"/>
  <c r="T708" i="14" s="1"/>
  <c r="T715" i="14" a="1"/>
  <c r="T715" i="14" s="1"/>
  <c r="T721" i="14" a="1"/>
  <c r="T721" i="14" s="1"/>
  <c r="T727" i="14" a="1"/>
  <c r="T727" i="14" s="1"/>
  <c r="T734" i="14" a="1"/>
  <c r="T734" i="14" s="1"/>
  <c r="T748" i="14" a="1"/>
  <c r="T748" i="14" s="1"/>
  <c r="T754" i="14" a="1"/>
  <c r="T754" i="14" s="1"/>
  <c r="T760" i="14" a="1"/>
  <c r="T760" i="14" s="1"/>
  <c r="T783" i="14" a="1"/>
  <c r="T783" i="14" s="1"/>
  <c r="T789" i="14" a="1"/>
  <c r="T789" i="14" s="1"/>
  <c r="T802" i="14" a="1"/>
  <c r="T802" i="14" s="1"/>
  <c r="T808" i="14" a="1"/>
  <c r="T808" i="14" s="1"/>
  <c r="T818" i="14" a="1"/>
  <c r="T818" i="14" s="1"/>
  <c r="T821" i="14" a="1"/>
  <c r="T821" i="14" s="1"/>
  <c r="T824" i="14" a="1"/>
  <c r="T824" i="14" s="1"/>
  <c r="T830" i="14" a="1"/>
  <c r="T830" i="14" s="1"/>
  <c r="T834" i="14" a="1"/>
  <c r="T834" i="14" s="1"/>
  <c r="T837" i="14" a="1"/>
  <c r="T837" i="14" s="1"/>
  <c r="T840" i="14" a="1"/>
  <c r="T840" i="14" s="1"/>
  <c r="T846" i="14" a="1"/>
  <c r="T846" i="14" s="1"/>
  <c r="T850" i="14" a="1"/>
  <c r="T850" i="14" s="1"/>
  <c r="T853" i="14" a="1"/>
  <c r="T853" i="14" s="1"/>
  <c r="T856" i="14" a="1"/>
  <c r="T856" i="14" s="1"/>
  <c r="T862" i="14" a="1"/>
  <c r="T862" i="14" s="1"/>
  <c r="T866" i="14" a="1"/>
  <c r="T866" i="14" s="1"/>
  <c r="T869" i="14" a="1"/>
  <c r="T869" i="14" s="1"/>
  <c r="T872" i="14" a="1"/>
  <c r="T872" i="14" s="1"/>
  <c r="T878" i="14" a="1"/>
  <c r="T878" i="14" s="1"/>
  <c r="T882" i="14" a="1"/>
  <c r="T882" i="14" s="1"/>
  <c r="T885" i="14" a="1"/>
  <c r="T885" i="14" s="1"/>
  <c r="T889" i="14" a="1"/>
  <c r="T889" i="14" s="1"/>
  <c r="T892" i="14" a="1"/>
  <c r="T892" i="14" s="1"/>
  <c r="T895" i="14" a="1"/>
  <c r="T895" i="14" s="1"/>
  <c r="T899" i="14" a="1"/>
  <c r="T899" i="14" s="1"/>
  <c r="T905" i="14" a="1"/>
  <c r="T905" i="14" s="1"/>
  <c r="T908" i="14" a="1"/>
  <c r="T908" i="14" s="1"/>
  <c r="T911" i="14" a="1"/>
  <c r="T911" i="14" s="1"/>
  <c r="T915" i="14" a="1"/>
  <c r="T915" i="14" s="1"/>
  <c r="T921" i="14" a="1"/>
  <c r="T921" i="14" s="1"/>
  <c r="T924" i="14" a="1"/>
  <c r="T924" i="14" s="1"/>
  <c r="T927" i="14" a="1"/>
  <c r="T927" i="14" s="1"/>
  <c r="T931" i="14" a="1"/>
  <c r="T931" i="14" s="1"/>
  <c r="T934" i="14" a="1"/>
  <c r="T934" i="14" s="1"/>
  <c r="T938" i="14" a="1"/>
  <c r="T938" i="14" s="1"/>
  <c r="T941" i="14" a="1"/>
  <c r="T941" i="14" s="1"/>
  <c r="T945" i="14" a="1"/>
  <c r="T945" i="14" s="1"/>
  <c r="T948" i="14" a="1"/>
  <c r="T948" i="14" s="1"/>
  <c r="T952" i="14" a="1"/>
  <c r="T952" i="14" s="1"/>
  <c r="T959" i="14" a="1"/>
  <c r="T959" i="14" s="1"/>
  <c r="T963" i="14" a="1"/>
  <c r="T963" i="14" s="1"/>
  <c r="T966" i="14" a="1"/>
  <c r="T966" i="14" s="1"/>
  <c r="T970" i="14" a="1"/>
  <c r="T970" i="14" s="1"/>
  <c r="T973" i="14" a="1"/>
  <c r="T973" i="14" s="1"/>
  <c r="T977" i="14" a="1"/>
  <c r="T977" i="14" s="1"/>
  <c r="T980" i="14" a="1"/>
  <c r="T980" i="14" s="1"/>
  <c r="T984" i="14" a="1"/>
  <c r="T984" i="14" s="1"/>
  <c r="T991" i="14" a="1"/>
  <c r="T991" i="14" s="1"/>
  <c r="T995" i="14" a="1"/>
  <c r="T995" i="14" s="1"/>
  <c r="T998" i="14" a="1"/>
  <c r="T998" i="14" s="1"/>
  <c r="T1002" i="14" a="1"/>
  <c r="T1002" i="14" s="1"/>
  <c r="T1005" i="14" a="1"/>
  <c r="T1005" i="14" s="1"/>
  <c r="T1009" i="14" a="1"/>
  <c r="T1009" i="14" s="1"/>
  <c r="T1013" i="14" a="1"/>
  <c r="T1013" i="14" s="1"/>
  <c r="T1016" i="14" a="1"/>
  <c r="T1016" i="14" s="1"/>
  <c r="T1020" i="14" a="1"/>
  <c r="T1020" i="14" s="1"/>
  <c r="T1023" i="14" a="1"/>
  <c r="T1023" i="14" s="1"/>
  <c r="T1027" i="14" a="1"/>
  <c r="T1027" i="14" s="1"/>
  <c r="T1030" i="14" a="1"/>
  <c r="T1030" i="14" s="1"/>
  <c r="T1034" i="14" a="1"/>
  <c r="T1034" i="14" s="1"/>
  <c r="T1041" i="14" a="1"/>
  <c r="T1041" i="14" s="1"/>
  <c r="T1044" i="14" a="1"/>
  <c r="T1044" i="14" s="1"/>
  <c r="T1047" i="14" a="1"/>
  <c r="T1047" i="14" s="1"/>
  <c r="T1051" i="14" a="1"/>
  <c r="T1051" i="14" s="1"/>
  <c r="T1057" i="14" a="1"/>
  <c r="T1057" i="14" s="1"/>
  <c r="T1061" i="14" a="1"/>
  <c r="T1061" i="14" s="1"/>
  <c r="T1064" i="14" a="1"/>
  <c r="T1064" i="14" s="1"/>
  <c r="T1068" i="14" a="1"/>
  <c r="T1068" i="14" s="1"/>
  <c r="T1071" i="14" a="1"/>
  <c r="T1071" i="14" s="1"/>
  <c r="T1074" i="14" a="1"/>
  <c r="T1074" i="14" s="1"/>
  <c r="T1081" i="14" a="1"/>
  <c r="T1081" i="14" s="1"/>
  <c r="T1084" i="14" a="1"/>
  <c r="T1084" i="14" s="1"/>
  <c r="T1087" i="14" a="1"/>
  <c r="T1087" i="14" s="1"/>
  <c r="T1091" i="14" a="1"/>
  <c r="T1091" i="14" s="1"/>
  <c r="T1094" i="14" a="1"/>
  <c r="T1094" i="14" s="1"/>
  <c r="T1101" i="14" a="1"/>
  <c r="T1101" i="14" s="1"/>
  <c r="T84" i="14" a="1"/>
  <c r="T84" i="14" s="1"/>
  <c r="T137" i="14" a="1"/>
  <c r="T137" i="14" s="1"/>
  <c r="T187" i="14" a="1"/>
  <c r="T187" i="14" s="1"/>
  <c r="T242" i="14" a="1"/>
  <c r="T242" i="14" s="1"/>
  <c r="T306" i="14" a="1"/>
  <c r="T306" i="14" s="1"/>
  <c r="T330" i="14" a="1"/>
  <c r="T330" i="14" s="1"/>
  <c r="T365" i="14" a="1"/>
  <c r="T365" i="14" s="1"/>
  <c r="T384" i="14" a="1"/>
  <c r="T384" i="14" s="1"/>
  <c r="T418" i="14" a="1"/>
  <c r="T418" i="14" s="1"/>
  <c r="T433" i="14" a="1"/>
  <c r="T433" i="14" s="1"/>
  <c r="T447" i="14" a="1"/>
  <c r="T447" i="14" s="1"/>
  <c r="T461" i="14" a="1"/>
  <c r="T461" i="14" s="1"/>
  <c r="T476" i="14" a="1"/>
  <c r="T476" i="14" s="1"/>
  <c r="T484" i="14" a="1"/>
  <c r="T484" i="14" s="1"/>
  <c r="T494" i="14" a="1"/>
  <c r="T494" i="14" s="1"/>
  <c r="T504" i="14" a="1"/>
  <c r="T504" i="14" s="1"/>
  <c r="T511" i="14" a="1"/>
  <c r="T511" i="14" s="1"/>
  <c r="T521" i="14" a="1"/>
  <c r="T521" i="14" s="1"/>
  <c r="T531" i="14" a="1"/>
  <c r="T531" i="14" s="1"/>
  <c r="T539" i="14" a="1"/>
  <c r="T539" i="14" s="1"/>
  <c r="T549" i="14" a="1"/>
  <c r="T549" i="14" s="1"/>
  <c r="T559" i="14" a="1"/>
  <c r="T559" i="14" s="1"/>
  <c r="T566" i="14" a="1"/>
  <c r="T566" i="14" s="1"/>
  <c r="T575" i="14" a="1"/>
  <c r="T575" i="14" s="1"/>
  <c r="T585" i="14" a="1"/>
  <c r="T585" i="14" s="1"/>
  <c r="T592" i="14" a="1"/>
  <c r="T592" i="14" s="1"/>
  <c r="T610" i="14" a="1"/>
  <c r="T610" i="14" s="1"/>
  <c r="T617" i="14" a="1"/>
  <c r="T617" i="14" s="1"/>
  <c r="T626" i="14" a="1"/>
  <c r="T626" i="14" s="1"/>
  <c r="T635" i="14" a="1"/>
  <c r="T635" i="14" s="1"/>
  <c r="T652" i="14" a="1"/>
  <c r="T652" i="14" s="1"/>
  <c r="T663" i="14" a="1"/>
  <c r="T663" i="14" s="1"/>
  <c r="T671" i="14" a="1"/>
  <c r="T671" i="14" s="1"/>
  <c r="T681" i="14" a="1"/>
  <c r="T681" i="14" s="1"/>
  <c r="T699" i="14" a="1"/>
  <c r="T699" i="14" s="1"/>
  <c r="T717" i="14" a="1"/>
  <c r="T717" i="14" s="1"/>
  <c r="T724" i="14" a="1"/>
  <c r="T724" i="14" s="1"/>
  <c r="T744" i="14" a="1"/>
  <c r="T744" i="14" s="1"/>
  <c r="T751" i="14" a="1"/>
  <c r="T751" i="14" s="1"/>
  <c r="T759" i="14" a="1"/>
  <c r="T759" i="14" s="1"/>
  <c r="T768" i="14" a="1"/>
  <c r="T768" i="14" s="1"/>
  <c r="T774" i="14" a="1"/>
  <c r="T774" i="14" s="1"/>
  <c r="T782" i="14" a="1"/>
  <c r="T782" i="14" s="1"/>
  <c r="T791" i="14" a="1"/>
  <c r="T791" i="14" s="1"/>
  <c r="T798" i="14" a="1"/>
  <c r="T798" i="14" s="1"/>
  <c r="T807" i="14" a="1"/>
  <c r="T807" i="14" s="1"/>
  <c r="T815" i="14" a="1"/>
  <c r="T815" i="14" s="1"/>
  <c r="T823" i="14" a="1"/>
  <c r="T823" i="14" s="1"/>
  <c r="T828" i="14" a="1"/>
  <c r="T828" i="14" s="1"/>
  <c r="T832" i="14" a="1"/>
  <c r="T832" i="14" s="1"/>
  <c r="T836" i="14" a="1"/>
  <c r="T836" i="14" s="1"/>
  <c r="T841" i="14" a="1"/>
  <c r="T841" i="14" s="1"/>
  <c r="T845" i="14" a="1"/>
  <c r="T845" i="14" s="1"/>
  <c r="T849" i="14" a="1"/>
  <c r="T849" i="14" s="1"/>
  <c r="T858" i="14" a="1"/>
  <c r="T858" i="14" s="1"/>
  <c r="T867" i="14" a="1"/>
  <c r="T867" i="14" s="1"/>
  <c r="T870" i="14" a="1"/>
  <c r="T870" i="14" s="1"/>
  <c r="T875" i="14" a="1"/>
  <c r="T875" i="14" s="1"/>
  <c r="T879" i="14" a="1"/>
  <c r="T879" i="14" s="1"/>
  <c r="T888" i="14" a="1"/>
  <c r="T888" i="14" s="1"/>
  <c r="T893" i="14" a="1"/>
  <c r="T893" i="14" s="1"/>
  <c r="T897" i="14" a="1"/>
  <c r="T897" i="14" s="1"/>
  <c r="T901" i="14" a="1"/>
  <c r="T901" i="14" s="1"/>
  <c r="T906" i="14" a="1"/>
  <c r="T906" i="14" s="1"/>
  <c r="T914" i="14" a="1"/>
  <c r="T914" i="14" s="1"/>
  <c r="T918" i="14" a="1"/>
  <c r="T918" i="14" s="1"/>
  <c r="T923" i="14" a="1"/>
  <c r="T923" i="14" s="1"/>
  <c r="T926" i="14" a="1"/>
  <c r="T926" i="14" s="1"/>
  <c r="T936" i="14" a="1"/>
  <c r="T936" i="14" s="1"/>
  <c r="T940" i="14" a="1"/>
  <c r="T940" i="14" s="1"/>
  <c r="T946" i="14" a="1"/>
  <c r="T946" i="14" s="1"/>
  <c r="T950" i="14" a="1"/>
  <c r="T950" i="14" s="1"/>
  <c r="T955" i="14" a="1"/>
  <c r="T955" i="14" s="1"/>
  <c r="T960" i="14" a="1"/>
  <c r="T960" i="14" s="1"/>
  <c r="T964" i="14" a="1"/>
  <c r="T964" i="14" s="1"/>
  <c r="T969" i="14" a="1"/>
  <c r="T969" i="14" s="1"/>
  <c r="T974" i="14" a="1"/>
  <c r="T974" i="14" s="1"/>
  <c r="T979" i="14" a="1"/>
  <c r="T979" i="14" s="1"/>
  <c r="T983" i="14" a="1"/>
  <c r="T983" i="14" s="1"/>
  <c r="T988" i="14" a="1"/>
  <c r="T988" i="14" s="1"/>
  <c r="T993" i="14" a="1"/>
  <c r="T993" i="14" s="1"/>
  <c r="T997" i="14" a="1"/>
  <c r="T997" i="14" s="1"/>
  <c r="T1003" i="14" a="1"/>
  <c r="T1003" i="14" s="1"/>
  <c r="T1007" i="14" a="1"/>
  <c r="T1007" i="14" s="1"/>
  <c r="T1012" i="14" a="1"/>
  <c r="T1012" i="14" s="1"/>
  <c r="T1017" i="14" a="1"/>
  <c r="T1017" i="14" s="1"/>
  <c r="T1026" i="14" a="1"/>
  <c r="T1026" i="14" s="1"/>
  <c r="T1031" i="14" a="1"/>
  <c r="T1031" i="14" s="1"/>
  <c r="T1036" i="14" a="1"/>
  <c r="T1036" i="14" s="1"/>
  <c r="T1040" i="14" a="1"/>
  <c r="T1040" i="14" s="1"/>
  <c r="T1045" i="14" a="1"/>
  <c r="T1045" i="14" s="1"/>
  <c r="T1049" i="14" a="1"/>
  <c r="T1049" i="14" s="1"/>
  <c r="T1053" i="14" a="1"/>
  <c r="T1053" i="14" s="1"/>
  <c r="T1058" i="14" a="1"/>
  <c r="T1058" i="14" s="1"/>
  <c r="T1062" i="14" a="1"/>
  <c r="T1062" i="14" s="1"/>
  <c r="T1067" i="14" a="1"/>
  <c r="T1067" i="14" s="1"/>
  <c r="T1072" i="14" a="1"/>
  <c r="T1072" i="14" s="1"/>
  <c r="T1076" i="14" a="1"/>
  <c r="T1076" i="14" s="1"/>
  <c r="T1080" i="14" a="1"/>
  <c r="T1080" i="14" s="1"/>
  <c r="T1085" i="14" a="1"/>
  <c r="T1085" i="14" s="1"/>
  <c r="T1089" i="14" a="1"/>
  <c r="T1089" i="14" s="1"/>
  <c r="T1098" i="14" a="1"/>
  <c r="T1098" i="14" s="1"/>
  <c r="T1103" i="14" a="1"/>
  <c r="T1103" i="14" s="1"/>
  <c r="T1106" i="14" a="1"/>
  <c r="T1106" i="14" s="1"/>
  <c r="T1110" i="14" a="1"/>
  <c r="T1110" i="14" s="1"/>
  <c r="T1113" i="14" a="1"/>
  <c r="T1113" i="14" s="1"/>
  <c r="T1117" i="14" a="1"/>
  <c r="T1117" i="14" s="1"/>
  <c r="T1120" i="14" a="1"/>
  <c r="T1120" i="14" s="1"/>
  <c r="T1124" i="14" a="1"/>
  <c r="T1124" i="14" s="1"/>
  <c r="T1131" i="14" a="1"/>
  <c r="T1131" i="14" s="1"/>
  <c r="T1135" i="14" a="1"/>
  <c r="T1135" i="14" s="1"/>
  <c r="T1138" i="14" a="1"/>
  <c r="T1138" i="14" s="1"/>
  <c r="T1144" i="14" a="1"/>
  <c r="T1144" i="14" s="1"/>
  <c r="T1148" i="14" a="1"/>
  <c r="T1148" i="14" s="1"/>
  <c r="T1151" i="14" a="1"/>
  <c r="T1151" i="14" s="1"/>
  <c r="T1154" i="14" a="1"/>
  <c r="T1154" i="14" s="1"/>
  <c r="T1160" i="14" a="1"/>
  <c r="T1160" i="14" s="1"/>
  <c r="T1163" i="14" a="1"/>
  <c r="T1163" i="14" s="1"/>
  <c r="T1168" i="14" a="1"/>
  <c r="T1168" i="14" s="1"/>
  <c r="T1171" i="14" a="1"/>
  <c r="T1171" i="14" s="1"/>
  <c r="T1176" i="14" a="1"/>
  <c r="T1176" i="14" s="1"/>
  <c r="T1179" i="14" a="1"/>
  <c r="T1179" i="14" s="1"/>
  <c r="T1184" i="14" a="1"/>
  <c r="T1184" i="14" s="1"/>
  <c r="T1187" i="14" a="1"/>
  <c r="T1187" i="14" s="1"/>
  <c r="T1192" i="14" a="1"/>
  <c r="T1192" i="14" s="1"/>
  <c r="T1195" i="14" a="1"/>
  <c r="T1195" i="14" s="1"/>
  <c r="T1199" i="14" a="1"/>
  <c r="T1199" i="14" s="1"/>
  <c r="T1203" i="14" a="1"/>
  <c r="T1203" i="14" s="1"/>
  <c r="T1207" i="14" a="1"/>
  <c r="T1207" i="14" s="1"/>
  <c r="T1211" i="14" a="1"/>
  <c r="T1211" i="14" s="1"/>
  <c r="T1215" i="14" a="1"/>
  <c r="T1215" i="14" s="1"/>
  <c r="T1219" i="14" a="1"/>
  <c r="T1219" i="14" s="1"/>
  <c r="T1223" i="14" a="1"/>
  <c r="T1223" i="14" s="1"/>
  <c r="T1227" i="14" a="1"/>
  <c r="T1227" i="14" s="1"/>
  <c r="T1231" i="14" a="1"/>
  <c r="T1231" i="14" s="1"/>
  <c r="T1235" i="14" a="1"/>
  <c r="T1235" i="14" s="1"/>
  <c r="T1239" i="14" a="1"/>
  <c r="T1239" i="14" s="1"/>
  <c r="T1243" i="14" a="1"/>
  <c r="T1243" i="14" s="1"/>
  <c r="T1247" i="14" a="1"/>
  <c r="T1247" i="14" s="1"/>
  <c r="T1251" i="14" a="1"/>
  <c r="T1251" i="14" s="1"/>
  <c r="T1255" i="14" a="1"/>
  <c r="T1255" i="14" s="1"/>
  <c r="T1259" i="14" a="1"/>
  <c r="T1259" i="14" s="1"/>
  <c r="T1263" i="14" a="1"/>
  <c r="T1263" i="14" s="1"/>
  <c r="T1267" i="14" a="1"/>
  <c r="T1267" i="14" s="1"/>
  <c r="T1271" i="14" a="1"/>
  <c r="T1271" i="14" s="1"/>
  <c r="T1275" i="14" a="1"/>
  <c r="T1275" i="14" s="1"/>
  <c r="T1279" i="14" a="1"/>
  <c r="T1279" i="14" s="1"/>
  <c r="T1283" i="14" a="1"/>
  <c r="T1283" i="14" s="1"/>
  <c r="T1287" i="14" a="1"/>
  <c r="T1287" i="14" s="1"/>
  <c r="T1291" i="14" a="1"/>
  <c r="T1291" i="14" s="1"/>
  <c r="T1295" i="14" a="1"/>
  <c r="T1295" i="14" s="1"/>
  <c r="T1299" i="14" a="1"/>
  <c r="T1299" i="14" s="1"/>
  <c r="T1303" i="14" a="1"/>
  <c r="T1303" i="14" s="1"/>
  <c r="T1307" i="14" a="1"/>
  <c r="T1307" i="14" s="1"/>
  <c r="T1311" i="14" a="1"/>
  <c r="T1311" i="14" s="1"/>
  <c r="T1315" i="14" a="1"/>
  <c r="T1315" i="14" s="1"/>
  <c r="T1319" i="14" a="1"/>
  <c r="T1319" i="14" s="1"/>
  <c r="T1323" i="14" a="1"/>
  <c r="T1323" i="14" s="1"/>
  <c r="T1327" i="14" a="1"/>
  <c r="T1327" i="14" s="1"/>
  <c r="T1331" i="14" a="1"/>
  <c r="T1331" i="14" s="1"/>
  <c r="T1335" i="14" a="1"/>
  <c r="T1335" i="14" s="1"/>
  <c r="T1339" i="14" a="1"/>
  <c r="T1339" i="14" s="1"/>
  <c r="T1343" i="14" a="1"/>
  <c r="T1343" i="14" s="1"/>
  <c r="T1347" i="14" a="1"/>
  <c r="T1347" i="14" s="1"/>
  <c r="T1351" i="14" a="1"/>
  <c r="T1351" i="14" s="1"/>
  <c r="T1355" i="14" a="1"/>
  <c r="T1355" i="14" s="1"/>
  <c r="T1359" i="14" a="1"/>
  <c r="T1359" i="14" s="1"/>
  <c r="T1363" i="14" a="1"/>
  <c r="T1363" i="14" s="1"/>
  <c r="T1367" i="14" a="1"/>
  <c r="T1367" i="14" s="1"/>
  <c r="T1371" i="14" a="1"/>
  <c r="T1371" i="14" s="1"/>
  <c r="T1375" i="14" a="1"/>
  <c r="T1375" i="14" s="1"/>
  <c r="T1379" i="14" a="1"/>
  <c r="T1379" i="14" s="1"/>
  <c r="T1383" i="14" a="1"/>
  <c r="T1383" i="14" s="1"/>
  <c r="T1387" i="14" a="1"/>
  <c r="T1387" i="14" s="1"/>
  <c r="T1391" i="14" a="1"/>
  <c r="T1391" i="14" s="1"/>
  <c r="T1395" i="14" a="1"/>
  <c r="T1395" i="14" s="1"/>
  <c r="T1399" i="14" a="1"/>
  <c r="T1399" i="14" s="1"/>
  <c r="T1403" i="14" a="1"/>
  <c r="T1403" i="14" s="1"/>
  <c r="T1407" i="14" a="1"/>
  <c r="T1407" i="14" s="1"/>
  <c r="T1411" i="14" a="1"/>
  <c r="T1411" i="14" s="1"/>
  <c r="T1415" i="14" a="1"/>
  <c r="T1415" i="14" s="1"/>
  <c r="T1419" i="14" a="1"/>
  <c r="T1419" i="14" s="1"/>
  <c r="T1423" i="14" a="1"/>
  <c r="T1423" i="14" s="1"/>
  <c r="T1427" i="14" a="1"/>
  <c r="T1427" i="14" s="1"/>
  <c r="T1431" i="14" a="1"/>
  <c r="T1431" i="14" s="1"/>
  <c r="T1435" i="14" a="1"/>
  <c r="T1435" i="14" s="1"/>
  <c r="T1439" i="14" a="1"/>
  <c r="T1439" i="14" s="1"/>
  <c r="T1443" i="14" a="1"/>
  <c r="T1443" i="14" s="1"/>
  <c r="T1447" i="14" a="1"/>
  <c r="T1447" i="14" s="1"/>
  <c r="T1451" i="14" a="1"/>
  <c r="T1451" i="14" s="1"/>
  <c r="T1455" i="14" a="1"/>
  <c r="T1455" i="14" s="1"/>
  <c r="T1459" i="14" a="1"/>
  <c r="T1459" i="14" s="1"/>
  <c r="T1463" i="14" a="1"/>
  <c r="T1463" i="14" s="1"/>
  <c r="T1467" i="14" a="1"/>
  <c r="T1467" i="14" s="1"/>
  <c r="T1471" i="14" a="1"/>
  <c r="T1471" i="14" s="1"/>
  <c r="T1475" i="14" a="1"/>
  <c r="T1475" i="14" s="1"/>
  <c r="T1479" i="14" a="1"/>
  <c r="T1479" i="14" s="1"/>
  <c r="T1483" i="14" a="1"/>
  <c r="T1483" i="14" s="1"/>
  <c r="T1487" i="14" a="1"/>
  <c r="T1487" i="14" s="1"/>
  <c r="T1491" i="14" a="1"/>
  <c r="T1491" i="14" s="1"/>
  <c r="T1495" i="14" a="1"/>
  <c r="T1495" i="14" s="1"/>
  <c r="T33" i="14" a="1"/>
  <c r="T33" i="14" s="1"/>
  <c r="T138" i="14" a="1"/>
  <c r="T138" i="14" s="1"/>
  <c r="T188" i="14" a="1"/>
  <c r="T188" i="14" s="1"/>
  <c r="T283" i="14" a="1"/>
  <c r="T283" i="14" s="1"/>
  <c r="T347" i="14" a="1"/>
  <c r="T347" i="14" s="1"/>
  <c r="T367" i="14" a="1"/>
  <c r="T367" i="14" s="1"/>
  <c r="T401" i="14" a="1"/>
  <c r="T401" i="14" s="1"/>
  <c r="T419" i="14" a="1"/>
  <c r="T419" i="14" s="1"/>
  <c r="T434" i="14" a="1"/>
  <c r="T434" i="14" s="1"/>
  <c r="T448" i="14" a="1"/>
  <c r="T448" i="14" s="1"/>
  <c r="T462" i="14" a="1"/>
  <c r="T462" i="14" s="1"/>
  <c r="T487" i="14" a="1"/>
  <c r="T487" i="14" s="1"/>
  <c r="T498" i="14" a="1"/>
  <c r="T498" i="14" s="1"/>
  <c r="T505" i="14" a="1"/>
  <c r="T505" i="14" s="1"/>
  <c r="T514" i="14" a="1"/>
  <c r="T514" i="14" s="1"/>
  <c r="T524" i="14" a="1"/>
  <c r="T524" i="14" s="1"/>
  <c r="T532" i="14" a="1"/>
  <c r="T532" i="14" s="1"/>
  <c r="T542" i="14" a="1"/>
  <c r="T542" i="14" s="1"/>
  <c r="T553" i="14" a="1"/>
  <c r="T553" i="14" s="1"/>
  <c r="T560" i="14" a="1"/>
  <c r="T560" i="14" s="1"/>
  <c r="T569" i="14" a="1"/>
  <c r="T569" i="14" s="1"/>
  <c r="T586" i="14" a="1"/>
  <c r="T586" i="14" s="1"/>
  <c r="T603" i="14" a="1"/>
  <c r="T603" i="14" s="1"/>
  <c r="T619" i="14" a="1"/>
  <c r="T619" i="14" s="1"/>
  <c r="T629" i="14" a="1"/>
  <c r="T629" i="14" s="1"/>
  <c r="T636" i="14" a="1"/>
  <c r="T636" i="14" s="1"/>
  <c r="T645" i="14" a="1"/>
  <c r="T645" i="14" s="1"/>
  <c r="T656" i="14" a="1"/>
  <c r="T656" i="14" s="1"/>
  <c r="T664" i="14" a="1"/>
  <c r="T664" i="14" s="1"/>
  <c r="T674" i="14" a="1"/>
  <c r="T674" i="14" s="1"/>
  <c r="T685" i="14" a="1"/>
  <c r="T685" i="14" s="1"/>
  <c r="T692" i="14" a="1"/>
  <c r="T692" i="14" s="1"/>
  <c r="T701" i="14" a="1"/>
  <c r="T701" i="14" s="1"/>
  <c r="T710" i="14" a="1"/>
  <c r="T710" i="14" s="1"/>
  <c r="T726" i="14" a="1"/>
  <c r="T726" i="14" s="1"/>
  <c r="T737" i="14" a="1"/>
  <c r="T737" i="14" s="1"/>
  <c r="T745" i="14" a="1"/>
  <c r="T745" i="14" s="1"/>
  <c r="T762" i="14" a="1"/>
  <c r="T762" i="14" s="1"/>
  <c r="T769" i="14" a="1"/>
  <c r="T769" i="14" s="1"/>
  <c r="T777" i="14" a="1"/>
  <c r="T777" i="14" s="1"/>
  <c r="T792" i="14" a="1"/>
  <c r="T792" i="14" s="1"/>
  <c r="T801" i="14" a="1"/>
  <c r="T801" i="14" s="1"/>
  <c r="T810" i="14" a="1"/>
  <c r="T810" i="14" s="1"/>
  <c r="T816" i="14" a="1"/>
  <c r="T816" i="14" s="1"/>
  <c r="T820" i="14" a="1"/>
  <c r="T820" i="14" s="1"/>
  <c r="T825" i="14" a="1"/>
  <c r="T825" i="14" s="1"/>
  <c r="T829" i="14" a="1"/>
  <c r="T829" i="14" s="1"/>
  <c r="T833" i="14" a="1"/>
  <c r="T833" i="14" s="1"/>
  <c r="T842" i="14" a="1"/>
  <c r="T842" i="14" s="1"/>
  <c r="T851" i="14" a="1"/>
  <c r="T851" i="14" s="1"/>
  <c r="T854" i="14" a="1"/>
  <c r="T854" i="14" s="1"/>
  <c r="T859" i="14" a="1"/>
  <c r="T859" i="14" s="1"/>
  <c r="T863" i="14" a="1"/>
  <c r="T863" i="14" s="1"/>
  <c r="T871" i="14" a="1"/>
  <c r="T871" i="14" s="1"/>
  <c r="T876" i="14" a="1"/>
  <c r="T876" i="14" s="1"/>
  <c r="T880" i="14" a="1"/>
  <c r="T880" i="14" s="1"/>
  <c r="T884" i="14" a="1"/>
  <c r="T884" i="14" s="1"/>
  <c r="T890" i="14" a="1"/>
  <c r="T890" i="14" s="1"/>
  <c r="T898" i="14" a="1"/>
  <c r="T898" i="14" s="1"/>
  <c r="T902" i="14" a="1"/>
  <c r="T902" i="14" s="1"/>
  <c r="T907" i="14" a="1"/>
  <c r="T907" i="14" s="1"/>
  <c r="T910" i="14" a="1"/>
  <c r="T910" i="14" s="1"/>
  <c r="T919" i="14" a="1"/>
  <c r="T919" i="14" s="1"/>
  <c r="T928" i="14" a="1"/>
  <c r="T928" i="14" s="1"/>
  <c r="T932" i="14" a="1"/>
  <c r="T932" i="14" s="1"/>
  <c r="T937" i="14" a="1"/>
  <c r="T937" i="14" s="1"/>
  <c r="T942" i="14" a="1"/>
  <c r="T942" i="14" s="1"/>
  <c r="T947" i="14" a="1"/>
  <c r="T947" i="14" s="1"/>
  <c r="T951" i="14" a="1"/>
  <c r="T951" i="14" s="1"/>
  <c r="T956" i="14" a="1"/>
  <c r="T956" i="14" s="1"/>
  <c r="T961" i="14" a="1"/>
  <c r="T961" i="14" s="1"/>
  <c r="T965" i="14" a="1"/>
  <c r="T965" i="14" s="1"/>
  <c r="T971" i="14" a="1"/>
  <c r="T971" i="14" s="1"/>
  <c r="T975" i="14" a="1"/>
  <c r="T975" i="14" s="1"/>
  <c r="T985" i="14" a="1"/>
  <c r="T985" i="14" s="1"/>
  <c r="T989" i="14" a="1"/>
  <c r="T989" i="14" s="1"/>
  <c r="T994" i="14" a="1"/>
  <c r="T994" i="14" s="1"/>
  <c r="T999" i="14" a="1"/>
  <c r="T999" i="14" s="1"/>
  <c r="T1008" i="14" a="1"/>
  <c r="T1008" i="14" s="1"/>
  <c r="T1018" i="14" a="1"/>
  <c r="T1018" i="14" s="1"/>
  <c r="T1022" i="14" a="1"/>
  <c r="T1022" i="14" s="1"/>
  <c r="T1028" i="14" a="1"/>
  <c r="T1028" i="14" s="1"/>
  <c r="T1032" i="14" a="1"/>
  <c r="T1032" i="14" s="1"/>
  <c r="T1037" i="14" a="1"/>
  <c r="T1037" i="14" s="1"/>
  <c r="T1042" i="14" a="1"/>
  <c r="T1042" i="14" s="1"/>
  <c r="T1050" i="14" a="1"/>
  <c r="T1050" i="14" s="1"/>
  <c r="T1054" i="14" a="1"/>
  <c r="T1054" i="14" s="1"/>
  <c r="T1059" i="14" a="1"/>
  <c r="T1059" i="14" s="1"/>
  <c r="T1063" i="14" a="1"/>
  <c r="T1063" i="14" s="1"/>
  <c r="T1069" i="14" a="1"/>
  <c r="T1069" i="14" s="1"/>
  <c r="T1073" i="14" a="1"/>
  <c r="T1073" i="14" s="1"/>
  <c r="T1077" i="14" a="1"/>
  <c r="T1077" i="14" s="1"/>
  <c r="T1090" i="14" a="1"/>
  <c r="T1090" i="14" s="1"/>
  <c r="T1095" i="14" a="1"/>
  <c r="T1095" i="14" s="1"/>
  <c r="T1099" i="14" a="1"/>
  <c r="T1099" i="14" s="1"/>
  <c r="T1107" i="14" a="1"/>
  <c r="T1107" i="14" s="1"/>
  <c r="T1111" i="14" a="1"/>
  <c r="T1111" i="14" s="1"/>
  <c r="T1114" i="14" a="1"/>
  <c r="T1114" i="14" s="1"/>
  <c r="T1118" i="14" a="1"/>
  <c r="T1118" i="14" s="1"/>
  <c r="T1121" i="14" a="1"/>
  <c r="T1121" i="14" s="1"/>
  <c r="T1125" i="14" a="1"/>
  <c r="T1125" i="14" s="1"/>
  <c r="T1128" i="14" a="1"/>
  <c r="T1128" i="14" s="1"/>
  <c r="T1132" i="14" a="1"/>
  <c r="T1132" i="14" s="1"/>
  <c r="T1139" i="14" a="1"/>
  <c r="T1139" i="14" s="1"/>
  <c r="T1142" i="14" a="1"/>
  <c r="T1142" i="14" s="1"/>
  <c r="T1145" i="14" a="1"/>
  <c r="T1145" i="14" s="1"/>
  <c r="T1149" i="14" a="1"/>
  <c r="T1149" i="14" s="1"/>
  <c r="T1155" i="14" a="1"/>
  <c r="T1155" i="14" s="1"/>
  <c r="T1158" i="14" a="1"/>
  <c r="T1158" i="14" s="1"/>
  <c r="T1161" i="14" a="1"/>
  <c r="T1161" i="14" s="1"/>
  <c r="T1166" i="14" a="1"/>
  <c r="T1166" i="14" s="1"/>
  <c r="T1169" i="14" a="1"/>
  <c r="T1169" i="14" s="1"/>
  <c r="T1174" i="14" a="1"/>
  <c r="T1174" i="14" s="1"/>
  <c r="T1177" i="14" a="1"/>
  <c r="T1177" i="14" s="1"/>
  <c r="T1182" i="14" a="1"/>
  <c r="T1182" i="14" s="1"/>
  <c r="T1185" i="14" a="1"/>
  <c r="T1185" i="14" s="1"/>
  <c r="T1190" i="14" a="1"/>
  <c r="T1190" i="14" s="1"/>
  <c r="T1193" i="14" a="1"/>
  <c r="T1193" i="14" s="1"/>
  <c r="T1196" i="14" a="1"/>
  <c r="T1196" i="14" s="1"/>
  <c r="T1200" i="14" a="1"/>
  <c r="T1200" i="14" s="1"/>
  <c r="T1204" i="14" a="1"/>
  <c r="T1204" i="14" s="1"/>
  <c r="T1208" i="14" a="1"/>
  <c r="T1208" i="14" s="1"/>
  <c r="T1212" i="14" a="1"/>
  <c r="T1212" i="14" s="1"/>
  <c r="T1216" i="14" a="1"/>
  <c r="T1216" i="14" s="1"/>
  <c r="T1220" i="14" a="1"/>
  <c r="T1220" i="14" s="1"/>
  <c r="T1224" i="14" a="1"/>
  <c r="T1224" i="14" s="1"/>
  <c r="T1228" i="14" a="1"/>
  <c r="T1228" i="14" s="1"/>
  <c r="T1232" i="14" a="1"/>
  <c r="T1232" i="14" s="1"/>
  <c r="T1236" i="14" a="1"/>
  <c r="T1236" i="14" s="1"/>
  <c r="T1240" i="14" a="1"/>
  <c r="T1240" i="14" s="1"/>
  <c r="T1244" i="14" a="1"/>
  <c r="T1244" i="14" s="1"/>
  <c r="T1248" i="14" a="1"/>
  <c r="T1248" i="14" s="1"/>
  <c r="T1252" i="14" a="1"/>
  <c r="T1252" i="14" s="1"/>
  <c r="T1256" i="14" a="1"/>
  <c r="T1256" i="14" s="1"/>
  <c r="T1260" i="14" a="1"/>
  <c r="T1260" i="14" s="1"/>
  <c r="T1264" i="14" a="1"/>
  <c r="T1264" i="14" s="1"/>
  <c r="T1268" i="14" a="1"/>
  <c r="T1268" i="14" s="1"/>
  <c r="T1272" i="14" a="1"/>
  <c r="T1272" i="14" s="1"/>
  <c r="T1276" i="14" a="1"/>
  <c r="T1276" i="14" s="1"/>
  <c r="T1280" i="14" a="1"/>
  <c r="T1280" i="14" s="1"/>
  <c r="T1284" i="14" a="1"/>
  <c r="T1284" i="14" s="1"/>
  <c r="T1288" i="14" a="1"/>
  <c r="T1288" i="14" s="1"/>
  <c r="T1292" i="14" a="1"/>
  <c r="T1292" i="14" s="1"/>
  <c r="T1296" i="14" a="1"/>
  <c r="T1296" i="14" s="1"/>
  <c r="T1300" i="14" a="1"/>
  <c r="T1300" i="14" s="1"/>
  <c r="T1304" i="14" a="1"/>
  <c r="T1304" i="14" s="1"/>
  <c r="T1308" i="14" a="1"/>
  <c r="T1308" i="14" s="1"/>
  <c r="T1312" i="14" a="1"/>
  <c r="T1312" i="14" s="1"/>
  <c r="T1316" i="14" a="1"/>
  <c r="T1316" i="14" s="1"/>
  <c r="T1320" i="14" a="1"/>
  <c r="T1320" i="14" s="1"/>
  <c r="T1324" i="14" a="1"/>
  <c r="T1324" i="14" s="1"/>
  <c r="T1328" i="14" a="1"/>
  <c r="T1328" i="14" s="1"/>
  <c r="T1332" i="14" a="1"/>
  <c r="T1332" i="14" s="1"/>
  <c r="T1336" i="14" a="1"/>
  <c r="T1336" i="14" s="1"/>
  <c r="T1340" i="14" a="1"/>
  <c r="T1340" i="14" s="1"/>
  <c r="T1344" i="14" a="1"/>
  <c r="T1344" i="14" s="1"/>
  <c r="T1348" i="14" a="1"/>
  <c r="T1348" i="14" s="1"/>
  <c r="T1352" i="14" a="1"/>
  <c r="T1352" i="14" s="1"/>
  <c r="T1356" i="14" a="1"/>
  <c r="T1356" i="14" s="1"/>
  <c r="T1360" i="14" a="1"/>
  <c r="T1360" i="14" s="1"/>
  <c r="T1364" i="14" a="1"/>
  <c r="T1364" i="14" s="1"/>
  <c r="T1368" i="14" a="1"/>
  <c r="T1368" i="14" s="1"/>
  <c r="T1372" i="14" a="1"/>
  <c r="T1372" i="14" s="1"/>
  <c r="T1376" i="14" a="1"/>
  <c r="T1376" i="14" s="1"/>
  <c r="T1380" i="14" a="1"/>
  <c r="T1380" i="14" s="1"/>
  <c r="T1384" i="14" a="1"/>
  <c r="T1384" i="14" s="1"/>
  <c r="T1388" i="14" a="1"/>
  <c r="T1388" i="14" s="1"/>
  <c r="T1392" i="14" a="1"/>
  <c r="T1392" i="14" s="1"/>
  <c r="T1396" i="14" a="1"/>
  <c r="T1396" i="14" s="1"/>
  <c r="T1400" i="14" a="1"/>
  <c r="T1400" i="14" s="1"/>
  <c r="T1404" i="14" a="1"/>
  <c r="T1404" i="14" s="1"/>
  <c r="T1408" i="14" a="1"/>
  <c r="T1408" i="14" s="1"/>
  <c r="T1412" i="14" a="1"/>
  <c r="T1412" i="14" s="1"/>
  <c r="T1416" i="14" a="1"/>
  <c r="T1416" i="14" s="1"/>
  <c r="T1420" i="14" a="1"/>
  <c r="T1420" i="14" s="1"/>
  <c r="T1424" i="14" a="1"/>
  <c r="T1424" i="14" s="1"/>
  <c r="T1428" i="14" a="1"/>
  <c r="T1428" i="14" s="1"/>
  <c r="T1432" i="14" a="1"/>
  <c r="T1432" i="14" s="1"/>
  <c r="T1436" i="14" a="1"/>
  <c r="T1436" i="14" s="1"/>
  <c r="T1440" i="14" a="1"/>
  <c r="T1440" i="14" s="1"/>
  <c r="T1444" i="14" a="1"/>
  <c r="T1444" i="14" s="1"/>
  <c r="T1448" i="14" a="1"/>
  <c r="T1448" i="14" s="1"/>
  <c r="T1452" i="14" a="1"/>
  <c r="T1452" i="14" s="1"/>
  <c r="T1456" i="14" a="1"/>
  <c r="T1456" i="14" s="1"/>
  <c r="T1460" i="14" a="1"/>
  <c r="T1460" i="14" s="1"/>
  <c r="T1464" i="14" a="1"/>
  <c r="T1464" i="14" s="1"/>
  <c r="T1468" i="14" a="1"/>
  <c r="T1468" i="14" s="1"/>
  <c r="T1472" i="14" a="1"/>
  <c r="T1472" i="14" s="1"/>
  <c r="T1476" i="14" a="1"/>
  <c r="T1476" i="14" s="1"/>
  <c r="T1480" i="14" a="1"/>
  <c r="T1480" i="14" s="1"/>
  <c r="T1484" i="14" a="1"/>
  <c r="T1484" i="14" s="1"/>
  <c r="T1488" i="14" a="1"/>
  <c r="T1488" i="14" s="1"/>
  <c r="T1492" i="14" a="1"/>
  <c r="T1492" i="14" s="1"/>
  <c r="T1496" i="14" a="1"/>
  <c r="T1496" i="14" s="1"/>
  <c r="T5" i="14" a="1"/>
  <c r="T5" i="14" s="1"/>
  <c r="T58" i="14" a="1"/>
  <c r="T58" i="14" s="1"/>
  <c r="T109" i="14" a="1"/>
  <c r="T109" i="14" s="1"/>
  <c r="T215" i="14" a="1"/>
  <c r="T215" i="14" s="1"/>
  <c r="T265" i="14" a="1"/>
  <c r="T265" i="14" s="1"/>
  <c r="T294" i="14" a="1"/>
  <c r="T294" i="14" s="1"/>
  <c r="T317" i="14" a="1"/>
  <c r="T317" i="14" s="1"/>
  <c r="T338" i="14" a="1"/>
  <c r="T338" i="14" s="1"/>
  <c r="T356" i="14" a="1"/>
  <c r="T356" i="14" s="1"/>
  <c r="T375" i="14" a="1"/>
  <c r="T375" i="14" s="1"/>
  <c r="T392" i="14" a="1"/>
  <c r="T392" i="14" s="1"/>
  <c r="T410" i="14" a="1"/>
  <c r="T410" i="14" s="1"/>
  <c r="T426" i="14" a="1"/>
  <c r="T426" i="14" s="1"/>
  <c r="T440" i="14" a="1"/>
  <c r="T440" i="14" s="1"/>
  <c r="T454" i="14" a="1"/>
  <c r="T454" i="14" s="1"/>
  <c r="T468" i="14" a="1"/>
  <c r="T468" i="14" s="1"/>
  <c r="T479" i="14" a="1"/>
  <c r="T479" i="14" s="1"/>
  <c r="T507" i="14" a="1"/>
  <c r="T507" i="14" s="1"/>
  <c r="T517" i="14" a="1"/>
  <c r="T517" i="14" s="1"/>
  <c r="T525" i="14" a="1"/>
  <c r="T525" i="14" s="1"/>
  <c r="T535" i="14" a="1"/>
  <c r="T535" i="14" s="1"/>
  <c r="T546" i="14" a="1"/>
  <c r="T546" i="14" s="1"/>
  <c r="T554" i="14" a="1"/>
  <c r="T554" i="14" s="1"/>
  <c r="T572" i="14" a="1"/>
  <c r="T572" i="14" s="1"/>
  <c r="T579" i="14" a="1"/>
  <c r="T579" i="14" s="1"/>
  <c r="T588" i="14" a="1"/>
  <c r="T588" i="14" s="1"/>
  <c r="T597" i="14" a="1"/>
  <c r="T597" i="14" s="1"/>
  <c r="T604" i="14" a="1"/>
  <c r="T604" i="14" s="1"/>
  <c r="T613" i="14" a="1"/>
  <c r="T613" i="14" s="1"/>
  <c r="T623" i="14" a="1"/>
  <c r="T623" i="14" s="1"/>
  <c r="T630" i="14" a="1"/>
  <c r="T630" i="14" s="1"/>
  <c r="T639" i="14" a="1"/>
  <c r="T639" i="14" s="1"/>
  <c r="T649" i="14" a="1"/>
  <c r="T649" i="14" s="1"/>
  <c r="T657" i="14" a="1"/>
  <c r="T657" i="14" s="1"/>
  <c r="T667" i="14" a="1"/>
  <c r="T667" i="14" s="1"/>
  <c r="T694" i="14" a="1"/>
  <c r="T694" i="14" s="1"/>
  <c r="T704" i="14" a="1"/>
  <c r="T704" i="14" s="1"/>
  <c r="T711" i="14" a="1"/>
  <c r="T711" i="14" s="1"/>
  <c r="T720" i="14" a="1"/>
  <c r="T720" i="14" s="1"/>
  <c r="T730" i="14" a="1"/>
  <c r="T730" i="14" s="1"/>
  <c r="T738" i="14" a="1"/>
  <c r="T738" i="14" s="1"/>
  <c r="T756" i="14" a="1"/>
  <c r="T756" i="14" s="1"/>
  <c r="T763" i="14" a="1"/>
  <c r="T763" i="14" s="1"/>
  <c r="T771" i="14" a="1"/>
  <c r="T771" i="14" s="1"/>
  <c r="T786" i="14" a="1"/>
  <c r="T786" i="14" s="1"/>
  <c r="T795" i="14" a="1"/>
  <c r="T795" i="14" s="1"/>
  <c r="T804" i="14" a="1"/>
  <c r="T804" i="14" s="1"/>
  <c r="T811" i="14" a="1"/>
  <c r="T811" i="14" s="1"/>
  <c r="T817" i="14" a="1"/>
  <c r="T817" i="14" s="1"/>
  <c r="T826" i="14" a="1"/>
  <c r="T826" i="14" s="1"/>
  <c r="T835" i="14" a="1"/>
  <c r="T835" i="14" s="1"/>
  <c r="T838" i="14" a="1"/>
  <c r="T838" i="14" s="1"/>
  <c r="T843" i="14" a="1"/>
  <c r="T843" i="14" s="1"/>
  <c r="T847" i="14" a="1"/>
  <c r="T847" i="14" s="1"/>
  <c r="T855" i="14" a="1"/>
  <c r="T855" i="14" s="1"/>
  <c r="T860" i="14" a="1"/>
  <c r="T860" i="14" s="1"/>
  <c r="T864" i="14" a="1"/>
  <c r="T864" i="14" s="1"/>
  <c r="T868" i="14" a="1"/>
  <c r="T868" i="14" s="1"/>
  <c r="T873" i="14" a="1"/>
  <c r="T873" i="14" s="1"/>
  <c r="T877" i="14" a="1"/>
  <c r="T877" i="14" s="1"/>
  <c r="T881" i="14" a="1"/>
  <c r="T881" i="14" s="1"/>
  <c r="T886" i="14" a="1"/>
  <c r="T886" i="14" s="1"/>
  <c r="T891" i="14" a="1"/>
  <c r="T891" i="14" s="1"/>
  <c r="T894" i="14" a="1"/>
  <c r="T894" i="14" s="1"/>
  <c r="T903" i="14" a="1"/>
  <c r="T903" i="14" s="1"/>
  <c r="T912" i="14" a="1"/>
  <c r="T912" i="14" s="1"/>
  <c r="T916" i="14" a="1"/>
  <c r="T916" i="14" s="1"/>
  <c r="T920" i="14" a="1"/>
  <c r="T920" i="14" s="1"/>
  <c r="T925" i="14" a="1"/>
  <c r="T925" i="14" s="1"/>
  <c r="T929" i="14" a="1"/>
  <c r="T929" i="14" s="1"/>
  <c r="T933" i="14" a="1"/>
  <c r="T933" i="14" s="1"/>
  <c r="T939" i="14" a="1"/>
  <c r="T939" i="14" s="1"/>
  <c r="T110" i="14" a="1"/>
  <c r="T110" i="14" s="1"/>
  <c r="T295" i="14" a="1"/>
  <c r="T295" i="14" s="1"/>
  <c r="T376" i="14" a="1"/>
  <c r="T376" i="14" s="1"/>
  <c r="T441" i="14" a="1"/>
  <c r="T441" i="14" s="1"/>
  <c r="T491" i="14" a="1"/>
  <c r="T491" i="14" s="1"/>
  <c r="T528" i="14" a="1"/>
  <c r="T528" i="14" s="1"/>
  <c r="T565" i="14" a="1"/>
  <c r="T565" i="14" s="1"/>
  <c r="T598" i="14" a="1"/>
  <c r="T598" i="14" s="1"/>
  <c r="T670" i="14" a="1"/>
  <c r="T670" i="14" s="1"/>
  <c r="T705" i="14" a="1"/>
  <c r="T705" i="14" s="1"/>
  <c r="T741" i="14" a="1"/>
  <c r="T741" i="14" s="1"/>
  <c r="T805" i="14" a="1"/>
  <c r="T805" i="14" s="1"/>
  <c r="T827" i="14" a="1"/>
  <c r="T827" i="14" s="1"/>
  <c r="T844" i="14" a="1"/>
  <c r="T844" i="14" s="1"/>
  <c r="T861" i="14" a="1"/>
  <c r="T861" i="14" s="1"/>
  <c r="T896" i="14" a="1"/>
  <c r="T896" i="14" s="1"/>
  <c r="T913" i="14" a="1"/>
  <c r="T913" i="14" s="1"/>
  <c r="T930" i="14" a="1"/>
  <c r="T930" i="14" s="1"/>
  <c r="T944" i="14" a="1"/>
  <c r="T944" i="14" s="1"/>
  <c r="T954" i="14" a="1"/>
  <c r="T954" i="14" s="1"/>
  <c r="T972" i="14" a="1"/>
  <c r="T972" i="14" s="1"/>
  <c r="T982" i="14" a="1"/>
  <c r="T982" i="14" s="1"/>
  <c r="T992" i="14" a="1"/>
  <c r="T992" i="14" s="1"/>
  <c r="T1001" i="14" a="1"/>
  <c r="T1001" i="14" s="1"/>
  <c r="T1011" i="14" a="1"/>
  <c r="T1011" i="14" s="1"/>
  <c r="T1021" i="14" a="1"/>
  <c r="T1021" i="14" s="1"/>
  <c r="T1039" i="14" a="1"/>
  <c r="T1039" i="14" s="1"/>
  <c r="T1048" i="14" a="1"/>
  <c r="T1048" i="14" s="1"/>
  <c r="T1056" i="14" a="1"/>
  <c r="T1056" i="14" s="1"/>
  <c r="T1066" i="14" a="1"/>
  <c r="T1066" i="14" s="1"/>
  <c r="T1075" i="14" a="1"/>
  <c r="T1075" i="14" s="1"/>
  <c r="T1083" i="14" a="1"/>
  <c r="T1083" i="14" s="1"/>
  <c r="T1093" i="14" a="1"/>
  <c r="T1093" i="14" s="1"/>
  <c r="T1102" i="14" a="1"/>
  <c r="T1102" i="14" s="1"/>
  <c r="T1109" i="14" a="1"/>
  <c r="T1109" i="14" s="1"/>
  <c r="T1116" i="14" a="1"/>
  <c r="T1116" i="14" s="1"/>
  <c r="T1123" i="14" a="1"/>
  <c r="T1123" i="14" s="1"/>
  <c r="T1130" i="14" a="1"/>
  <c r="T1130" i="14" s="1"/>
  <c r="T1137" i="14" a="1"/>
  <c r="T1137" i="14" s="1"/>
  <c r="T1150" i="14" a="1"/>
  <c r="T1150" i="14" s="1"/>
  <c r="T1157" i="14" a="1"/>
  <c r="T1157" i="14" s="1"/>
  <c r="T1162" i="14" a="1"/>
  <c r="T1162" i="14" s="1"/>
  <c r="T1173" i="14" a="1"/>
  <c r="T1173" i="14" s="1"/>
  <c r="T1178" i="14" a="1"/>
  <c r="T1178" i="14" s="1"/>
  <c r="T1189" i="14" a="1"/>
  <c r="T1189" i="14" s="1"/>
  <c r="T1194" i="14" a="1"/>
  <c r="T1194" i="14" s="1"/>
  <c r="T1202" i="14" a="1"/>
  <c r="T1202" i="14" s="1"/>
  <c r="T1210" i="14" a="1"/>
  <c r="T1210" i="14" s="1"/>
  <c r="T1218" i="14" a="1"/>
  <c r="T1218" i="14" s="1"/>
  <c r="T1226" i="14" a="1"/>
  <c r="T1226" i="14" s="1"/>
  <c r="T1234" i="14" a="1"/>
  <c r="T1234" i="14" s="1"/>
  <c r="T1242" i="14" a="1"/>
  <c r="T1242" i="14" s="1"/>
  <c r="T1250" i="14" a="1"/>
  <c r="T1250" i="14" s="1"/>
  <c r="T1258" i="14" a="1"/>
  <c r="T1258" i="14" s="1"/>
  <c r="T1266" i="14" a="1"/>
  <c r="T1266" i="14" s="1"/>
  <c r="T1274" i="14" a="1"/>
  <c r="T1274" i="14" s="1"/>
  <c r="T1282" i="14" a="1"/>
  <c r="T1282" i="14" s="1"/>
  <c r="T1290" i="14" a="1"/>
  <c r="T1290" i="14" s="1"/>
  <c r="T1298" i="14" a="1"/>
  <c r="T1298" i="14" s="1"/>
  <c r="T1306" i="14" a="1"/>
  <c r="T1306" i="14" s="1"/>
  <c r="T1314" i="14" a="1"/>
  <c r="T1314" i="14" s="1"/>
  <c r="T1322" i="14" a="1"/>
  <c r="T1322" i="14" s="1"/>
  <c r="T1330" i="14" a="1"/>
  <c r="T1330" i="14" s="1"/>
  <c r="T1338" i="14" a="1"/>
  <c r="T1338" i="14" s="1"/>
  <c r="T1346" i="14" a="1"/>
  <c r="T1346" i="14" s="1"/>
  <c r="T1354" i="14" a="1"/>
  <c r="T1354" i="14" s="1"/>
  <c r="T1362" i="14" a="1"/>
  <c r="T1362" i="14" s="1"/>
  <c r="T1370" i="14" a="1"/>
  <c r="T1370" i="14" s="1"/>
  <c r="T1378" i="14" a="1"/>
  <c r="T1378" i="14" s="1"/>
  <c r="T1386" i="14" a="1"/>
  <c r="T1386" i="14" s="1"/>
  <c r="T1394" i="14" a="1"/>
  <c r="T1394" i="14" s="1"/>
  <c r="T1402" i="14" a="1"/>
  <c r="T1402" i="14" s="1"/>
  <c r="T1410" i="14" a="1"/>
  <c r="T1410" i="14" s="1"/>
  <c r="T1418" i="14" a="1"/>
  <c r="T1418" i="14" s="1"/>
  <c r="T1426" i="14" a="1"/>
  <c r="T1426" i="14" s="1"/>
  <c r="T1434" i="14" a="1"/>
  <c r="T1434" i="14" s="1"/>
  <c r="T1442" i="14" a="1"/>
  <c r="T1442" i="14" s="1"/>
  <c r="T1450" i="14" a="1"/>
  <c r="T1450" i="14" s="1"/>
  <c r="T1458" i="14" a="1"/>
  <c r="T1458" i="14" s="1"/>
  <c r="T1466" i="14" a="1"/>
  <c r="T1466" i="14" s="1"/>
  <c r="T1474" i="14" a="1"/>
  <c r="T1474" i="14" s="1"/>
  <c r="T1482" i="14" a="1"/>
  <c r="T1482" i="14" s="1"/>
  <c r="T1490" i="14" a="1"/>
  <c r="T1490" i="14" s="1"/>
  <c r="T6" i="14" a="1"/>
  <c r="T6" i="14" s="1"/>
  <c r="T163" i="14" a="1"/>
  <c r="T163" i="14" s="1"/>
  <c r="T318" i="14" a="1"/>
  <c r="T318" i="14" s="1"/>
  <c r="T393" i="14" a="1"/>
  <c r="T393" i="14" s="1"/>
  <c r="T455" i="14" a="1"/>
  <c r="T455" i="14" s="1"/>
  <c r="T607" i="14" a="1"/>
  <c r="T607" i="14" s="1"/>
  <c r="T642" i="14" a="1"/>
  <c r="T642" i="14" s="1"/>
  <c r="T678" i="14" a="1"/>
  <c r="T678" i="14" s="1"/>
  <c r="T714" i="14" a="1"/>
  <c r="T714" i="14" s="1"/>
  <c r="T750" i="14" a="1"/>
  <c r="T750" i="14" s="1"/>
  <c r="T780" i="14" a="1"/>
  <c r="T780" i="14" s="1"/>
  <c r="T813" i="14" a="1"/>
  <c r="T813" i="14" s="1"/>
  <c r="T831" i="14" a="1"/>
  <c r="T831" i="14" s="1"/>
  <c r="T848" i="14" a="1"/>
  <c r="T848" i="14" s="1"/>
  <c r="T865" i="14" a="1"/>
  <c r="T865" i="14" s="1"/>
  <c r="T883" i="14" a="1"/>
  <c r="T883" i="14" s="1"/>
  <c r="T900" i="14" a="1"/>
  <c r="T900" i="14" s="1"/>
  <c r="T917" i="14" a="1"/>
  <c r="T917" i="14" s="1"/>
  <c r="T935" i="14" a="1"/>
  <c r="T935" i="14" s="1"/>
  <c r="T957" i="14" a="1"/>
  <c r="T957" i="14" s="1"/>
  <c r="T967" i="14" a="1"/>
  <c r="T967" i="14" s="1"/>
  <c r="T976" i="14" a="1"/>
  <c r="T976" i="14" s="1"/>
  <c r="T986" i="14" a="1"/>
  <c r="T986" i="14" s="1"/>
  <c r="T1004" i="14" a="1"/>
  <c r="T1004" i="14" s="1"/>
  <c r="T1014" i="14" a="1"/>
  <c r="T1014" i="14" s="1"/>
  <c r="T1024" i="14" a="1"/>
  <c r="T1024" i="14" s="1"/>
  <c r="T1033" i="14" a="1"/>
  <c r="T1033" i="14" s="1"/>
  <c r="T1043" i="14" a="1"/>
  <c r="T1043" i="14" s="1"/>
  <c r="T1060" i="14" a="1"/>
  <c r="T1060" i="14" s="1"/>
  <c r="T1078" i="14" a="1"/>
  <c r="T1078" i="14" s="1"/>
  <c r="T1086" i="14" a="1"/>
  <c r="T1086" i="14" s="1"/>
  <c r="T1096" i="14" a="1"/>
  <c r="T1096" i="14" s="1"/>
  <c r="T1104" i="14" a="1"/>
  <c r="T1104" i="14" s="1"/>
  <c r="T1119" i="14" a="1"/>
  <c r="T1119" i="14" s="1"/>
  <c r="T1126" i="14" a="1"/>
  <c r="T1126" i="14" s="1"/>
  <c r="T1133" i="14" a="1"/>
  <c r="T1133" i="14" s="1"/>
  <c r="T1140" i="14" a="1"/>
  <c r="T1140" i="14" s="1"/>
  <c r="T1146" i="14" a="1"/>
  <c r="T1146" i="14" s="1"/>
  <c r="T1152" i="14" a="1"/>
  <c r="T1152" i="14" s="1"/>
  <c r="T1159" i="14" a="1"/>
  <c r="T1159" i="14" s="1"/>
  <c r="T1164" i="14" a="1"/>
  <c r="T1164" i="14" s="1"/>
  <c r="T1175" i="14" a="1"/>
  <c r="T1175" i="14" s="1"/>
  <c r="T1180" i="14" a="1"/>
  <c r="T1180" i="14" s="1"/>
  <c r="T1191" i="14" a="1"/>
  <c r="T1191" i="14" s="1"/>
  <c r="T1197" i="14" a="1"/>
  <c r="T1197" i="14" s="1"/>
  <c r="T1205" i="14" a="1"/>
  <c r="T1205" i="14" s="1"/>
  <c r="T1213" i="14" a="1"/>
  <c r="T1213" i="14" s="1"/>
  <c r="T1221" i="14" a="1"/>
  <c r="T1221" i="14" s="1"/>
  <c r="T1229" i="14" a="1"/>
  <c r="T1229" i="14" s="1"/>
  <c r="T1237" i="14" a="1"/>
  <c r="T1237" i="14" s="1"/>
  <c r="T1245" i="14" a="1"/>
  <c r="T1245" i="14" s="1"/>
  <c r="T1253" i="14" a="1"/>
  <c r="T1253" i="14" s="1"/>
  <c r="T1261" i="14" a="1"/>
  <c r="T1261" i="14" s="1"/>
  <c r="T1269" i="14" a="1"/>
  <c r="T1269" i="14" s="1"/>
  <c r="T1277" i="14" a="1"/>
  <c r="T1277" i="14" s="1"/>
  <c r="T1285" i="14" a="1"/>
  <c r="T1285" i="14" s="1"/>
  <c r="T1293" i="14" a="1"/>
  <c r="T1293" i="14" s="1"/>
  <c r="T1301" i="14" a="1"/>
  <c r="T1301" i="14" s="1"/>
  <c r="T1309" i="14" a="1"/>
  <c r="T1309" i="14" s="1"/>
  <c r="T1317" i="14" a="1"/>
  <c r="T1317" i="14" s="1"/>
  <c r="T1325" i="14" a="1"/>
  <c r="T1325" i="14" s="1"/>
  <c r="T1333" i="14" a="1"/>
  <c r="T1333" i="14" s="1"/>
  <c r="T1341" i="14" a="1"/>
  <c r="T1341" i="14" s="1"/>
  <c r="T1349" i="14" a="1"/>
  <c r="T1349" i="14" s="1"/>
  <c r="T1357" i="14" a="1"/>
  <c r="T1357" i="14" s="1"/>
  <c r="T1365" i="14" a="1"/>
  <c r="T1365" i="14" s="1"/>
  <c r="T1373" i="14" a="1"/>
  <c r="T1373" i="14" s="1"/>
  <c r="T1381" i="14" a="1"/>
  <c r="T1381" i="14" s="1"/>
  <c r="T1389" i="14" a="1"/>
  <c r="T1389" i="14" s="1"/>
  <c r="T1397" i="14" a="1"/>
  <c r="T1397" i="14" s="1"/>
  <c r="T1405" i="14" a="1"/>
  <c r="T1405" i="14" s="1"/>
  <c r="T1413" i="14" a="1"/>
  <c r="T1413" i="14" s="1"/>
  <c r="T1421" i="14" a="1"/>
  <c r="T1421" i="14" s="1"/>
  <c r="T1429" i="14" a="1"/>
  <c r="T1429" i="14" s="1"/>
  <c r="T1437" i="14" a="1"/>
  <c r="T1437" i="14" s="1"/>
  <c r="T1445" i="14" a="1"/>
  <c r="T1445" i="14" s="1"/>
  <c r="T1453" i="14" a="1"/>
  <c r="T1453" i="14" s="1"/>
  <c r="T1461" i="14" a="1"/>
  <c r="T1461" i="14" s="1"/>
  <c r="T1469" i="14" a="1"/>
  <c r="T1469" i="14" s="1"/>
  <c r="T1477" i="14" a="1"/>
  <c r="T1477" i="14" s="1"/>
  <c r="T1485" i="14" a="1"/>
  <c r="T1485" i="14" s="1"/>
  <c r="T1493" i="14" a="1"/>
  <c r="T1493" i="14" s="1"/>
  <c r="T7" i="14" a="1"/>
  <c r="T7" i="14" s="1"/>
  <c r="T216" i="14" a="1"/>
  <c r="T216" i="14" s="1"/>
  <c r="T339" i="14" a="1"/>
  <c r="T339" i="14" s="1"/>
  <c r="T411" i="14" a="1"/>
  <c r="T411" i="14" s="1"/>
  <c r="T469" i="14" a="1"/>
  <c r="T469" i="14" s="1"/>
  <c r="T510" i="14" a="1"/>
  <c r="T510" i="14" s="1"/>
  <c r="T581" i="14" a="1"/>
  <c r="T581" i="14" s="1"/>
  <c r="T650" i="14" a="1"/>
  <c r="T650" i="14" s="1"/>
  <c r="T688" i="14" a="1"/>
  <c r="T688" i="14" s="1"/>
  <c r="T757" i="14" a="1"/>
  <c r="T757" i="14" s="1"/>
  <c r="T788" i="14" a="1"/>
  <c r="T788" i="14" s="1"/>
  <c r="T819" i="14" a="1"/>
  <c r="T819" i="14" s="1"/>
  <c r="T852" i="14" a="1"/>
  <c r="T852" i="14" s="1"/>
  <c r="T887" i="14" a="1"/>
  <c r="T887" i="14" s="1"/>
  <c r="T904" i="14" a="1"/>
  <c r="T904" i="14" s="1"/>
  <c r="T922" i="14" a="1"/>
  <c r="T922" i="14" s="1"/>
  <c r="T949" i="14" a="1"/>
  <c r="T949" i="14" s="1"/>
  <c r="T958" i="14" a="1"/>
  <c r="T958" i="14" s="1"/>
  <c r="T968" i="14" a="1"/>
  <c r="T968" i="14" s="1"/>
  <c r="T978" i="14" a="1"/>
  <c r="T978" i="14" s="1"/>
  <c r="T987" i="14" a="1"/>
  <c r="T987" i="14" s="1"/>
  <c r="T996" i="14" a="1"/>
  <c r="T996" i="14" s="1"/>
  <c r="T1006" i="14" a="1"/>
  <c r="T1006" i="14" s="1"/>
  <c r="T1015" i="14" a="1"/>
  <c r="T1015" i="14" s="1"/>
  <c r="T1025" i="14" a="1"/>
  <c r="T1025" i="14" s="1"/>
  <c r="T1035" i="14" a="1"/>
  <c r="T1035" i="14" s="1"/>
  <c r="T1052" i="14" a="1"/>
  <c r="T1052" i="14" s="1"/>
  <c r="T1070" i="14" a="1"/>
  <c r="T1070" i="14" s="1"/>
  <c r="T1079" i="14" a="1"/>
  <c r="T1079" i="14" s="1"/>
  <c r="T1088" i="14" a="1"/>
  <c r="T1088" i="14" s="1"/>
  <c r="T1097" i="14" a="1"/>
  <c r="T1097" i="14" s="1"/>
  <c r="T1105" i="14" a="1"/>
  <c r="T1105" i="14" s="1"/>
  <c r="T1112" i="14" a="1"/>
  <c r="T1112" i="14" s="1"/>
  <c r="T1127" i="14" a="1"/>
  <c r="T1127" i="14" s="1"/>
  <c r="T1134" i="14" a="1"/>
  <c r="T1134" i="14" s="1"/>
  <c r="T1141" i="14" a="1"/>
  <c r="T1141" i="14" s="1"/>
  <c r="T1147" i="14" a="1"/>
  <c r="T1147" i="14" s="1"/>
  <c r="T1153" i="14" a="1"/>
  <c r="T1153" i="14" s="1"/>
  <c r="T1165" i="14" a="1"/>
  <c r="T1165" i="14" s="1"/>
  <c r="T1170" i="14" a="1"/>
  <c r="T1170" i="14" s="1"/>
  <c r="T1181" i="14" a="1"/>
  <c r="T1181" i="14" s="1"/>
  <c r="T1186" i="14" a="1"/>
  <c r="T1186" i="14" s="1"/>
  <c r="T1198" i="14" a="1"/>
  <c r="T1198" i="14" s="1"/>
  <c r="T1206" i="14" a="1"/>
  <c r="T1206" i="14" s="1"/>
  <c r="T1214" i="14" a="1"/>
  <c r="T1214" i="14" s="1"/>
  <c r="T1222" i="14" a="1"/>
  <c r="T1222" i="14" s="1"/>
  <c r="T1230" i="14" a="1"/>
  <c r="T1230" i="14" s="1"/>
  <c r="T1238" i="14" a="1"/>
  <c r="T1238" i="14" s="1"/>
  <c r="T1246" i="14" a="1"/>
  <c r="T1246" i="14" s="1"/>
  <c r="T1254" i="14" a="1"/>
  <c r="T1254" i="14" s="1"/>
  <c r="T1262" i="14" a="1"/>
  <c r="T1262" i="14" s="1"/>
  <c r="T1270" i="14" a="1"/>
  <c r="T1270" i="14" s="1"/>
  <c r="T1278" i="14" a="1"/>
  <c r="T1278" i="14" s="1"/>
  <c r="T1286" i="14" a="1"/>
  <c r="T1286" i="14" s="1"/>
  <c r="T1294" i="14" a="1"/>
  <c r="T1294" i="14" s="1"/>
  <c r="T1302" i="14" a="1"/>
  <c r="T1302" i="14" s="1"/>
  <c r="T1310" i="14" a="1"/>
  <c r="T1310" i="14" s="1"/>
  <c r="T1318" i="14" a="1"/>
  <c r="T1318" i="14" s="1"/>
  <c r="T1326" i="14" a="1"/>
  <c r="T1326" i="14" s="1"/>
  <c r="T1334" i="14" a="1"/>
  <c r="T1334" i="14" s="1"/>
  <c r="T1342" i="14" a="1"/>
  <c r="T1342" i="14" s="1"/>
  <c r="T1350" i="14" a="1"/>
  <c r="T1350" i="14" s="1"/>
  <c r="T1358" i="14" a="1"/>
  <c r="T1358" i="14" s="1"/>
  <c r="T1366" i="14" a="1"/>
  <c r="T1366" i="14" s="1"/>
  <c r="T1374" i="14" a="1"/>
  <c r="T1374" i="14" s="1"/>
  <c r="T1382" i="14" a="1"/>
  <c r="T1382" i="14" s="1"/>
  <c r="T1390" i="14" a="1"/>
  <c r="T1390" i="14" s="1"/>
  <c r="T1398" i="14" a="1"/>
  <c r="T1398" i="14" s="1"/>
  <c r="T1406" i="14" a="1"/>
  <c r="T1406" i="14" s="1"/>
  <c r="T1414" i="14" a="1"/>
  <c r="T1414" i="14" s="1"/>
  <c r="T1422" i="14" a="1"/>
  <c r="T1422" i="14" s="1"/>
  <c r="T1430" i="14" a="1"/>
  <c r="T1430" i="14" s="1"/>
  <c r="T1438" i="14" a="1"/>
  <c r="T1438" i="14" s="1"/>
  <c r="T1446" i="14" a="1"/>
  <c r="T1446" i="14" s="1"/>
  <c r="T1454" i="14" a="1"/>
  <c r="T1454" i="14" s="1"/>
  <c r="T1462" i="14" a="1"/>
  <c r="T1462" i="14" s="1"/>
  <c r="T1470" i="14" a="1"/>
  <c r="T1470" i="14" s="1"/>
  <c r="T1478" i="14" a="1"/>
  <c r="T1478" i="14" s="1"/>
  <c r="T1486" i="14" a="1"/>
  <c r="T1486" i="14" s="1"/>
  <c r="T1494" i="14" a="1"/>
  <c r="T1494" i="14" s="1"/>
  <c r="T59" i="14" a="1"/>
  <c r="T59" i="14" s="1"/>
  <c r="T266" i="14" a="1"/>
  <c r="T266" i="14" s="1"/>
  <c r="T357" i="14" a="1"/>
  <c r="T357" i="14" s="1"/>
  <c r="T483" i="14" a="1"/>
  <c r="T483" i="14" s="1"/>
  <c r="T518" i="14" a="1"/>
  <c r="T518" i="14" s="1"/>
  <c r="T556" i="14" a="1"/>
  <c r="T556" i="14" s="1"/>
  <c r="T591" i="14" a="1"/>
  <c r="T591" i="14" s="1"/>
  <c r="T624" i="14" a="1"/>
  <c r="T624" i="14" s="1"/>
  <c r="T698" i="14" a="1"/>
  <c r="T698" i="14" s="1"/>
  <c r="T731" i="14" a="1"/>
  <c r="T731" i="14" s="1"/>
  <c r="T765" i="14" a="1"/>
  <c r="T765" i="14" s="1"/>
  <c r="T822" i="14" a="1"/>
  <c r="T822" i="14" s="1"/>
  <c r="T839" i="14" a="1"/>
  <c r="T839" i="14" s="1"/>
  <c r="T857" i="14" a="1"/>
  <c r="T857" i="14" s="1"/>
  <c r="T874" i="14" a="1"/>
  <c r="T874" i="14" s="1"/>
  <c r="T909" i="14" a="1"/>
  <c r="T909" i="14" s="1"/>
  <c r="T943" i="14" a="1"/>
  <c r="T943" i="14" s="1"/>
  <c r="T953" i="14" a="1"/>
  <c r="T953" i="14" s="1"/>
  <c r="T962" i="14" a="1"/>
  <c r="T962" i="14" s="1"/>
  <c r="T981" i="14" a="1"/>
  <c r="T981" i="14" s="1"/>
  <c r="T990" i="14" a="1"/>
  <c r="T990" i="14" s="1"/>
  <c r="T1000" i="14" a="1"/>
  <c r="T1000" i="14" s="1"/>
  <c r="T1010" i="14" a="1"/>
  <c r="T1010" i="14" s="1"/>
  <c r="T1019" i="14" a="1"/>
  <c r="T1019" i="14" s="1"/>
  <c r="T1029" i="14" a="1"/>
  <c r="T1029" i="14" s="1"/>
  <c r="T1038" i="14" a="1"/>
  <c r="T1038" i="14" s="1"/>
  <c r="T1046" i="14" a="1"/>
  <c r="T1046" i="14" s="1"/>
  <c r="T1055" i="14" a="1"/>
  <c r="T1055" i="14" s="1"/>
  <c r="T1065" i="14" a="1"/>
  <c r="T1065" i="14" s="1"/>
  <c r="T1082" i="14" a="1"/>
  <c r="T1082" i="14" s="1"/>
  <c r="T1092" i="14" a="1"/>
  <c r="T1092" i="14" s="1"/>
  <c r="T1100" i="14" a="1"/>
  <c r="T1100" i="14" s="1"/>
  <c r="T1108" i="14" a="1"/>
  <c r="T1108" i="14" s="1"/>
  <c r="T1115" i="14" a="1"/>
  <c r="T1115" i="14" s="1"/>
  <c r="T1122" i="14" a="1"/>
  <c r="T1122" i="14" s="1"/>
  <c r="T1129" i="14" a="1"/>
  <c r="T1129" i="14" s="1"/>
  <c r="T1136" i="14" a="1"/>
  <c r="T1136" i="14" s="1"/>
  <c r="T1143" i="14" a="1"/>
  <c r="T1143" i="14" s="1"/>
  <c r="T1156" i="14" a="1"/>
  <c r="T1156" i="14" s="1"/>
  <c r="T1167" i="14" a="1"/>
  <c r="T1167" i="14" s="1"/>
  <c r="T1172" i="14" a="1"/>
  <c r="T1172" i="14" s="1"/>
  <c r="T1183" i="14" a="1"/>
  <c r="T1183" i="14" s="1"/>
  <c r="T1188" i="14" a="1"/>
  <c r="T1188" i="14" s="1"/>
  <c r="T1201" i="14" a="1"/>
  <c r="T1201" i="14" s="1"/>
  <c r="T1209" i="14" a="1"/>
  <c r="T1209" i="14" s="1"/>
  <c r="T1217" i="14" a="1"/>
  <c r="T1217" i="14" s="1"/>
  <c r="T1225" i="14" a="1"/>
  <c r="T1225" i="14" s="1"/>
  <c r="T1233" i="14" a="1"/>
  <c r="T1233" i="14" s="1"/>
  <c r="T1241" i="14" a="1"/>
  <c r="T1241" i="14" s="1"/>
  <c r="T1249" i="14" a="1"/>
  <c r="T1249" i="14" s="1"/>
  <c r="T1257" i="14" a="1"/>
  <c r="T1257" i="14" s="1"/>
  <c r="T1265" i="14" a="1"/>
  <c r="T1265" i="14" s="1"/>
  <c r="T1273" i="14" a="1"/>
  <c r="T1273" i="14" s="1"/>
  <c r="T1281" i="14" a="1"/>
  <c r="T1281" i="14" s="1"/>
  <c r="T1289" i="14" a="1"/>
  <c r="T1289" i="14" s="1"/>
  <c r="T1297" i="14" a="1"/>
  <c r="T1297" i="14" s="1"/>
  <c r="T1305" i="14" a="1"/>
  <c r="T1305" i="14" s="1"/>
  <c r="T1313" i="14" a="1"/>
  <c r="T1313" i="14" s="1"/>
  <c r="T1321" i="14" a="1"/>
  <c r="T1321" i="14" s="1"/>
  <c r="T1329" i="14" a="1"/>
  <c r="T1329" i="14" s="1"/>
  <c r="T1337" i="14" a="1"/>
  <c r="T1337" i="14" s="1"/>
  <c r="T1345" i="14" a="1"/>
  <c r="T1345" i="14" s="1"/>
  <c r="T1353" i="14" a="1"/>
  <c r="T1353" i="14" s="1"/>
  <c r="T1361" i="14" a="1"/>
  <c r="T1361" i="14" s="1"/>
  <c r="T1369" i="14" a="1"/>
  <c r="T1369" i="14" s="1"/>
  <c r="T1377" i="14" a="1"/>
  <c r="T1377" i="14" s="1"/>
  <c r="T1385" i="14" a="1"/>
  <c r="T1385" i="14" s="1"/>
  <c r="T1393" i="14" a="1"/>
  <c r="T1393" i="14" s="1"/>
  <c r="T1401" i="14" a="1"/>
  <c r="T1401" i="14" s="1"/>
  <c r="T1409" i="14" a="1"/>
  <c r="T1409" i="14" s="1"/>
  <c r="T1417" i="14" a="1"/>
  <c r="T1417" i="14" s="1"/>
  <c r="T1425" i="14" a="1"/>
  <c r="T1425" i="14" s="1"/>
  <c r="T1433" i="14" a="1"/>
  <c r="T1433" i="14" s="1"/>
  <c r="T1441" i="14" a="1"/>
  <c r="T1441" i="14" s="1"/>
  <c r="T1465" i="14" a="1"/>
  <c r="T1465" i="14" s="1"/>
  <c r="T1497" i="14" a="1"/>
  <c r="T1497" i="14" s="1"/>
  <c r="T1473" i="14" a="1"/>
  <c r="T1473" i="14" s="1"/>
  <c r="T1449" i="14" a="1"/>
  <c r="T1449" i="14" s="1"/>
  <c r="T1481" i="14" a="1"/>
  <c r="T1481" i="14" s="1"/>
  <c r="T1457" i="14" a="1"/>
  <c r="T1457" i="14" s="1"/>
  <c r="T1489" i="14" a="1"/>
  <c r="T1489" i="14" s="1"/>
  <c r="J4" i="14"/>
  <c r="T4" i="14" s="1" a="1"/>
  <c r="T4" i="14" s="1"/>
  <c r="N5" i="14"/>
  <c r="V5" i="14" s="1"/>
  <c r="N9" i="14"/>
  <c r="V9" i="14" s="1"/>
  <c r="N13" i="14"/>
  <c r="V13" i="14" s="1"/>
  <c r="N17" i="14"/>
  <c r="V17" i="14" s="1"/>
  <c r="N21" i="14"/>
  <c r="N25" i="14"/>
  <c r="V25" i="14" s="1"/>
  <c r="N29" i="14"/>
  <c r="V29" i="14" s="1"/>
  <c r="N33" i="14"/>
  <c r="V33" i="14" s="1"/>
  <c r="N37" i="14"/>
  <c r="V37" i="14" s="1"/>
  <c r="N41" i="14"/>
  <c r="V41" i="14" s="1"/>
  <c r="N45" i="14"/>
  <c r="V45" i="14" s="1"/>
  <c r="N49" i="14"/>
  <c r="V49" i="14" s="1"/>
  <c r="N53" i="14"/>
  <c r="V53" i="14" s="1"/>
  <c r="N57" i="14"/>
  <c r="V57" i="14" s="1"/>
  <c r="N61" i="14"/>
  <c r="V61" i="14" s="1"/>
  <c r="N65" i="14"/>
  <c r="V65" i="14" s="1"/>
  <c r="N69" i="14"/>
  <c r="V69" i="14" s="1"/>
  <c r="N73" i="14"/>
  <c r="V73" i="14" s="1"/>
  <c r="N77" i="14"/>
  <c r="V77" i="14" s="1"/>
  <c r="N81" i="14"/>
  <c r="V81" i="14" s="1"/>
  <c r="N85" i="14"/>
  <c r="V85" i="14" s="1"/>
  <c r="N89" i="14"/>
  <c r="N93" i="14"/>
  <c r="V93" i="14" s="1"/>
  <c r="N97" i="14"/>
  <c r="V97" i="14" s="1"/>
  <c r="N101" i="14"/>
  <c r="V101" i="14" s="1"/>
  <c r="N105" i="14"/>
  <c r="V105" i="14" s="1"/>
  <c r="N109" i="14"/>
  <c r="V109" i="14" s="1"/>
  <c r="N113" i="14"/>
  <c r="V113" i="14" s="1"/>
  <c r="N117" i="14"/>
  <c r="V117" i="14" s="1"/>
  <c r="N121" i="14"/>
  <c r="V121" i="14" s="1"/>
  <c r="N125" i="14"/>
  <c r="V125" i="14" s="1"/>
  <c r="N129" i="14"/>
  <c r="V129" i="14" s="1"/>
  <c r="N133" i="14"/>
  <c r="V133" i="14" s="1"/>
  <c r="N137" i="14"/>
  <c r="V137" i="14" s="1"/>
  <c r="N141" i="14"/>
  <c r="V141" i="14" s="1"/>
  <c r="N145" i="14"/>
  <c r="V145" i="14" s="1"/>
  <c r="N149" i="14"/>
  <c r="V149" i="14" s="1"/>
  <c r="N153" i="14"/>
  <c r="V153" i="14" s="1"/>
  <c r="N157" i="14"/>
  <c r="V157" i="14" s="1"/>
  <c r="N161" i="14"/>
  <c r="N165" i="14"/>
  <c r="V165" i="14" s="1"/>
  <c r="N169" i="14"/>
  <c r="N173" i="14"/>
  <c r="V173" i="14" s="1"/>
  <c r="N177" i="14"/>
  <c r="V177" i="14" s="1"/>
  <c r="N181" i="14"/>
  <c r="V181" i="14" s="1"/>
  <c r="N185" i="14"/>
  <c r="N189" i="14"/>
  <c r="V189" i="14" s="1"/>
  <c r="N193" i="14"/>
  <c r="N197" i="14"/>
  <c r="V197" i="14" s="1"/>
  <c r="N201" i="14"/>
  <c r="V201" i="14" s="1"/>
  <c r="N205" i="14"/>
  <c r="V205" i="14" s="1"/>
  <c r="N209" i="14"/>
  <c r="V209" i="14" s="1"/>
  <c r="N213" i="14"/>
  <c r="V213" i="14" s="1"/>
  <c r="N217" i="14"/>
  <c r="V217" i="14" s="1"/>
  <c r="N221" i="14"/>
  <c r="V221" i="14" s="1"/>
  <c r="N225" i="14"/>
  <c r="V225" i="14" s="1"/>
  <c r="N229" i="14"/>
  <c r="V229" i="14" s="1"/>
  <c r="N233" i="14"/>
  <c r="V233" i="14" s="1"/>
  <c r="N237" i="14"/>
  <c r="V237" i="14" s="1"/>
  <c r="N241" i="14"/>
  <c r="V241" i="14" s="1"/>
  <c r="N245" i="14"/>
  <c r="V245" i="14" s="1"/>
  <c r="N249" i="14"/>
  <c r="V249" i="14" s="1"/>
  <c r="N253" i="14"/>
  <c r="V253" i="14" s="1"/>
  <c r="N257" i="14"/>
  <c r="V257" i="14" s="1"/>
  <c r="N261" i="14"/>
  <c r="V261" i="14" s="1"/>
  <c r="N265" i="14"/>
  <c r="V265" i="14" s="1"/>
  <c r="N269" i="14"/>
  <c r="V269" i="14" s="1"/>
  <c r="N273" i="14"/>
  <c r="V273" i="14" s="1"/>
  <c r="N277" i="14"/>
  <c r="V277" i="14" s="1"/>
  <c r="N281" i="14"/>
  <c r="V281" i="14" s="1"/>
  <c r="N285" i="14"/>
  <c r="V285" i="14" s="1"/>
  <c r="N289" i="14"/>
  <c r="V289" i="14" s="1"/>
  <c r="N293" i="14"/>
  <c r="V293" i="14" s="1"/>
  <c r="N297" i="14"/>
  <c r="N301" i="14"/>
  <c r="V301" i="14" s="1"/>
  <c r="N305" i="14"/>
  <c r="V305" i="14" s="1"/>
  <c r="N309" i="14"/>
  <c r="V309" i="14" s="1"/>
  <c r="N313" i="14"/>
  <c r="V313" i="14" s="1"/>
  <c r="N317" i="14"/>
  <c r="N321" i="14"/>
  <c r="N325" i="14"/>
  <c r="V325" i="14" s="1"/>
  <c r="N329" i="14"/>
  <c r="V329" i="14" s="1"/>
  <c r="N333" i="14"/>
  <c r="V333" i="14" s="1"/>
  <c r="N337" i="14"/>
  <c r="V337" i="14" s="1"/>
  <c r="N341" i="14"/>
  <c r="V341" i="14" s="1"/>
  <c r="N345" i="14"/>
  <c r="N349" i="14"/>
  <c r="V349" i="14" s="1"/>
  <c r="N353" i="14"/>
  <c r="V353" i="14" s="1"/>
  <c r="N357" i="14"/>
  <c r="V357" i="14" s="1"/>
  <c r="N361" i="14"/>
  <c r="V361" i="14" s="1"/>
  <c r="N365" i="14"/>
  <c r="V365" i="14" s="1"/>
  <c r="N369" i="14"/>
  <c r="V369" i="14" s="1"/>
  <c r="N373" i="14"/>
  <c r="V373" i="14" s="1"/>
  <c r="N377" i="14"/>
  <c r="V377" i="14" s="1"/>
  <c r="N381" i="14"/>
  <c r="V381" i="14" s="1"/>
  <c r="N385" i="14"/>
  <c r="N389" i="14"/>
  <c r="V389" i="14" s="1"/>
  <c r="N393" i="14"/>
  <c r="V393" i="14" s="1"/>
  <c r="N397" i="14"/>
  <c r="V397" i="14" s="1"/>
  <c r="N401" i="14"/>
  <c r="V401" i="14" s="1"/>
  <c r="N405" i="14"/>
  <c r="V405" i="14" s="1"/>
  <c r="N409" i="14"/>
  <c r="V409" i="14" s="1"/>
  <c r="N413" i="14"/>
  <c r="V413" i="14" s="1"/>
  <c r="N417" i="14"/>
  <c r="V417" i="14" s="1"/>
  <c r="N421" i="14"/>
  <c r="V421" i="14" s="1"/>
  <c r="N425" i="14"/>
  <c r="V425" i="14" s="1"/>
  <c r="N429" i="14"/>
  <c r="V429" i="14" s="1"/>
  <c r="N433" i="14"/>
  <c r="V433" i="14" s="1"/>
  <c r="N437" i="14"/>
  <c r="V437" i="14" s="1"/>
  <c r="N441" i="14"/>
  <c r="V441" i="14" s="1"/>
  <c r="N445" i="14"/>
  <c r="V445" i="14" s="1"/>
  <c r="N449" i="14"/>
  <c r="V449" i="14" s="1"/>
  <c r="N453" i="14"/>
  <c r="V453" i="14" s="1"/>
  <c r="N457" i="14"/>
  <c r="V457" i="14" s="1"/>
  <c r="N461" i="14"/>
  <c r="V461" i="14" s="1"/>
  <c r="N465" i="14"/>
  <c r="V465" i="14" s="1"/>
  <c r="N469" i="14"/>
  <c r="V469" i="14" s="1"/>
  <c r="N473" i="14"/>
  <c r="N477" i="14"/>
  <c r="V477" i="14" s="1"/>
  <c r="N481" i="14"/>
  <c r="V481" i="14" s="1"/>
  <c r="N485" i="14"/>
  <c r="V485" i="14" s="1"/>
  <c r="N489" i="14"/>
  <c r="V489" i="14" s="1"/>
  <c r="N493" i="14"/>
  <c r="V493" i="14" s="1"/>
  <c r="N497" i="14"/>
  <c r="V497" i="14" s="1"/>
  <c r="N501" i="14"/>
  <c r="V501" i="14" s="1"/>
  <c r="N505" i="14"/>
  <c r="V505" i="14" s="1"/>
  <c r="N509" i="14"/>
  <c r="V509" i="14" s="1"/>
  <c r="N513" i="14"/>
  <c r="V513" i="14" s="1"/>
  <c r="N517" i="14"/>
  <c r="V517" i="14" s="1"/>
  <c r="N521" i="14"/>
  <c r="V521" i="14" s="1"/>
  <c r="N525" i="14"/>
  <c r="V525" i="14" s="1"/>
  <c r="N529" i="14"/>
  <c r="V529" i="14" s="1"/>
  <c r="N533" i="14"/>
  <c r="V533" i="14" s="1"/>
  <c r="N537" i="14"/>
  <c r="V537" i="14" s="1"/>
  <c r="N541" i="14"/>
  <c r="V541" i="14" s="1"/>
  <c r="N545" i="14"/>
  <c r="N549" i="14"/>
  <c r="N553" i="14"/>
  <c r="V553" i="14" s="1"/>
  <c r="N557" i="14"/>
  <c r="V557" i="14" s="1"/>
  <c r="N561" i="14"/>
  <c r="V561" i="14" s="1"/>
  <c r="N565" i="14"/>
  <c r="V565" i="14" s="1"/>
  <c r="N569" i="14"/>
  <c r="V569" i="14" s="1"/>
  <c r="N573" i="14"/>
  <c r="V573" i="14" s="1"/>
  <c r="N577" i="14"/>
  <c r="V577" i="14" s="1"/>
  <c r="N581" i="14"/>
  <c r="V581" i="14" s="1"/>
  <c r="N585" i="14"/>
  <c r="V585" i="14" s="1"/>
  <c r="N589" i="14"/>
  <c r="V589" i="14" s="1"/>
  <c r="N593" i="14"/>
  <c r="V593" i="14" s="1"/>
  <c r="N597" i="14"/>
  <c r="V597" i="14" s="1"/>
  <c r="N601" i="14"/>
  <c r="V601" i="14" s="1"/>
  <c r="N605" i="14"/>
  <c r="V605" i="14" s="1"/>
  <c r="N609" i="14"/>
  <c r="V609" i="14" s="1"/>
  <c r="N613" i="14"/>
  <c r="V613" i="14" s="1"/>
  <c r="N617" i="14"/>
  <c r="V617" i="14" s="1"/>
  <c r="N621" i="14"/>
  <c r="N625" i="14"/>
  <c r="V625" i="14" s="1"/>
  <c r="N629" i="14"/>
  <c r="V629" i="14" s="1"/>
  <c r="N633" i="14"/>
  <c r="V633" i="14" s="1"/>
  <c r="N637" i="14"/>
  <c r="V637" i="14" s="1"/>
  <c r="N641" i="14"/>
  <c r="V641" i="14" s="1"/>
  <c r="N645" i="14"/>
  <c r="V645" i="14" s="1"/>
  <c r="N649" i="14"/>
  <c r="V649" i="14" s="1"/>
  <c r="N653" i="14"/>
  <c r="V653" i="14" s="1"/>
  <c r="N657" i="14"/>
  <c r="V657" i="14" s="1"/>
  <c r="N661" i="14"/>
  <c r="V661" i="14" s="1"/>
  <c r="N665" i="14"/>
  <c r="V665" i="14" s="1"/>
  <c r="N669" i="14"/>
  <c r="V669" i="14" s="1"/>
  <c r="N673" i="14"/>
  <c r="V673" i="14" s="1"/>
  <c r="N677" i="14"/>
  <c r="V677" i="14" s="1"/>
  <c r="N681" i="14"/>
  <c r="V681" i="14" s="1"/>
  <c r="N685" i="14"/>
  <c r="V685" i="14" s="1"/>
  <c r="N689" i="14"/>
  <c r="N693" i="14"/>
  <c r="V693" i="14" s="1"/>
  <c r="N697" i="14"/>
  <c r="V697" i="14" s="1"/>
  <c r="N701" i="14"/>
  <c r="V701" i="14" s="1"/>
  <c r="N705" i="14"/>
  <c r="V705" i="14" s="1"/>
  <c r="N709" i="14"/>
  <c r="V709" i="14" s="1"/>
  <c r="N713" i="14"/>
  <c r="V713" i="14" s="1"/>
  <c r="N717" i="14"/>
  <c r="V717" i="14" s="1"/>
  <c r="N721" i="14"/>
  <c r="V721" i="14" s="1"/>
  <c r="N725" i="14"/>
  <c r="V725" i="14" s="1"/>
  <c r="N729" i="14"/>
  <c r="V729" i="14" s="1"/>
  <c r="N733" i="14"/>
  <c r="N737" i="14"/>
  <c r="V737" i="14" s="1"/>
  <c r="N741" i="14"/>
  <c r="V741" i="14" s="1"/>
  <c r="N745" i="14"/>
  <c r="V745" i="14" s="1"/>
  <c r="N749" i="14"/>
  <c r="V749" i="14" s="1"/>
  <c r="N753" i="14"/>
  <c r="V753" i="14" s="1"/>
  <c r="N757" i="14"/>
  <c r="V757" i="14" s="1"/>
  <c r="N761" i="14"/>
  <c r="V761" i="14" s="1"/>
  <c r="N765" i="14"/>
  <c r="V765" i="14" s="1"/>
  <c r="N769" i="14"/>
  <c r="V769" i="14" s="1"/>
  <c r="N773" i="14"/>
  <c r="V773" i="14" s="1"/>
  <c r="N777" i="14"/>
  <c r="V777" i="14" s="1"/>
  <c r="N781" i="14"/>
  <c r="V781" i="14" s="1"/>
  <c r="N785" i="14"/>
  <c r="V785" i="14" s="1"/>
  <c r="N789" i="14"/>
  <c r="V789" i="14" s="1"/>
  <c r="N793" i="14"/>
  <c r="V793" i="14" s="1"/>
  <c r="N797" i="14"/>
  <c r="V797" i="14" s="1"/>
  <c r="N801" i="14"/>
  <c r="V801" i="14" s="1"/>
  <c r="N805" i="14"/>
  <c r="V805" i="14" s="1"/>
  <c r="N809" i="14"/>
  <c r="V809" i="14" s="1"/>
  <c r="N813" i="14"/>
  <c r="N817" i="14"/>
  <c r="N821" i="14"/>
  <c r="V821" i="14" s="1"/>
  <c r="N825" i="14"/>
  <c r="V825" i="14" s="1"/>
  <c r="N829" i="14"/>
  <c r="N833" i="14"/>
  <c r="V833" i="14" s="1"/>
  <c r="N837" i="14"/>
  <c r="V837" i="14" s="1"/>
  <c r="N841" i="14"/>
  <c r="V841" i="14" s="1"/>
  <c r="N845" i="14"/>
  <c r="V845" i="14" s="1"/>
  <c r="N849" i="14"/>
  <c r="V849" i="14" s="1"/>
  <c r="N853" i="14"/>
  <c r="V853" i="14" s="1"/>
  <c r="N857" i="14"/>
  <c r="V857" i="14" s="1"/>
  <c r="N861" i="14"/>
  <c r="V861" i="14" s="1"/>
  <c r="N865" i="14"/>
  <c r="V865" i="14" s="1"/>
  <c r="N869" i="14"/>
  <c r="V869" i="14" s="1"/>
  <c r="N873" i="14"/>
  <c r="V873" i="14" s="1"/>
  <c r="N877" i="14"/>
  <c r="V877" i="14" s="1"/>
  <c r="N881" i="14"/>
  <c r="V881" i="14" s="1"/>
  <c r="N885" i="14"/>
  <c r="N889" i="14"/>
  <c r="V889" i="14" s="1"/>
  <c r="N893" i="14"/>
  <c r="V893" i="14" s="1"/>
  <c r="N897" i="14"/>
  <c r="V897" i="14" s="1"/>
  <c r="N901" i="14"/>
  <c r="V901" i="14" s="1"/>
  <c r="N905" i="14"/>
  <c r="V905" i="14" s="1"/>
  <c r="N909" i="14"/>
  <c r="V909" i="14" s="1"/>
  <c r="N913" i="14"/>
  <c r="V913" i="14" s="1"/>
  <c r="N917" i="14"/>
  <c r="V917" i="14" s="1"/>
  <c r="N921" i="14"/>
  <c r="V921" i="14" s="1"/>
  <c r="N925" i="14"/>
  <c r="V925" i="14" s="1"/>
  <c r="N929" i="14"/>
  <c r="V929" i="14" s="1"/>
  <c r="N933" i="14"/>
  <c r="V933" i="14" s="1"/>
  <c r="N937" i="14"/>
  <c r="V937" i="14" s="1"/>
  <c r="N941" i="14"/>
  <c r="V941" i="14" s="1"/>
  <c r="N945" i="14"/>
  <c r="V945" i="14" s="1"/>
  <c r="N949" i="14"/>
  <c r="V949" i="14" s="1"/>
  <c r="N953" i="14"/>
  <c r="V953" i="14" s="1"/>
  <c r="N957" i="14"/>
  <c r="V957" i="14" s="1"/>
  <c r="N961" i="14"/>
  <c r="V961" i="14" s="1"/>
  <c r="N965" i="14"/>
  <c r="V965" i="14" s="1"/>
  <c r="N969" i="14"/>
  <c r="V969" i="14" s="1"/>
  <c r="N973" i="14"/>
  <c r="V973" i="14" s="1"/>
  <c r="N977" i="14"/>
  <c r="V977" i="14" s="1"/>
  <c r="N981" i="14"/>
  <c r="N985" i="14"/>
  <c r="V985" i="14" s="1"/>
  <c r="N989" i="14"/>
  <c r="V989" i="14" s="1"/>
  <c r="N993" i="14"/>
  <c r="V993" i="14" s="1"/>
  <c r="N997" i="14"/>
  <c r="V997" i="14" s="1"/>
  <c r="N1001" i="14"/>
  <c r="V1001" i="14" s="1"/>
  <c r="N1005" i="14"/>
  <c r="V1005" i="14" s="1"/>
  <c r="N1009" i="14"/>
  <c r="V1009" i="14" s="1"/>
  <c r="N1013" i="14"/>
  <c r="V1013" i="14" s="1"/>
  <c r="N1017" i="14"/>
  <c r="V1017" i="14" s="1"/>
  <c r="N1021" i="14"/>
  <c r="V1021" i="14" s="1"/>
  <c r="N1025" i="14"/>
  <c r="V1025" i="14" s="1"/>
  <c r="N1029" i="14"/>
  <c r="V1029" i="14" s="1"/>
  <c r="N1033" i="14"/>
  <c r="V1033" i="14" s="1"/>
  <c r="N1037" i="14"/>
  <c r="V1037" i="14" s="1"/>
  <c r="N1041" i="14"/>
  <c r="V1041" i="14" s="1"/>
  <c r="N1045" i="14"/>
  <c r="V1045" i="14" s="1"/>
  <c r="N1049" i="14"/>
  <c r="V1049" i="14" s="1"/>
  <c r="N1053" i="14"/>
  <c r="V1053" i="14" s="1"/>
  <c r="N1057" i="14"/>
  <c r="V1057" i="14" s="1"/>
  <c r="N1061" i="14"/>
  <c r="V1061" i="14" s="1"/>
  <c r="N1065" i="14"/>
  <c r="V1065" i="14" s="1"/>
  <c r="N1069" i="14"/>
  <c r="V1069" i="14" s="1"/>
  <c r="N1073" i="14"/>
  <c r="V1073" i="14" s="1"/>
  <c r="N1077" i="14"/>
  <c r="V1077" i="14" s="1"/>
  <c r="N1081" i="14"/>
  <c r="V1081" i="14" s="1"/>
  <c r="N1085" i="14"/>
  <c r="V1085" i="14" s="1"/>
  <c r="N1089" i="14"/>
  <c r="V1089" i="14" s="1"/>
  <c r="N1093" i="14"/>
  <c r="V1093" i="14" s="1"/>
  <c r="N1097" i="14"/>
  <c r="V1097" i="14" s="1"/>
  <c r="N1101" i="14"/>
  <c r="V1101" i="14" s="1"/>
  <c r="N1105" i="14"/>
  <c r="V1105" i="14" s="1"/>
  <c r="N1109" i="14"/>
  <c r="V1109" i="14" s="1"/>
  <c r="N1113" i="14"/>
  <c r="V1113" i="14" s="1"/>
  <c r="N1117" i="14"/>
  <c r="V1117" i="14" s="1"/>
  <c r="N1121" i="14"/>
  <c r="V1121" i="14" s="1"/>
  <c r="N1125" i="14"/>
  <c r="V1125" i="14" s="1"/>
  <c r="N1129" i="14"/>
  <c r="V1129" i="14" s="1"/>
  <c r="N1133" i="14"/>
  <c r="V1133" i="14" s="1"/>
  <c r="N1137" i="14"/>
  <c r="V1137" i="14" s="1"/>
  <c r="N1141" i="14"/>
  <c r="V1141" i="14" s="1"/>
  <c r="N1145" i="14"/>
  <c r="V1145" i="14" s="1"/>
  <c r="N1149" i="14"/>
  <c r="V1149" i="14" s="1"/>
  <c r="N1153" i="14"/>
  <c r="V1153" i="14" s="1"/>
  <c r="N1157" i="14"/>
  <c r="N1161" i="14"/>
  <c r="V1161" i="14" s="1"/>
  <c r="N1165" i="14"/>
  <c r="V1165" i="14" s="1"/>
  <c r="N1169" i="14"/>
  <c r="V1169" i="14" s="1"/>
  <c r="N1173" i="14"/>
  <c r="V1173" i="14" s="1"/>
  <c r="N1177" i="14"/>
  <c r="V1177" i="14" s="1"/>
  <c r="N1181" i="14"/>
  <c r="V1181" i="14" s="1"/>
  <c r="N1185" i="14"/>
  <c r="V1185" i="14" s="1"/>
  <c r="N1189" i="14"/>
  <c r="V1189" i="14" s="1"/>
  <c r="N1193" i="14"/>
  <c r="V1193" i="14" s="1"/>
  <c r="N1197" i="14"/>
  <c r="V1197" i="14" s="1"/>
  <c r="N1201" i="14"/>
  <c r="V1201" i="14" s="1"/>
  <c r="N1205" i="14"/>
  <c r="V1205" i="14" s="1"/>
  <c r="N1209" i="14"/>
  <c r="V1209" i="14" s="1"/>
  <c r="N1213" i="14"/>
  <c r="V1213" i="14" s="1"/>
  <c r="N1217" i="14"/>
  <c r="V1217" i="14" s="1"/>
  <c r="N1221" i="14"/>
  <c r="V1221" i="14" s="1"/>
  <c r="N1225" i="14"/>
  <c r="V1225" i="14" s="1"/>
  <c r="N1229" i="14"/>
  <c r="V1229" i="14" s="1"/>
  <c r="N1233" i="14"/>
  <c r="V1233" i="14" s="1"/>
  <c r="N1237" i="14"/>
  <c r="V1237" i="14" s="1"/>
  <c r="N1241" i="14"/>
  <c r="V1241" i="14" s="1"/>
  <c r="N1245" i="14"/>
  <c r="V1245" i="14" s="1"/>
  <c r="N1249" i="14"/>
  <c r="V1249" i="14" s="1"/>
  <c r="N1253" i="14"/>
  <c r="V1253" i="14" s="1"/>
  <c r="N1257" i="14"/>
  <c r="V1257" i="14" s="1"/>
  <c r="N1261" i="14"/>
  <c r="V1261" i="14" s="1"/>
  <c r="N1265" i="14"/>
  <c r="V1265" i="14" s="1"/>
  <c r="N1269" i="14"/>
  <c r="V1269" i="14" s="1"/>
  <c r="N1273" i="14"/>
  <c r="V1273" i="14" s="1"/>
  <c r="N1277" i="14"/>
  <c r="V1277" i="14" s="1"/>
  <c r="N1281" i="14"/>
  <c r="V1281" i="14" s="1"/>
  <c r="N1285" i="14"/>
  <c r="V1285" i="14" s="1"/>
  <c r="N1289" i="14"/>
  <c r="V1289" i="14" s="1"/>
  <c r="N1293" i="14"/>
  <c r="V1293" i="14" s="1"/>
  <c r="N1297" i="14"/>
  <c r="N1301" i="14"/>
  <c r="V1301" i="14" s="1"/>
  <c r="N1305" i="14"/>
  <c r="V1305" i="14" s="1"/>
  <c r="N1309" i="14"/>
  <c r="V1309" i="14" s="1"/>
  <c r="N1313" i="14"/>
  <c r="V1313" i="14" s="1"/>
  <c r="N1317" i="14"/>
  <c r="V1317" i="14" s="1"/>
  <c r="N1321" i="14"/>
  <c r="V1321" i="14" s="1"/>
  <c r="N1325" i="14"/>
  <c r="N1329" i="14"/>
  <c r="N1333" i="14"/>
  <c r="V1333" i="14" s="1"/>
  <c r="N1337" i="14"/>
  <c r="V1337" i="14" s="1"/>
  <c r="N1341" i="14"/>
  <c r="V1341" i="14" s="1"/>
  <c r="N1345" i="14"/>
  <c r="V1345" i="14" s="1"/>
  <c r="N1349" i="14"/>
  <c r="N1353" i="14"/>
  <c r="V1353" i="14" s="1"/>
  <c r="N1357" i="14"/>
  <c r="V1357" i="14" s="1"/>
  <c r="N1361" i="14"/>
  <c r="V1361" i="14" s="1"/>
  <c r="N1365" i="14"/>
  <c r="V1365" i="14" s="1"/>
  <c r="N1369" i="14"/>
  <c r="V1369" i="14" s="1"/>
  <c r="N1373" i="14"/>
  <c r="V1373" i="14" s="1"/>
  <c r="N1377" i="14"/>
  <c r="V1377" i="14" s="1"/>
  <c r="N1381" i="14"/>
  <c r="V1381" i="14" s="1"/>
  <c r="N1385" i="14"/>
  <c r="V1385" i="14" s="1"/>
  <c r="N1389" i="14"/>
  <c r="V1389" i="14" s="1"/>
  <c r="N1393" i="14"/>
  <c r="V1393" i="14" s="1"/>
  <c r="N1397" i="14"/>
  <c r="V1397" i="14" s="1"/>
  <c r="N1401" i="14"/>
  <c r="V1401" i="14" s="1"/>
  <c r="N1405" i="14"/>
  <c r="V1405" i="14" s="1"/>
  <c r="N1409" i="14"/>
  <c r="V1409" i="14" s="1"/>
  <c r="N1413" i="14"/>
  <c r="V1413" i="14" s="1"/>
  <c r="N1417" i="14"/>
  <c r="V1417" i="14" s="1"/>
  <c r="N1421" i="14"/>
  <c r="V1421" i="14" s="1"/>
  <c r="N1425" i="14"/>
  <c r="V1425" i="14" s="1"/>
  <c r="N1429" i="14"/>
  <c r="V1429" i="14" s="1"/>
  <c r="N1433" i="14"/>
  <c r="V1433" i="14" s="1"/>
  <c r="N1437" i="14"/>
  <c r="V1437" i="14" s="1"/>
  <c r="N1441" i="14"/>
  <c r="V1441" i="14" s="1"/>
  <c r="N1445" i="14"/>
  <c r="V1445" i="14" s="1"/>
  <c r="N1449" i="14"/>
  <c r="V1449" i="14" s="1"/>
  <c r="N1453" i="14"/>
  <c r="V1453" i="14" s="1"/>
  <c r="N1457" i="14"/>
  <c r="V1457" i="14" s="1"/>
  <c r="N1461" i="14"/>
  <c r="V1461" i="14" s="1"/>
  <c r="N1465" i="14"/>
  <c r="V1465" i="14" s="1"/>
  <c r="N1469" i="14"/>
  <c r="V1469" i="14" s="1"/>
  <c r="N1473" i="14"/>
  <c r="V1473" i="14" s="1"/>
  <c r="N1477" i="14"/>
  <c r="V1477" i="14" s="1"/>
  <c r="N1481" i="14"/>
  <c r="V1481" i="14" s="1"/>
  <c r="N1485" i="14"/>
  <c r="V1485" i="14" s="1"/>
  <c r="N1489" i="14"/>
  <c r="V1489" i="14" s="1"/>
  <c r="N1493" i="14"/>
  <c r="V1493" i="14" s="1"/>
  <c r="N1497" i="14"/>
  <c r="V1497" i="14" s="1"/>
  <c r="N6" i="14"/>
  <c r="V6" i="14" s="1"/>
  <c r="N10" i="14"/>
  <c r="V10" i="14" s="1"/>
  <c r="N14" i="14"/>
  <c r="V14" i="14" s="1"/>
  <c r="N18" i="14"/>
  <c r="V18" i="14" s="1"/>
  <c r="N22" i="14"/>
  <c r="V22" i="14" s="1"/>
  <c r="N26" i="14"/>
  <c r="V26" i="14" s="1"/>
  <c r="N30" i="14"/>
  <c r="V30" i="14" s="1"/>
  <c r="N34" i="14"/>
  <c r="N38" i="14"/>
  <c r="N42" i="14"/>
  <c r="V42" i="14" s="1"/>
  <c r="N46" i="14"/>
  <c r="V46" i="14" s="1"/>
  <c r="N50" i="14"/>
  <c r="V50" i="14" s="1"/>
  <c r="N54" i="14"/>
  <c r="V54" i="14" s="1"/>
  <c r="N58" i="14"/>
  <c r="V58" i="14" s="1"/>
  <c r="N62" i="14"/>
  <c r="V62" i="14" s="1"/>
  <c r="N66" i="14"/>
  <c r="V66" i="14" s="1"/>
  <c r="N70" i="14"/>
  <c r="V70" i="14" s="1"/>
  <c r="N74" i="14"/>
  <c r="V74" i="14" s="1"/>
  <c r="N78" i="14"/>
  <c r="V78" i="14" s="1"/>
  <c r="N82" i="14"/>
  <c r="V82" i="14" s="1"/>
  <c r="N86" i="14"/>
  <c r="V86" i="14" s="1"/>
  <c r="N90" i="14"/>
  <c r="V90" i="14" s="1"/>
  <c r="N94" i="14"/>
  <c r="V94" i="14" s="1"/>
  <c r="N98" i="14"/>
  <c r="N102" i="14"/>
  <c r="V102" i="14" s="1"/>
  <c r="N106" i="14"/>
  <c r="V106" i="14" s="1"/>
  <c r="N110" i="14"/>
  <c r="V110" i="14" s="1"/>
  <c r="N114" i="14"/>
  <c r="V114" i="14" s="1"/>
  <c r="N118" i="14"/>
  <c r="V118" i="14" s="1"/>
  <c r="N122" i="14"/>
  <c r="V122" i="14" s="1"/>
  <c r="N126" i="14"/>
  <c r="V126" i="14" s="1"/>
  <c r="N130" i="14"/>
  <c r="V130" i="14" s="1"/>
  <c r="N134" i="14"/>
  <c r="V134" i="14" s="1"/>
  <c r="N138" i="14"/>
  <c r="V138" i="14" s="1"/>
  <c r="N142" i="14"/>
  <c r="V142" i="14" s="1"/>
  <c r="N146" i="14"/>
  <c r="V146" i="14" s="1"/>
  <c r="N150" i="14"/>
  <c r="V150" i="14" s="1"/>
  <c r="N154" i="14"/>
  <c r="V154" i="14" s="1"/>
  <c r="N158" i="14"/>
  <c r="N162" i="14"/>
  <c r="V162" i="14" s="1"/>
  <c r="N166" i="14"/>
  <c r="V166" i="14" s="1"/>
  <c r="N170" i="14"/>
  <c r="V170" i="14" s="1"/>
  <c r="N174" i="14"/>
  <c r="V174" i="14" s="1"/>
  <c r="N178" i="14"/>
  <c r="V178" i="14" s="1"/>
  <c r="N182" i="14"/>
  <c r="V182" i="14" s="1"/>
  <c r="N186" i="14"/>
  <c r="V186" i="14" s="1"/>
  <c r="N190" i="14"/>
  <c r="V190" i="14" s="1"/>
  <c r="N194" i="14"/>
  <c r="V194" i="14" s="1"/>
  <c r="N198" i="14"/>
  <c r="V198" i="14" s="1"/>
  <c r="N202" i="14"/>
  <c r="V202" i="14" s="1"/>
  <c r="N206" i="14"/>
  <c r="V206" i="14" s="1"/>
  <c r="N210" i="14"/>
  <c r="V210" i="14" s="1"/>
  <c r="N214" i="14"/>
  <c r="V214" i="14" s="1"/>
  <c r="N218" i="14"/>
  <c r="V218" i="14" s="1"/>
  <c r="N222" i="14"/>
  <c r="V222" i="14" s="1"/>
  <c r="N226" i="14"/>
  <c r="N230" i="14"/>
  <c r="V230" i="14" s="1"/>
  <c r="N234" i="14"/>
  <c r="V234" i="14" s="1"/>
  <c r="N238" i="14"/>
  <c r="V238" i="14" s="1"/>
  <c r="N242" i="14"/>
  <c r="V242" i="14" s="1"/>
  <c r="N246" i="14"/>
  <c r="V246" i="14" s="1"/>
  <c r="N250" i="14"/>
  <c r="V250" i="14" s="1"/>
  <c r="N254" i="14"/>
  <c r="V254" i="14" s="1"/>
  <c r="N258" i="14"/>
  <c r="V258" i="14" s="1"/>
  <c r="N262" i="14"/>
  <c r="V262" i="14" s="1"/>
  <c r="N266" i="14"/>
  <c r="V266" i="14" s="1"/>
  <c r="N270" i="14"/>
  <c r="N274" i="14"/>
  <c r="V274" i="14" s="1"/>
  <c r="N278" i="14"/>
  <c r="N282" i="14"/>
  <c r="V282" i="14" s="1"/>
  <c r="N286" i="14"/>
  <c r="V286" i="14" s="1"/>
  <c r="N290" i="14"/>
  <c r="V290" i="14" s="1"/>
  <c r="N294" i="14"/>
  <c r="V294" i="14" s="1"/>
  <c r="N298" i="14"/>
  <c r="V298" i="14" s="1"/>
  <c r="N302" i="14"/>
  <c r="V302" i="14" s="1"/>
  <c r="N306" i="14"/>
  <c r="V306" i="14" s="1"/>
  <c r="N310" i="14"/>
  <c r="V310" i="14" s="1"/>
  <c r="N314" i="14"/>
  <c r="V314" i="14" s="1"/>
  <c r="N318" i="14"/>
  <c r="V318" i="14" s="1"/>
  <c r="N322" i="14"/>
  <c r="V322" i="14" s="1"/>
  <c r="N326" i="14"/>
  <c r="V326" i="14" s="1"/>
  <c r="N330" i="14"/>
  <c r="V330" i="14" s="1"/>
  <c r="N334" i="14"/>
  <c r="V334" i="14" s="1"/>
  <c r="N338" i="14"/>
  <c r="V338" i="14" s="1"/>
  <c r="N342" i="14"/>
  <c r="V342" i="14" s="1"/>
  <c r="N346" i="14"/>
  <c r="V346" i="14" s="1"/>
  <c r="N350" i="14"/>
  <c r="V350" i="14" s="1"/>
  <c r="N354" i="14"/>
  <c r="V354" i="14" s="1"/>
  <c r="N358" i="14"/>
  <c r="V358" i="14" s="1"/>
  <c r="N362" i="14"/>
  <c r="V362" i="14" s="1"/>
  <c r="N366" i="14"/>
  <c r="V366" i="14" s="1"/>
  <c r="N370" i="14"/>
  <c r="V370" i="14" s="1"/>
  <c r="N374" i="14"/>
  <c r="V374" i="14" s="1"/>
  <c r="N378" i="14"/>
  <c r="V378" i="14" s="1"/>
  <c r="N382" i="14"/>
  <c r="V382" i="14" s="1"/>
  <c r="N386" i="14"/>
  <c r="V386" i="14" s="1"/>
  <c r="N390" i="14"/>
  <c r="V390" i="14" s="1"/>
  <c r="N394" i="14"/>
  <c r="V394" i="14" s="1"/>
  <c r="N398" i="14"/>
  <c r="V398" i="14" s="1"/>
  <c r="N402" i="14"/>
  <c r="V402" i="14" s="1"/>
  <c r="N406" i="14"/>
  <c r="V406" i="14" s="1"/>
  <c r="N410" i="14"/>
  <c r="V410" i="14" s="1"/>
  <c r="N414" i="14"/>
  <c r="V414" i="14" s="1"/>
  <c r="N418" i="14"/>
  <c r="N422" i="14"/>
  <c r="N426" i="14"/>
  <c r="V426" i="14" s="1"/>
  <c r="N430" i="14"/>
  <c r="V430" i="14" s="1"/>
  <c r="N434" i="14"/>
  <c r="V434" i="14" s="1"/>
  <c r="N438" i="14"/>
  <c r="V438" i="14" s="1"/>
  <c r="N442" i="14"/>
  <c r="V442" i="14" s="1"/>
  <c r="N446" i="14"/>
  <c r="V446" i="14" s="1"/>
  <c r="N450" i="14"/>
  <c r="N454" i="14"/>
  <c r="V454" i="14" s="1"/>
  <c r="N458" i="14"/>
  <c r="V458" i="14" s="1"/>
  <c r="N462" i="14"/>
  <c r="V462" i="14" s="1"/>
  <c r="N466" i="14"/>
  <c r="V466" i="14" s="1"/>
  <c r="N470" i="14"/>
  <c r="V470" i="14" s="1"/>
  <c r="N474" i="14"/>
  <c r="V474" i="14" s="1"/>
  <c r="N478" i="14"/>
  <c r="V478" i="14" s="1"/>
  <c r="N482" i="14"/>
  <c r="V482" i="14" s="1"/>
  <c r="N486" i="14"/>
  <c r="V486" i="14" s="1"/>
  <c r="N490" i="14"/>
  <c r="N494" i="14"/>
  <c r="V494" i="14" s="1"/>
  <c r="N498" i="14"/>
  <c r="V498" i="14" s="1"/>
  <c r="N502" i="14"/>
  <c r="V502" i="14" s="1"/>
  <c r="N506" i="14"/>
  <c r="V506" i="14" s="1"/>
  <c r="N510" i="14"/>
  <c r="V510" i="14" s="1"/>
  <c r="N514" i="14"/>
  <c r="V514" i="14" s="1"/>
  <c r="N518" i="14"/>
  <c r="V518" i="14" s="1"/>
  <c r="N522" i="14"/>
  <c r="V522" i="14" s="1"/>
  <c r="N526" i="14"/>
  <c r="V526" i="14" s="1"/>
  <c r="N530" i="14"/>
  <c r="V530" i="14" s="1"/>
  <c r="N534" i="14"/>
  <c r="V534" i="14" s="1"/>
  <c r="N538" i="14"/>
  <c r="V538" i="14" s="1"/>
  <c r="N542" i="14"/>
  <c r="V542" i="14" s="1"/>
  <c r="N546" i="14"/>
  <c r="V546" i="14" s="1"/>
  <c r="N550" i="14"/>
  <c r="V550" i="14" s="1"/>
  <c r="N554" i="14"/>
  <c r="V554" i="14" s="1"/>
  <c r="N558" i="14"/>
  <c r="N562" i="14"/>
  <c r="V562" i="14" s="1"/>
  <c r="N566" i="14"/>
  <c r="V566" i="14" s="1"/>
  <c r="N570" i="14"/>
  <c r="V570" i="14" s="1"/>
  <c r="N574" i="14"/>
  <c r="V574" i="14" s="1"/>
  <c r="N578" i="14"/>
  <c r="V578" i="14" s="1"/>
  <c r="N582" i="14"/>
  <c r="V582" i="14" s="1"/>
  <c r="N586" i="14"/>
  <c r="V586" i="14" s="1"/>
  <c r="N590" i="14"/>
  <c r="V590" i="14" s="1"/>
  <c r="N594" i="14"/>
  <c r="V594" i="14" s="1"/>
  <c r="N598" i="14"/>
  <c r="V598" i="14" s="1"/>
  <c r="N602" i="14"/>
  <c r="V602" i="14" s="1"/>
  <c r="N606" i="14"/>
  <c r="V606" i="14" s="1"/>
  <c r="N610" i="14"/>
  <c r="V610" i="14" s="1"/>
  <c r="N614" i="14"/>
  <c r="V614" i="14" s="1"/>
  <c r="N618" i="14"/>
  <c r="V618" i="14" s="1"/>
  <c r="N622" i="14"/>
  <c r="V622" i="14" s="1"/>
  <c r="N626" i="14"/>
  <c r="V626" i="14" s="1"/>
  <c r="N630" i="14"/>
  <c r="V630" i="14" s="1"/>
  <c r="N634" i="14"/>
  <c r="V634" i="14" s="1"/>
  <c r="N638" i="14"/>
  <c r="V638" i="14" s="1"/>
  <c r="N642" i="14"/>
  <c r="V642" i="14" s="1"/>
  <c r="N646" i="14"/>
  <c r="V646" i="14" s="1"/>
  <c r="N650" i="14"/>
  <c r="V650" i="14" s="1"/>
  <c r="N654" i="14"/>
  <c r="V654" i="14" s="1"/>
  <c r="N658" i="14"/>
  <c r="V658" i="14" s="1"/>
  <c r="N662" i="14"/>
  <c r="V662" i="14" s="1"/>
  <c r="N666" i="14"/>
  <c r="V666" i="14" s="1"/>
  <c r="N670" i="14"/>
  <c r="V670" i="14" s="1"/>
  <c r="N674" i="14"/>
  <c r="V674" i="14" s="1"/>
  <c r="N678" i="14"/>
  <c r="V678" i="14" s="1"/>
  <c r="N682" i="14"/>
  <c r="V682" i="14" s="1"/>
  <c r="N686" i="14"/>
  <c r="V686" i="14" s="1"/>
  <c r="N690" i="14"/>
  <c r="V690" i="14" s="1"/>
  <c r="N694" i="14"/>
  <c r="V694" i="14" s="1"/>
  <c r="N698" i="14"/>
  <c r="V698" i="14" s="1"/>
  <c r="N702" i="14"/>
  <c r="V702" i="14" s="1"/>
  <c r="N706" i="14"/>
  <c r="V706" i="14" s="1"/>
  <c r="N710" i="14"/>
  <c r="V710" i="14" s="1"/>
  <c r="N714" i="14"/>
  <c r="V714" i="14" s="1"/>
  <c r="N718" i="14"/>
  <c r="V718" i="14" s="1"/>
  <c r="N722" i="14"/>
  <c r="V722" i="14" s="1"/>
  <c r="N726" i="14"/>
  <c r="V726" i="14" s="1"/>
  <c r="N730" i="14"/>
  <c r="V730" i="14" s="1"/>
  <c r="N734" i="14"/>
  <c r="V734" i="14" s="1"/>
  <c r="N738" i="14"/>
  <c r="V738" i="14" s="1"/>
  <c r="N742" i="14"/>
  <c r="V742" i="14" s="1"/>
  <c r="N746" i="14"/>
  <c r="V746" i="14" s="1"/>
  <c r="N750" i="14"/>
  <c r="V750" i="14" s="1"/>
  <c r="N754" i="14"/>
  <c r="V754" i="14" s="1"/>
  <c r="N758" i="14"/>
  <c r="V758" i="14" s="1"/>
  <c r="N762" i="14"/>
  <c r="V762" i="14" s="1"/>
  <c r="N766" i="14"/>
  <c r="V766" i="14" s="1"/>
  <c r="N770" i="14"/>
  <c r="V770" i="14" s="1"/>
  <c r="N774" i="14"/>
  <c r="V774" i="14" s="1"/>
  <c r="N778" i="14"/>
  <c r="V778" i="14" s="1"/>
  <c r="N782" i="14"/>
  <c r="V782" i="14" s="1"/>
  <c r="N786" i="14"/>
  <c r="V786" i="14" s="1"/>
  <c r="N790" i="14"/>
  <c r="V790" i="14" s="1"/>
  <c r="N794" i="14"/>
  <c r="V794" i="14" s="1"/>
  <c r="N798" i="14"/>
  <c r="V798" i="14" s="1"/>
  <c r="N802" i="14"/>
  <c r="V802" i="14" s="1"/>
  <c r="N806" i="14"/>
  <c r="V806" i="14" s="1"/>
  <c r="N810" i="14"/>
  <c r="V810" i="14" s="1"/>
  <c r="N814" i="14"/>
  <c r="N818" i="14"/>
  <c r="V818" i="14" s="1"/>
  <c r="N822" i="14"/>
  <c r="V822" i="14" s="1"/>
  <c r="N826" i="14"/>
  <c r="N830" i="14"/>
  <c r="V830" i="14" s="1"/>
  <c r="N834" i="14"/>
  <c r="V834" i="14" s="1"/>
  <c r="N838" i="14"/>
  <c r="V838" i="14" s="1"/>
  <c r="N842" i="14"/>
  <c r="V842" i="14" s="1"/>
  <c r="N846" i="14"/>
  <c r="N850" i="14"/>
  <c r="V850" i="14" s="1"/>
  <c r="N854" i="14"/>
  <c r="V854" i="14" s="1"/>
  <c r="N858" i="14"/>
  <c r="N862" i="14"/>
  <c r="V862" i="14" s="1"/>
  <c r="N866" i="14"/>
  <c r="V866" i="14" s="1"/>
  <c r="N870" i="14"/>
  <c r="V870" i="14" s="1"/>
  <c r="N874" i="14"/>
  <c r="V874" i="14" s="1"/>
  <c r="N878" i="14"/>
  <c r="V878" i="14" s="1"/>
  <c r="N882" i="14"/>
  <c r="V882" i="14" s="1"/>
  <c r="N886" i="14"/>
  <c r="V886" i="14" s="1"/>
  <c r="N890" i="14"/>
  <c r="V890" i="14" s="1"/>
  <c r="N894" i="14"/>
  <c r="V894" i="14" s="1"/>
  <c r="N898" i="14"/>
  <c r="V898" i="14" s="1"/>
  <c r="N902" i="14"/>
  <c r="V902" i="14" s="1"/>
  <c r="N906" i="14"/>
  <c r="V906" i="14" s="1"/>
  <c r="N910" i="14"/>
  <c r="V910" i="14" s="1"/>
  <c r="N914" i="14"/>
  <c r="V914" i="14" s="1"/>
  <c r="N918" i="14"/>
  <c r="V918" i="14" s="1"/>
  <c r="N922" i="14"/>
  <c r="V922" i="14" s="1"/>
  <c r="N926" i="14"/>
  <c r="V926" i="14" s="1"/>
  <c r="N930" i="14"/>
  <c r="V930" i="14" s="1"/>
  <c r="N934" i="14"/>
  <c r="V934" i="14" s="1"/>
  <c r="N938" i="14"/>
  <c r="V938" i="14" s="1"/>
  <c r="N942" i="14"/>
  <c r="V942" i="14" s="1"/>
  <c r="N946" i="14"/>
  <c r="V946" i="14" s="1"/>
  <c r="N950" i="14"/>
  <c r="V950" i="14" s="1"/>
  <c r="N954" i="14"/>
  <c r="V954" i="14" s="1"/>
  <c r="N958" i="14"/>
  <c r="V958" i="14" s="1"/>
  <c r="N962" i="14"/>
  <c r="V962" i="14" s="1"/>
  <c r="N966" i="14"/>
  <c r="V966" i="14" s="1"/>
  <c r="N970" i="14"/>
  <c r="V970" i="14" s="1"/>
  <c r="N974" i="14"/>
  <c r="V974" i="14" s="1"/>
  <c r="N978" i="14"/>
  <c r="V978" i="14" s="1"/>
  <c r="N982" i="14"/>
  <c r="V982" i="14" s="1"/>
  <c r="N986" i="14"/>
  <c r="V986" i="14" s="1"/>
  <c r="N990" i="14"/>
  <c r="V990" i="14" s="1"/>
  <c r="N994" i="14"/>
  <c r="V994" i="14" s="1"/>
  <c r="N998" i="14"/>
  <c r="V998" i="14" s="1"/>
  <c r="N1002" i="14"/>
  <c r="V1002" i="14" s="1"/>
  <c r="N1006" i="14"/>
  <c r="V1006" i="14" s="1"/>
  <c r="N1010" i="14"/>
  <c r="V1010" i="14" s="1"/>
  <c r="N1014" i="14"/>
  <c r="V1014" i="14" s="1"/>
  <c r="N1018" i="14"/>
  <c r="V1018" i="14" s="1"/>
  <c r="N1022" i="14"/>
  <c r="V1022" i="14" s="1"/>
  <c r="N1026" i="14"/>
  <c r="V1026" i="14" s="1"/>
  <c r="N1030" i="14"/>
  <c r="V1030" i="14" s="1"/>
  <c r="N1034" i="14"/>
  <c r="V1034" i="14" s="1"/>
  <c r="N1038" i="14"/>
  <c r="V1038" i="14" s="1"/>
  <c r="N1042" i="14"/>
  <c r="V1042" i="14" s="1"/>
  <c r="N1046" i="14"/>
  <c r="V1046" i="14" s="1"/>
  <c r="N1050" i="14"/>
  <c r="V1050" i="14" s="1"/>
  <c r="N1054" i="14"/>
  <c r="V1054" i="14" s="1"/>
  <c r="N1058" i="14"/>
  <c r="V1058" i="14" s="1"/>
  <c r="N1062" i="14"/>
  <c r="V1062" i="14" s="1"/>
  <c r="N1066" i="14"/>
  <c r="V1066" i="14" s="1"/>
  <c r="N1070" i="14"/>
  <c r="V1070" i="14" s="1"/>
  <c r="N1074" i="14"/>
  <c r="V1074" i="14" s="1"/>
  <c r="N1078" i="14"/>
  <c r="V1078" i="14" s="1"/>
  <c r="N1082" i="14"/>
  <c r="V1082" i="14" s="1"/>
  <c r="N1086" i="14"/>
  <c r="V1086" i="14" s="1"/>
  <c r="N1090" i="14"/>
  <c r="V1090" i="14" s="1"/>
  <c r="N1094" i="14"/>
  <c r="V1094" i="14" s="1"/>
  <c r="N1098" i="14"/>
  <c r="V1098" i="14" s="1"/>
  <c r="N1102" i="14"/>
  <c r="V1102" i="14" s="1"/>
  <c r="N1106" i="14"/>
  <c r="V1106" i="14" s="1"/>
  <c r="N1110" i="14"/>
  <c r="V1110" i="14" s="1"/>
  <c r="N1114" i="14"/>
  <c r="V1114" i="14" s="1"/>
  <c r="N1118" i="14"/>
  <c r="V1118" i="14" s="1"/>
  <c r="N1122" i="14"/>
  <c r="V1122" i="14" s="1"/>
  <c r="N1126" i="14"/>
  <c r="V1126" i="14" s="1"/>
  <c r="N1130" i="14"/>
  <c r="V1130" i="14" s="1"/>
  <c r="N1134" i="14"/>
  <c r="V1134" i="14" s="1"/>
  <c r="N1138" i="14"/>
  <c r="V1138" i="14" s="1"/>
  <c r="N1142" i="14"/>
  <c r="V1142" i="14" s="1"/>
  <c r="N1146" i="14"/>
  <c r="V1146" i="14" s="1"/>
  <c r="N1150" i="14"/>
  <c r="V1150" i="14" s="1"/>
  <c r="N1154" i="14"/>
  <c r="V1154" i="14" s="1"/>
  <c r="N1158" i="14"/>
  <c r="V1158" i="14" s="1"/>
  <c r="N1162" i="14"/>
  <c r="V1162" i="14" s="1"/>
  <c r="N1166" i="14"/>
  <c r="V1166" i="14" s="1"/>
  <c r="N1170" i="14"/>
  <c r="V1170" i="14" s="1"/>
  <c r="N1174" i="14"/>
  <c r="V1174" i="14" s="1"/>
  <c r="N1178" i="14"/>
  <c r="V1178" i="14" s="1"/>
  <c r="N1182" i="14"/>
  <c r="V1182" i="14" s="1"/>
  <c r="N1186" i="14"/>
  <c r="V1186" i="14" s="1"/>
  <c r="N1190" i="14"/>
  <c r="V1190" i="14" s="1"/>
  <c r="N1194" i="14"/>
  <c r="V1194" i="14" s="1"/>
  <c r="N1198" i="14"/>
  <c r="V1198" i="14" s="1"/>
  <c r="N1202" i="14"/>
  <c r="V1202" i="14" s="1"/>
  <c r="N1206" i="14"/>
  <c r="V1206" i="14" s="1"/>
  <c r="N1210" i="14"/>
  <c r="V1210" i="14" s="1"/>
  <c r="N1214" i="14"/>
  <c r="V1214" i="14" s="1"/>
  <c r="N1218" i="14"/>
  <c r="V1218" i="14" s="1"/>
  <c r="N1222" i="14"/>
  <c r="V1222" i="14" s="1"/>
  <c r="N1226" i="14"/>
  <c r="V1226" i="14" s="1"/>
  <c r="N1230" i="14"/>
  <c r="V1230" i="14" s="1"/>
  <c r="N1234" i="14"/>
  <c r="V1234" i="14" s="1"/>
  <c r="N1238" i="14"/>
  <c r="V1238" i="14" s="1"/>
  <c r="N1242" i="14"/>
  <c r="V1242" i="14" s="1"/>
  <c r="N1246" i="14"/>
  <c r="V1246" i="14" s="1"/>
  <c r="N1250" i="14"/>
  <c r="V1250" i="14" s="1"/>
  <c r="N1254" i="14"/>
  <c r="V1254" i="14" s="1"/>
  <c r="N1258" i="14"/>
  <c r="V1258" i="14" s="1"/>
  <c r="N1262" i="14"/>
  <c r="V1262" i="14" s="1"/>
  <c r="N1266" i="14"/>
  <c r="V1266" i="14" s="1"/>
  <c r="N1270" i="14"/>
  <c r="V1270" i="14" s="1"/>
  <c r="N1274" i="14"/>
  <c r="V1274" i="14" s="1"/>
  <c r="N1278" i="14"/>
  <c r="V1278" i="14" s="1"/>
  <c r="N1282" i="14"/>
  <c r="V1282" i="14" s="1"/>
  <c r="N1286" i="14"/>
  <c r="V1286" i="14" s="1"/>
  <c r="N1290" i="14"/>
  <c r="V1290" i="14" s="1"/>
  <c r="N1294" i="14"/>
  <c r="V1294" i="14" s="1"/>
  <c r="N1298" i="14"/>
  <c r="V1298" i="14" s="1"/>
  <c r="N1302" i="14"/>
  <c r="V1302" i="14" s="1"/>
  <c r="N1306" i="14"/>
  <c r="V1306" i="14" s="1"/>
  <c r="N1310" i="14"/>
  <c r="V1310" i="14" s="1"/>
  <c r="N1314" i="14"/>
  <c r="V1314" i="14" s="1"/>
  <c r="N1318" i="14"/>
  <c r="V1318" i="14" s="1"/>
  <c r="N1322" i="14"/>
  <c r="V1322" i="14" s="1"/>
  <c r="N1326" i="14"/>
  <c r="V1326" i="14" s="1"/>
  <c r="N1330" i="14"/>
  <c r="V1330" i="14" s="1"/>
  <c r="N1334" i="14"/>
  <c r="N1338" i="14"/>
  <c r="V1338" i="14" s="1"/>
  <c r="N1342" i="14"/>
  <c r="V1342" i="14" s="1"/>
  <c r="N1346" i="14"/>
  <c r="V1346" i="14" s="1"/>
  <c r="N1350" i="14"/>
  <c r="V1350" i="14" s="1"/>
  <c r="N1354" i="14"/>
  <c r="V1354" i="14" s="1"/>
  <c r="N1358" i="14"/>
  <c r="V1358" i="14" s="1"/>
  <c r="N1362" i="14"/>
  <c r="V1362" i="14" s="1"/>
  <c r="N1366" i="14"/>
  <c r="V1366" i="14" s="1"/>
  <c r="N1370" i="14"/>
  <c r="V1370" i="14" s="1"/>
  <c r="N1374" i="14"/>
  <c r="V1374" i="14" s="1"/>
  <c r="N1378" i="14"/>
  <c r="V1378" i="14" s="1"/>
  <c r="N1382" i="14"/>
  <c r="V1382" i="14" s="1"/>
  <c r="N1386" i="14"/>
  <c r="V1386" i="14" s="1"/>
  <c r="N1390" i="14"/>
  <c r="V1390" i="14" s="1"/>
  <c r="N1394" i="14"/>
  <c r="V1394" i="14" s="1"/>
  <c r="N1398" i="14"/>
  <c r="V1398" i="14" s="1"/>
  <c r="N1402" i="14"/>
  <c r="V1402" i="14" s="1"/>
  <c r="N1406" i="14"/>
  <c r="V1406" i="14" s="1"/>
  <c r="N1410" i="14"/>
  <c r="V1410" i="14" s="1"/>
  <c r="N1414" i="14"/>
  <c r="V1414" i="14" s="1"/>
  <c r="N1418" i="14"/>
  <c r="V1418" i="14" s="1"/>
  <c r="N1422" i="14"/>
  <c r="V1422" i="14" s="1"/>
  <c r="N1426" i="14"/>
  <c r="V1426" i="14" s="1"/>
  <c r="N1430" i="14"/>
  <c r="V1430" i="14" s="1"/>
  <c r="N1434" i="14"/>
  <c r="V1434" i="14" s="1"/>
  <c r="N1438" i="14"/>
  <c r="V1438" i="14" s="1"/>
  <c r="N1442" i="14"/>
  <c r="V1442" i="14" s="1"/>
  <c r="N1446" i="14"/>
  <c r="V1446" i="14" s="1"/>
  <c r="N1450" i="14"/>
  <c r="V1450" i="14" s="1"/>
  <c r="N1454" i="14"/>
  <c r="V1454" i="14" s="1"/>
  <c r="N1458" i="14"/>
  <c r="V1458" i="14" s="1"/>
  <c r="N1462" i="14"/>
  <c r="V1462" i="14" s="1"/>
  <c r="N1466" i="14"/>
  <c r="V1466" i="14" s="1"/>
  <c r="N1470" i="14"/>
  <c r="V1470" i="14" s="1"/>
  <c r="N1474" i="14"/>
  <c r="V1474" i="14" s="1"/>
  <c r="N1478" i="14"/>
  <c r="V1478" i="14" s="1"/>
  <c r="N1482" i="14"/>
  <c r="V1482" i="14" s="1"/>
  <c r="N1486" i="14"/>
  <c r="V1486" i="14" s="1"/>
  <c r="N1490" i="14"/>
  <c r="V1490" i="14" s="1"/>
  <c r="N1494" i="14"/>
  <c r="V1494" i="14" s="1"/>
  <c r="N8" i="14"/>
  <c r="V8" i="14" s="1"/>
  <c r="N16" i="14"/>
  <c r="V16" i="14" s="1"/>
  <c r="N24" i="14"/>
  <c r="V24" i="14" s="1"/>
  <c r="N32" i="14"/>
  <c r="V32" i="14" s="1"/>
  <c r="N40" i="14"/>
  <c r="V40" i="14" s="1"/>
  <c r="N48" i="14"/>
  <c r="V48" i="14" s="1"/>
  <c r="N56" i="14"/>
  <c r="V56" i="14" s="1"/>
  <c r="N64" i="14"/>
  <c r="V64" i="14" s="1"/>
  <c r="N72" i="14"/>
  <c r="N80" i="14"/>
  <c r="V80" i="14" s="1"/>
  <c r="N88" i="14"/>
  <c r="V88" i="14" s="1"/>
  <c r="N96" i="14"/>
  <c r="V96" i="14" s="1"/>
  <c r="N104" i="14"/>
  <c r="V104" i="14" s="1"/>
  <c r="N112" i="14"/>
  <c r="V112" i="14" s="1"/>
  <c r="N120" i="14"/>
  <c r="V120" i="14" s="1"/>
  <c r="N128" i="14"/>
  <c r="V128" i="14" s="1"/>
  <c r="N136" i="14"/>
  <c r="V136" i="14" s="1"/>
  <c r="N144" i="14"/>
  <c r="V144" i="14" s="1"/>
  <c r="N152" i="14"/>
  <c r="V152" i="14" s="1"/>
  <c r="N160" i="14"/>
  <c r="V160" i="14" s="1"/>
  <c r="N168" i="14"/>
  <c r="V168" i="14" s="1"/>
  <c r="N176" i="14"/>
  <c r="V176" i="14" s="1"/>
  <c r="N184" i="14"/>
  <c r="V184" i="14" s="1"/>
  <c r="N192" i="14"/>
  <c r="V192" i="14" s="1"/>
  <c r="N200" i="14"/>
  <c r="V200" i="14" s="1"/>
  <c r="N208" i="14"/>
  <c r="V208" i="14" s="1"/>
  <c r="N216" i="14"/>
  <c r="V216" i="14" s="1"/>
  <c r="N224" i="14"/>
  <c r="V224" i="14" s="1"/>
  <c r="N232" i="14"/>
  <c r="V232" i="14" s="1"/>
  <c r="N240" i="14"/>
  <c r="V240" i="14" s="1"/>
  <c r="N248" i="14"/>
  <c r="V248" i="14" s="1"/>
  <c r="N256" i="14"/>
  <c r="V256" i="14" s="1"/>
  <c r="N264" i="14"/>
  <c r="V264" i="14" s="1"/>
  <c r="N272" i="14"/>
  <c r="V272" i="14" s="1"/>
  <c r="N280" i="14"/>
  <c r="V280" i="14" s="1"/>
  <c r="N288" i="14"/>
  <c r="V288" i="14" s="1"/>
  <c r="N296" i="14"/>
  <c r="V296" i="14" s="1"/>
  <c r="N304" i="14"/>
  <c r="V304" i="14" s="1"/>
  <c r="N312" i="14"/>
  <c r="V312" i="14" s="1"/>
  <c r="N320" i="14"/>
  <c r="V320" i="14" s="1"/>
  <c r="N328" i="14"/>
  <c r="V328" i="14" s="1"/>
  <c r="N336" i="14"/>
  <c r="V336" i="14" s="1"/>
  <c r="N344" i="14"/>
  <c r="V344" i="14" s="1"/>
  <c r="N352" i="14"/>
  <c r="V352" i="14" s="1"/>
  <c r="N360" i="14"/>
  <c r="V360" i="14" s="1"/>
  <c r="N368" i="14"/>
  <c r="V368" i="14" s="1"/>
  <c r="N376" i="14"/>
  <c r="V376" i="14" s="1"/>
  <c r="N384" i="14"/>
  <c r="V384" i="14" s="1"/>
  <c r="N392" i="14"/>
  <c r="V392" i="14" s="1"/>
  <c r="N400" i="14"/>
  <c r="V400" i="14" s="1"/>
  <c r="N408" i="14"/>
  <c r="V408" i="14" s="1"/>
  <c r="N416" i="14"/>
  <c r="V416" i="14" s="1"/>
  <c r="N424" i="14"/>
  <c r="V424" i="14" s="1"/>
  <c r="N432" i="14"/>
  <c r="V432" i="14" s="1"/>
  <c r="N440" i="14"/>
  <c r="V440" i="14" s="1"/>
  <c r="N448" i="14"/>
  <c r="V448" i="14" s="1"/>
  <c r="N456" i="14"/>
  <c r="N464" i="14"/>
  <c r="V464" i="14" s="1"/>
  <c r="N472" i="14"/>
  <c r="V472" i="14" s="1"/>
  <c r="N480" i="14"/>
  <c r="V480" i="14" s="1"/>
  <c r="N488" i="14"/>
  <c r="V488" i="14" s="1"/>
  <c r="N496" i="14"/>
  <c r="V496" i="14" s="1"/>
  <c r="N504" i="14"/>
  <c r="V504" i="14" s="1"/>
  <c r="N512" i="14"/>
  <c r="V512" i="14" s="1"/>
  <c r="N520" i="14"/>
  <c r="V520" i="14" s="1"/>
  <c r="N528" i="14"/>
  <c r="V528" i="14" s="1"/>
  <c r="N536" i="14"/>
  <c r="V536" i="14" s="1"/>
  <c r="N544" i="14"/>
  <c r="V544" i="14" s="1"/>
  <c r="N552" i="14"/>
  <c r="V552" i="14" s="1"/>
  <c r="N560" i="14"/>
  <c r="V560" i="14" s="1"/>
  <c r="N568" i="14"/>
  <c r="V568" i="14" s="1"/>
  <c r="N576" i="14"/>
  <c r="V576" i="14" s="1"/>
  <c r="N584" i="14"/>
  <c r="V584" i="14" s="1"/>
  <c r="N592" i="14"/>
  <c r="V592" i="14" s="1"/>
  <c r="N600" i="14"/>
  <c r="V600" i="14" s="1"/>
  <c r="N608" i="14"/>
  <c r="V608" i="14" s="1"/>
  <c r="N616" i="14"/>
  <c r="V616" i="14" s="1"/>
  <c r="N624" i="14"/>
  <c r="V624" i="14" s="1"/>
  <c r="N632" i="14"/>
  <c r="V632" i="14" s="1"/>
  <c r="N640" i="14"/>
  <c r="V640" i="14" s="1"/>
  <c r="N648" i="14"/>
  <c r="V648" i="14" s="1"/>
  <c r="N656" i="14"/>
  <c r="V656" i="14" s="1"/>
  <c r="N664" i="14"/>
  <c r="V664" i="14" s="1"/>
  <c r="N672" i="14"/>
  <c r="V672" i="14" s="1"/>
  <c r="N680" i="14"/>
  <c r="N688" i="14"/>
  <c r="V688" i="14" s="1"/>
  <c r="N696" i="14"/>
  <c r="V696" i="14" s="1"/>
  <c r="N704" i="14"/>
  <c r="V704" i="14" s="1"/>
  <c r="N712" i="14"/>
  <c r="V712" i="14" s="1"/>
  <c r="N720" i="14"/>
  <c r="V720" i="14" s="1"/>
  <c r="N728" i="14"/>
  <c r="V728" i="14" s="1"/>
  <c r="N736" i="14"/>
  <c r="V736" i="14" s="1"/>
  <c r="N744" i="14"/>
  <c r="V744" i="14" s="1"/>
  <c r="N752" i="14"/>
  <c r="V752" i="14" s="1"/>
  <c r="N760" i="14"/>
  <c r="V760" i="14" s="1"/>
  <c r="N768" i="14"/>
  <c r="V768" i="14" s="1"/>
  <c r="N776" i="14"/>
  <c r="V776" i="14" s="1"/>
  <c r="N784" i="14"/>
  <c r="V784" i="14" s="1"/>
  <c r="N792" i="14"/>
  <c r="V792" i="14" s="1"/>
  <c r="N800" i="14"/>
  <c r="V800" i="14" s="1"/>
  <c r="N808" i="14"/>
  <c r="V808" i="14" s="1"/>
  <c r="N816" i="14"/>
  <c r="N824" i="14"/>
  <c r="V824" i="14" s="1"/>
  <c r="N832" i="14"/>
  <c r="V832" i="14" s="1"/>
  <c r="N840" i="14"/>
  <c r="V840" i="14" s="1"/>
  <c r="N848" i="14"/>
  <c r="V848" i="14" s="1"/>
  <c r="N856" i="14"/>
  <c r="V856" i="14" s="1"/>
  <c r="N864" i="14"/>
  <c r="V864" i="14" s="1"/>
  <c r="N872" i="14"/>
  <c r="V872" i="14" s="1"/>
  <c r="N880" i="14"/>
  <c r="V880" i="14" s="1"/>
  <c r="N888" i="14"/>
  <c r="V888" i="14" s="1"/>
  <c r="N896" i="14"/>
  <c r="V896" i="14" s="1"/>
  <c r="N904" i="14"/>
  <c r="V904" i="14" s="1"/>
  <c r="N912" i="14"/>
  <c r="V912" i="14" s="1"/>
  <c r="N920" i="14"/>
  <c r="V920" i="14" s="1"/>
  <c r="N928" i="14"/>
  <c r="V928" i="14" s="1"/>
  <c r="N936" i="14"/>
  <c r="V936" i="14" s="1"/>
  <c r="N944" i="14"/>
  <c r="V944" i="14" s="1"/>
  <c r="N952" i="14"/>
  <c r="V952" i="14" s="1"/>
  <c r="N960" i="14"/>
  <c r="V960" i="14" s="1"/>
  <c r="N968" i="14"/>
  <c r="V968" i="14" s="1"/>
  <c r="N976" i="14"/>
  <c r="V976" i="14" s="1"/>
  <c r="N984" i="14"/>
  <c r="V984" i="14" s="1"/>
  <c r="N992" i="14"/>
  <c r="V992" i="14" s="1"/>
  <c r="N1000" i="14"/>
  <c r="V1000" i="14" s="1"/>
  <c r="N1008" i="14"/>
  <c r="V1008" i="14" s="1"/>
  <c r="N1016" i="14"/>
  <c r="V1016" i="14" s="1"/>
  <c r="N1024" i="14"/>
  <c r="V1024" i="14" s="1"/>
  <c r="N1032" i="14"/>
  <c r="V1032" i="14" s="1"/>
  <c r="N1040" i="14"/>
  <c r="V1040" i="14" s="1"/>
  <c r="N1048" i="14"/>
  <c r="V1048" i="14" s="1"/>
  <c r="N1056" i="14"/>
  <c r="V1056" i="14" s="1"/>
  <c r="N1064" i="14"/>
  <c r="V1064" i="14" s="1"/>
  <c r="N1072" i="14"/>
  <c r="V1072" i="14" s="1"/>
  <c r="N1080" i="14"/>
  <c r="V1080" i="14" s="1"/>
  <c r="N1088" i="14"/>
  <c r="V1088" i="14" s="1"/>
  <c r="N1096" i="14"/>
  <c r="V1096" i="14" s="1"/>
  <c r="N1104" i="14"/>
  <c r="V1104" i="14" s="1"/>
  <c r="N1112" i="14"/>
  <c r="V1112" i="14" s="1"/>
  <c r="N1120" i="14"/>
  <c r="V1120" i="14" s="1"/>
  <c r="N1128" i="14"/>
  <c r="V1128" i="14" s="1"/>
  <c r="N1136" i="14"/>
  <c r="V1136" i="14" s="1"/>
  <c r="N1144" i="14"/>
  <c r="V1144" i="14" s="1"/>
  <c r="N1152" i="14"/>
  <c r="V1152" i="14" s="1"/>
  <c r="N1160" i="14"/>
  <c r="V1160" i="14" s="1"/>
  <c r="N1168" i="14"/>
  <c r="N1176" i="14"/>
  <c r="V1176" i="14" s="1"/>
  <c r="N1184" i="14"/>
  <c r="V1184" i="14" s="1"/>
  <c r="N1192" i="14"/>
  <c r="V1192" i="14" s="1"/>
  <c r="N1200" i="14"/>
  <c r="V1200" i="14" s="1"/>
  <c r="N1208" i="14"/>
  <c r="V1208" i="14" s="1"/>
  <c r="N1216" i="14"/>
  <c r="V1216" i="14" s="1"/>
  <c r="N1224" i="14"/>
  <c r="N1232" i="14"/>
  <c r="V1232" i="14" s="1"/>
  <c r="N1240" i="14"/>
  <c r="V1240" i="14" s="1"/>
  <c r="N1248" i="14"/>
  <c r="V1248" i="14" s="1"/>
  <c r="N1256" i="14"/>
  <c r="V1256" i="14" s="1"/>
  <c r="N1264" i="14"/>
  <c r="V1264" i="14" s="1"/>
  <c r="N1272" i="14"/>
  <c r="V1272" i="14" s="1"/>
  <c r="N1280" i="14"/>
  <c r="V1280" i="14" s="1"/>
  <c r="N1288" i="14"/>
  <c r="V1288" i="14" s="1"/>
  <c r="N1296" i="14"/>
  <c r="V1296" i="14" s="1"/>
  <c r="N1304" i="14"/>
  <c r="V1304" i="14" s="1"/>
  <c r="N1312" i="14"/>
  <c r="V1312" i="14" s="1"/>
  <c r="N1320" i="14"/>
  <c r="V1320" i="14" s="1"/>
  <c r="N1328" i="14"/>
  <c r="N1336" i="14"/>
  <c r="V1336" i="14" s="1"/>
  <c r="N1344" i="14"/>
  <c r="V1344" i="14" s="1"/>
  <c r="N1352" i="14"/>
  <c r="V1352" i="14" s="1"/>
  <c r="N1360" i="14"/>
  <c r="V1360" i="14" s="1"/>
  <c r="N1368" i="14"/>
  <c r="V1368" i="14" s="1"/>
  <c r="N1376" i="14"/>
  <c r="V1376" i="14" s="1"/>
  <c r="N1384" i="14"/>
  <c r="V1384" i="14" s="1"/>
  <c r="N1392" i="14"/>
  <c r="V1392" i="14" s="1"/>
  <c r="N1400" i="14"/>
  <c r="V1400" i="14" s="1"/>
  <c r="N1408" i="14"/>
  <c r="V1408" i="14" s="1"/>
  <c r="N1416" i="14"/>
  <c r="V1416" i="14" s="1"/>
  <c r="N1424" i="14"/>
  <c r="V1424" i="14" s="1"/>
  <c r="N1432" i="14"/>
  <c r="V1432" i="14" s="1"/>
  <c r="N1440" i="14"/>
  <c r="V1440" i="14" s="1"/>
  <c r="N1448" i="14"/>
  <c r="V1448" i="14" s="1"/>
  <c r="N1456" i="14"/>
  <c r="V1456" i="14" s="1"/>
  <c r="N1464" i="14"/>
  <c r="V1464" i="14" s="1"/>
  <c r="N1472" i="14"/>
  <c r="V1472" i="14" s="1"/>
  <c r="N1480" i="14"/>
  <c r="V1480" i="14" s="1"/>
  <c r="N1488" i="14"/>
  <c r="V1488" i="14" s="1"/>
  <c r="N1496" i="14"/>
  <c r="V1496" i="14" s="1"/>
  <c r="N11" i="14"/>
  <c r="V11" i="14" s="1"/>
  <c r="N19" i="14"/>
  <c r="V19" i="14" s="1"/>
  <c r="N27" i="14"/>
  <c r="V27" i="14" s="1"/>
  <c r="N35" i="14"/>
  <c r="V35" i="14" s="1"/>
  <c r="N43" i="14"/>
  <c r="V43" i="14" s="1"/>
  <c r="N51" i="14"/>
  <c r="V51" i="14" s="1"/>
  <c r="N59" i="14"/>
  <c r="V59" i="14" s="1"/>
  <c r="N67" i="14"/>
  <c r="V67" i="14" s="1"/>
  <c r="N75" i="14"/>
  <c r="V75" i="14" s="1"/>
  <c r="N83" i="14"/>
  <c r="V83" i="14" s="1"/>
  <c r="N91" i="14"/>
  <c r="V91" i="14" s="1"/>
  <c r="N99" i="14"/>
  <c r="V99" i="14" s="1"/>
  <c r="N107" i="14"/>
  <c r="V107" i="14" s="1"/>
  <c r="N115" i="14"/>
  <c r="V115" i="14" s="1"/>
  <c r="N123" i="14"/>
  <c r="V123" i="14" s="1"/>
  <c r="N131" i="14"/>
  <c r="V131" i="14" s="1"/>
  <c r="N139" i="14"/>
  <c r="V139" i="14" s="1"/>
  <c r="N147" i="14"/>
  <c r="V147" i="14" s="1"/>
  <c r="N155" i="14"/>
  <c r="V155" i="14" s="1"/>
  <c r="N163" i="14"/>
  <c r="V163" i="14" s="1"/>
  <c r="N171" i="14"/>
  <c r="V171" i="14" s="1"/>
  <c r="N179" i="14"/>
  <c r="V179" i="14" s="1"/>
  <c r="N187" i="14"/>
  <c r="V187" i="14" s="1"/>
  <c r="N195" i="14"/>
  <c r="V195" i="14" s="1"/>
  <c r="N203" i="14"/>
  <c r="V203" i="14" s="1"/>
  <c r="N211" i="14"/>
  <c r="V211" i="14" s="1"/>
  <c r="N219" i="14"/>
  <c r="V219" i="14" s="1"/>
  <c r="N227" i="14"/>
  <c r="V227" i="14" s="1"/>
  <c r="N235" i="14"/>
  <c r="V235" i="14" s="1"/>
  <c r="N243" i="14"/>
  <c r="V243" i="14" s="1"/>
  <c r="N251" i="14"/>
  <c r="V251" i="14" s="1"/>
  <c r="N259" i="14"/>
  <c r="V259" i="14" s="1"/>
  <c r="N267" i="14"/>
  <c r="V267" i="14" s="1"/>
  <c r="N275" i="14"/>
  <c r="V275" i="14" s="1"/>
  <c r="N283" i="14"/>
  <c r="V283" i="14" s="1"/>
  <c r="N291" i="14"/>
  <c r="V291" i="14" s="1"/>
  <c r="N299" i="14"/>
  <c r="V299" i="14" s="1"/>
  <c r="N307" i="14"/>
  <c r="V307" i="14" s="1"/>
  <c r="N315" i="14"/>
  <c r="V315" i="14" s="1"/>
  <c r="N323" i="14"/>
  <c r="V323" i="14" s="1"/>
  <c r="N331" i="14"/>
  <c r="V331" i="14" s="1"/>
  <c r="N339" i="14"/>
  <c r="V339" i="14" s="1"/>
  <c r="N347" i="14"/>
  <c r="V347" i="14" s="1"/>
  <c r="N355" i="14"/>
  <c r="V355" i="14" s="1"/>
  <c r="N363" i="14"/>
  <c r="V363" i="14" s="1"/>
  <c r="N371" i="14"/>
  <c r="V371" i="14" s="1"/>
  <c r="N379" i="14"/>
  <c r="V379" i="14" s="1"/>
  <c r="N387" i="14"/>
  <c r="V387" i="14" s="1"/>
  <c r="N395" i="14"/>
  <c r="V395" i="14" s="1"/>
  <c r="N403" i="14"/>
  <c r="V403" i="14" s="1"/>
  <c r="N411" i="14"/>
  <c r="V411" i="14" s="1"/>
  <c r="N419" i="14"/>
  <c r="V419" i="14" s="1"/>
  <c r="N427" i="14"/>
  <c r="V427" i="14" s="1"/>
  <c r="N435" i="14"/>
  <c r="V435" i="14" s="1"/>
  <c r="N443" i="14"/>
  <c r="V443" i="14" s="1"/>
  <c r="N451" i="14"/>
  <c r="V451" i="14" s="1"/>
  <c r="N459" i="14"/>
  <c r="V459" i="14" s="1"/>
  <c r="N467" i="14"/>
  <c r="V467" i="14" s="1"/>
  <c r="N475" i="14"/>
  <c r="V475" i="14" s="1"/>
  <c r="N483" i="14"/>
  <c r="V483" i="14" s="1"/>
  <c r="N491" i="14"/>
  <c r="V491" i="14" s="1"/>
  <c r="N499" i="14"/>
  <c r="V499" i="14" s="1"/>
  <c r="N507" i="14"/>
  <c r="V507" i="14" s="1"/>
  <c r="N515" i="14"/>
  <c r="V515" i="14" s="1"/>
  <c r="N523" i="14"/>
  <c r="V523" i="14" s="1"/>
  <c r="N531" i="14"/>
  <c r="V531" i="14" s="1"/>
  <c r="N539" i="14"/>
  <c r="V539" i="14" s="1"/>
  <c r="N547" i="14"/>
  <c r="V547" i="14" s="1"/>
  <c r="N555" i="14"/>
  <c r="V555" i="14" s="1"/>
  <c r="N563" i="14"/>
  <c r="V563" i="14" s="1"/>
  <c r="N571" i="14"/>
  <c r="V571" i="14" s="1"/>
  <c r="N579" i="14"/>
  <c r="V579" i="14" s="1"/>
  <c r="N587" i="14"/>
  <c r="V587" i="14" s="1"/>
  <c r="N595" i="14"/>
  <c r="V595" i="14" s="1"/>
  <c r="N603" i="14"/>
  <c r="V603" i="14" s="1"/>
  <c r="N611" i="14"/>
  <c r="V611" i="14" s="1"/>
  <c r="N619" i="14"/>
  <c r="V619" i="14" s="1"/>
  <c r="N627" i="14"/>
  <c r="V627" i="14" s="1"/>
  <c r="N635" i="14"/>
  <c r="V635" i="14" s="1"/>
  <c r="N643" i="14"/>
  <c r="V643" i="14" s="1"/>
  <c r="N651" i="14"/>
  <c r="V651" i="14" s="1"/>
  <c r="N659" i="14"/>
  <c r="V659" i="14" s="1"/>
  <c r="N667" i="14"/>
  <c r="V667" i="14" s="1"/>
  <c r="N675" i="14"/>
  <c r="V675" i="14" s="1"/>
  <c r="N683" i="14"/>
  <c r="V683" i="14" s="1"/>
  <c r="N691" i="14"/>
  <c r="V691" i="14" s="1"/>
  <c r="N699" i="14"/>
  <c r="V699" i="14" s="1"/>
  <c r="N707" i="14"/>
  <c r="V707" i="14" s="1"/>
  <c r="N715" i="14"/>
  <c r="V715" i="14" s="1"/>
  <c r="N723" i="14"/>
  <c r="V723" i="14" s="1"/>
  <c r="N731" i="14"/>
  <c r="V731" i="14" s="1"/>
  <c r="N739" i="14"/>
  <c r="V739" i="14" s="1"/>
  <c r="N747" i="14"/>
  <c r="V747" i="14" s="1"/>
  <c r="N755" i="14"/>
  <c r="V755" i="14" s="1"/>
  <c r="N763" i="14"/>
  <c r="V763" i="14" s="1"/>
  <c r="N771" i="14"/>
  <c r="V771" i="14" s="1"/>
  <c r="N779" i="14"/>
  <c r="V779" i="14" s="1"/>
  <c r="N787" i="14"/>
  <c r="V787" i="14" s="1"/>
  <c r="N795" i="14"/>
  <c r="V795" i="14" s="1"/>
  <c r="N803" i="14"/>
  <c r="V803" i="14" s="1"/>
  <c r="N811" i="14"/>
  <c r="V811" i="14" s="1"/>
  <c r="N819" i="14"/>
  <c r="V819" i="14" s="1"/>
  <c r="N827" i="14"/>
  <c r="V827" i="14" s="1"/>
  <c r="N835" i="14"/>
  <c r="V835" i="14" s="1"/>
  <c r="N843" i="14"/>
  <c r="V843" i="14" s="1"/>
  <c r="N851" i="14"/>
  <c r="V851" i="14" s="1"/>
  <c r="N859" i="14"/>
  <c r="V859" i="14" s="1"/>
  <c r="N867" i="14"/>
  <c r="N875" i="14"/>
  <c r="V875" i="14" s="1"/>
  <c r="N883" i="14"/>
  <c r="V883" i="14" s="1"/>
  <c r="N891" i="14"/>
  <c r="N899" i="14"/>
  <c r="V899" i="14" s="1"/>
  <c r="N907" i="14"/>
  <c r="V907" i="14" s="1"/>
  <c r="N915" i="14"/>
  <c r="V915" i="14" s="1"/>
  <c r="N923" i="14"/>
  <c r="V923" i="14" s="1"/>
  <c r="N931" i="14"/>
  <c r="V931" i="14" s="1"/>
  <c r="N939" i="14"/>
  <c r="V939" i="14" s="1"/>
  <c r="N947" i="14"/>
  <c r="V947" i="14" s="1"/>
  <c r="N955" i="14"/>
  <c r="V955" i="14" s="1"/>
  <c r="N963" i="14"/>
  <c r="V963" i="14" s="1"/>
  <c r="N971" i="14"/>
  <c r="V971" i="14" s="1"/>
  <c r="N979" i="14"/>
  <c r="V979" i="14" s="1"/>
  <c r="N987" i="14"/>
  <c r="N995" i="14"/>
  <c r="V995" i="14" s="1"/>
  <c r="N1003" i="14"/>
  <c r="V1003" i="14" s="1"/>
  <c r="N1011" i="14"/>
  <c r="V1011" i="14" s="1"/>
  <c r="N1019" i="14"/>
  <c r="V1019" i="14" s="1"/>
  <c r="N1027" i="14"/>
  <c r="V1027" i="14" s="1"/>
  <c r="N1035" i="14"/>
  <c r="V1035" i="14" s="1"/>
  <c r="N1043" i="14"/>
  <c r="V1043" i="14" s="1"/>
  <c r="N1051" i="14"/>
  <c r="V1051" i="14" s="1"/>
  <c r="N1059" i="14"/>
  <c r="V1059" i="14" s="1"/>
  <c r="N1067" i="14"/>
  <c r="V1067" i="14" s="1"/>
  <c r="N1075" i="14"/>
  <c r="V1075" i="14" s="1"/>
  <c r="N1083" i="14"/>
  <c r="V1083" i="14" s="1"/>
  <c r="N1091" i="14"/>
  <c r="V1091" i="14" s="1"/>
  <c r="N1099" i="14"/>
  <c r="V1099" i="14" s="1"/>
  <c r="N1107" i="14"/>
  <c r="V1107" i="14" s="1"/>
  <c r="N1115" i="14"/>
  <c r="V1115" i="14" s="1"/>
  <c r="N1123" i="14"/>
  <c r="V1123" i="14" s="1"/>
  <c r="N1131" i="14"/>
  <c r="V1131" i="14" s="1"/>
  <c r="N1139" i="14"/>
  <c r="V1139" i="14" s="1"/>
  <c r="N1147" i="14"/>
  <c r="V1147" i="14" s="1"/>
  <c r="N1155" i="14"/>
  <c r="V1155" i="14" s="1"/>
  <c r="N1163" i="14"/>
  <c r="V1163" i="14" s="1"/>
  <c r="N1171" i="14"/>
  <c r="V1171" i="14" s="1"/>
  <c r="N1179" i="14"/>
  <c r="V1179" i="14" s="1"/>
  <c r="N1187" i="14"/>
  <c r="V1187" i="14" s="1"/>
  <c r="N1195" i="14"/>
  <c r="V1195" i="14" s="1"/>
  <c r="N1203" i="14"/>
  <c r="V1203" i="14" s="1"/>
  <c r="N1211" i="14"/>
  <c r="V1211" i="14" s="1"/>
  <c r="N1219" i="14"/>
  <c r="V1219" i="14" s="1"/>
  <c r="N1227" i="14"/>
  <c r="V1227" i="14" s="1"/>
  <c r="N1235" i="14"/>
  <c r="V1235" i="14" s="1"/>
  <c r="N1243" i="14"/>
  <c r="V1243" i="14" s="1"/>
  <c r="N1251" i="14"/>
  <c r="V1251" i="14" s="1"/>
  <c r="N1259" i="14"/>
  <c r="V1259" i="14" s="1"/>
  <c r="N1267" i="14"/>
  <c r="V1267" i="14" s="1"/>
  <c r="N1275" i="14"/>
  <c r="V1275" i="14" s="1"/>
  <c r="N1283" i="14"/>
  <c r="V1283" i="14" s="1"/>
  <c r="N1291" i="14"/>
  <c r="V1291" i="14" s="1"/>
  <c r="N1299" i="14"/>
  <c r="V1299" i="14" s="1"/>
  <c r="N1307" i="14"/>
  <c r="V1307" i="14" s="1"/>
  <c r="N1315" i="14"/>
  <c r="V1315" i="14" s="1"/>
  <c r="N1323" i="14"/>
  <c r="V1323" i="14" s="1"/>
  <c r="N1331" i="14"/>
  <c r="N1339" i="14"/>
  <c r="V1339" i="14" s="1"/>
  <c r="N1347" i="14"/>
  <c r="V1347" i="14" s="1"/>
  <c r="N1355" i="14"/>
  <c r="V1355" i="14" s="1"/>
  <c r="N1363" i="14"/>
  <c r="V1363" i="14" s="1"/>
  <c r="N1371" i="14"/>
  <c r="V1371" i="14" s="1"/>
  <c r="N1379" i="14"/>
  <c r="V1379" i="14" s="1"/>
  <c r="N1387" i="14"/>
  <c r="V1387" i="14" s="1"/>
  <c r="N1395" i="14"/>
  <c r="V1395" i="14" s="1"/>
  <c r="N1403" i="14"/>
  <c r="V1403" i="14" s="1"/>
  <c r="N1411" i="14"/>
  <c r="V1411" i="14" s="1"/>
  <c r="N1419" i="14"/>
  <c r="V1419" i="14" s="1"/>
  <c r="N1427" i="14"/>
  <c r="V1427" i="14" s="1"/>
  <c r="N1435" i="14"/>
  <c r="V1435" i="14" s="1"/>
  <c r="N1443" i="14"/>
  <c r="V1443" i="14" s="1"/>
  <c r="N1451" i="14"/>
  <c r="V1451" i="14" s="1"/>
  <c r="N1459" i="14"/>
  <c r="V1459" i="14" s="1"/>
  <c r="N1467" i="14"/>
  <c r="V1467" i="14" s="1"/>
  <c r="N1475" i="14"/>
  <c r="V1475" i="14" s="1"/>
  <c r="N1483" i="14"/>
  <c r="V1483" i="14" s="1"/>
  <c r="N1491" i="14"/>
  <c r="V1491" i="14" s="1"/>
  <c r="N7" i="14"/>
  <c r="V7" i="14" s="1"/>
  <c r="N23" i="14"/>
  <c r="V23" i="14" s="1"/>
  <c r="N39" i="14"/>
  <c r="V39" i="14" s="1"/>
  <c r="N55" i="14"/>
  <c r="V55" i="14" s="1"/>
  <c r="N71" i="14"/>
  <c r="V71" i="14" s="1"/>
  <c r="N87" i="14"/>
  <c r="V87" i="14" s="1"/>
  <c r="N103" i="14"/>
  <c r="V103" i="14" s="1"/>
  <c r="N119" i="14"/>
  <c r="V119" i="14" s="1"/>
  <c r="N135" i="14"/>
  <c r="V135" i="14" s="1"/>
  <c r="N151" i="14"/>
  <c r="V151" i="14" s="1"/>
  <c r="N167" i="14"/>
  <c r="V167" i="14" s="1"/>
  <c r="N183" i="14"/>
  <c r="V183" i="14" s="1"/>
  <c r="N199" i="14"/>
  <c r="V199" i="14" s="1"/>
  <c r="N215" i="14"/>
  <c r="V215" i="14" s="1"/>
  <c r="N231" i="14"/>
  <c r="V231" i="14" s="1"/>
  <c r="N247" i="14"/>
  <c r="V247" i="14" s="1"/>
  <c r="N263" i="14"/>
  <c r="V263" i="14" s="1"/>
  <c r="N279" i="14"/>
  <c r="V279" i="14" s="1"/>
  <c r="N295" i="14"/>
  <c r="V295" i="14" s="1"/>
  <c r="N311" i="14"/>
  <c r="V311" i="14" s="1"/>
  <c r="N327" i="14"/>
  <c r="V327" i="14" s="1"/>
  <c r="N343" i="14"/>
  <c r="V343" i="14" s="1"/>
  <c r="N359" i="14"/>
  <c r="V359" i="14" s="1"/>
  <c r="N375" i="14"/>
  <c r="V375" i="14" s="1"/>
  <c r="N391" i="14"/>
  <c r="V391" i="14" s="1"/>
  <c r="N407" i="14"/>
  <c r="V407" i="14" s="1"/>
  <c r="N423" i="14"/>
  <c r="V423" i="14" s="1"/>
  <c r="N439" i="14"/>
  <c r="V439" i="14" s="1"/>
  <c r="N455" i="14"/>
  <c r="V455" i="14" s="1"/>
  <c r="N471" i="14"/>
  <c r="V471" i="14" s="1"/>
  <c r="N487" i="14"/>
  <c r="V487" i="14" s="1"/>
  <c r="N503" i="14"/>
  <c r="V503" i="14" s="1"/>
  <c r="N519" i="14"/>
  <c r="V519" i="14" s="1"/>
  <c r="N535" i="14"/>
  <c r="V535" i="14" s="1"/>
  <c r="N551" i="14"/>
  <c r="V551" i="14" s="1"/>
  <c r="N567" i="14"/>
  <c r="V567" i="14" s="1"/>
  <c r="N583" i="14"/>
  <c r="V583" i="14" s="1"/>
  <c r="N599" i="14"/>
  <c r="V599" i="14" s="1"/>
  <c r="N615" i="14"/>
  <c r="V615" i="14" s="1"/>
  <c r="N631" i="14"/>
  <c r="V631" i="14" s="1"/>
  <c r="N647" i="14"/>
  <c r="V647" i="14" s="1"/>
  <c r="N663" i="14"/>
  <c r="V663" i="14" s="1"/>
  <c r="N679" i="14"/>
  <c r="V679" i="14" s="1"/>
  <c r="N695" i="14"/>
  <c r="V695" i="14" s="1"/>
  <c r="N711" i="14"/>
  <c r="V711" i="14" s="1"/>
  <c r="N727" i="14"/>
  <c r="V727" i="14" s="1"/>
  <c r="N743" i="14"/>
  <c r="V743" i="14" s="1"/>
  <c r="N759" i="14"/>
  <c r="V759" i="14" s="1"/>
  <c r="N775" i="14"/>
  <c r="V775" i="14" s="1"/>
  <c r="N791" i="14"/>
  <c r="V791" i="14" s="1"/>
  <c r="N807" i="14"/>
  <c r="V807" i="14" s="1"/>
  <c r="N823" i="14"/>
  <c r="V823" i="14" s="1"/>
  <c r="N839" i="14"/>
  <c r="V839" i="14" s="1"/>
  <c r="N855" i="14"/>
  <c r="V855" i="14" s="1"/>
  <c r="N871" i="14"/>
  <c r="V871" i="14" s="1"/>
  <c r="N887" i="14"/>
  <c r="V887" i="14" s="1"/>
  <c r="N903" i="14"/>
  <c r="V903" i="14" s="1"/>
  <c r="N919" i="14"/>
  <c r="V919" i="14" s="1"/>
  <c r="N935" i="14"/>
  <c r="V935" i="14" s="1"/>
  <c r="N951" i="14"/>
  <c r="V951" i="14" s="1"/>
  <c r="N967" i="14"/>
  <c r="V967" i="14" s="1"/>
  <c r="N983" i="14"/>
  <c r="V983" i="14" s="1"/>
  <c r="N999" i="14"/>
  <c r="V999" i="14" s="1"/>
  <c r="N1015" i="14"/>
  <c r="V1015" i="14" s="1"/>
  <c r="N1031" i="14"/>
  <c r="V1031" i="14" s="1"/>
  <c r="N1047" i="14"/>
  <c r="V1047" i="14" s="1"/>
  <c r="N1063" i="14"/>
  <c r="V1063" i="14" s="1"/>
  <c r="N1079" i="14"/>
  <c r="V1079" i="14" s="1"/>
  <c r="N1095" i="14"/>
  <c r="V1095" i="14" s="1"/>
  <c r="N1111" i="14"/>
  <c r="V1111" i="14" s="1"/>
  <c r="N1127" i="14"/>
  <c r="V1127" i="14" s="1"/>
  <c r="N1143" i="14"/>
  <c r="V1143" i="14" s="1"/>
  <c r="N1159" i="14"/>
  <c r="V1159" i="14" s="1"/>
  <c r="N1175" i="14"/>
  <c r="V1175" i="14" s="1"/>
  <c r="N1191" i="14"/>
  <c r="V1191" i="14" s="1"/>
  <c r="N1207" i="14"/>
  <c r="V1207" i="14" s="1"/>
  <c r="N1223" i="14"/>
  <c r="V1223" i="14" s="1"/>
  <c r="N1239" i="14"/>
  <c r="V1239" i="14" s="1"/>
  <c r="N1255" i="14"/>
  <c r="V1255" i="14" s="1"/>
  <c r="N1271" i="14"/>
  <c r="V1271" i="14" s="1"/>
  <c r="N1287" i="14"/>
  <c r="V1287" i="14" s="1"/>
  <c r="N1303" i="14"/>
  <c r="V1303" i="14" s="1"/>
  <c r="N1319" i="14"/>
  <c r="V1319" i="14" s="1"/>
  <c r="N1335" i="14"/>
  <c r="N1351" i="14"/>
  <c r="V1351" i="14" s="1"/>
  <c r="N1367" i="14"/>
  <c r="V1367" i="14" s="1"/>
  <c r="N1383" i="14"/>
  <c r="V1383" i="14" s="1"/>
  <c r="N1399" i="14"/>
  <c r="V1399" i="14" s="1"/>
  <c r="N1415" i="14"/>
  <c r="V1415" i="14" s="1"/>
  <c r="N1431" i="14"/>
  <c r="V1431" i="14" s="1"/>
  <c r="N1447" i="14"/>
  <c r="V1447" i="14" s="1"/>
  <c r="N1463" i="14"/>
  <c r="V1463" i="14" s="1"/>
  <c r="N1479" i="14"/>
  <c r="V1479" i="14" s="1"/>
  <c r="N1495" i="14"/>
  <c r="V1495" i="14" s="1"/>
  <c r="N15" i="14"/>
  <c r="V15" i="14" s="1"/>
  <c r="N31" i="14"/>
  <c r="V31" i="14" s="1"/>
  <c r="N47" i="14"/>
  <c r="V47" i="14" s="1"/>
  <c r="N63" i="14"/>
  <c r="V63" i="14" s="1"/>
  <c r="N79" i="14"/>
  <c r="V79" i="14" s="1"/>
  <c r="N95" i="14"/>
  <c r="V95" i="14" s="1"/>
  <c r="N111" i="14"/>
  <c r="V111" i="14" s="1"/>
  <c r="N127" i="14"/>
  <c r="V127" i="14" s="1"/>
  <c r="N143" i="14"/>
  <c r="N159" i="14"/>
  <c r="V159" i="14" s="1"/>
  <c r="N175" i="14"/>
  <c r="V175" i="14" s="1"/>
  <c r="N191" i="14"/>
  <c r="V191" i="14" s="1"/>
  <c r="N207" i="14"/>
  <c r="V207" i="14" s="1"/>
  <c r="N223" i="14"/>
  <c r="V223" i="14" s="1"/>
  <c r="N239" i="14"/>
  <c r="V239" i="14" s="1"/>
  <c r="N255" i="14"/>
  <c r="V255" i="14" s="1"/>
  <c r="N271" i="14"/>
  <c r="V271" i="14" s="1"/>
  <c r="N287" i="14"/>
  <c r="V287" i="14" s="1"/>
  <c r="N303" i="14"/>
  <c r="V303" i="14" s="1"/>
  <c r="N319" i="14"/>
  <c r="V319" i="14" s="1"/>
  <c r="N335" i="14"/>
  <c r="V335" i="14" s="1"/>
  <c r="N351" i="14"/>
  <c r="V351" i="14" s="1"/>
  <c r="N367" i="14"/>
  <c r="V367" i="14" s="1"/>
  <c r="N383" i="14"/>
  <c r="V383" i="14" s="1"/>
  <c r="N399" i="14"/>
  <c r="V399" i="14" s="1"/>
  <c r="N415" i="14"/>
  <c r="V415" i="14" s="1"/>
  <c r="N431" i="14"/>
  <c r="V431" i="14" s="1"/>
  <c r="N447" i="14"/>
  <c r="V447" i="14" s="1"/>
  <c r="N463" i="14"/>
  <c r="V463" i="14" s="1"/>
  <c r="N479" i="14"/>
  <c r="V479" i="14" s="1"/>
  <c r="N495" i="14"/>
  <c r="V495" i="14" s="1"/>
  <c r="N511" i="14"/>
  <c r="V511" i="14" s="1"/>
  <c r="N527" i="14"/>
  <c r="N543" i="14"/>
  <c r="V543" i="14" s="1"/>
  <c r="N559" i="14"/>
  <c r="V559" i="14" s="1"/>
  <c r="N575" i="14"/>
  <c r="V575" i="14" s="1"/>
  <c r="N591" i="14"/>
  <c r="V591" i="14" s="1"/>
  <c r="N607" i="14"/>
  <c r="V607" i="14" s="1"/>
  <c r="N623" i="14"/>
  <c r="V623" i="14" s="1"/>
  <c r="N639" i="14"/>
  <c r="V639" i="14" s="1"/>
  <c r="N655" i="14"/>
  <c r="V655" i="14" s="1"/>
  <c r="N671" i="14"/>
  <c r="V671" i="14" s="1"/>
  <c r="N687" i="14"/>
  <c r="V687" i="14" s="1"/>
  <c r="N703" i="14"/>
  <c r="V703" i="14" s="1"/>
  <c r="N719" i="14"/>
  <c r="V719" i="14" s="1"/>
  <c r="N735" i="14"/>
  <c r="V735" i="14" s="1"/>
  <c r="N751" i="14"/>
  <c r="V751" i="14" s="1"/>
  <c r="N767" i="14"/>
  <c r="V767" i="14" s="1"/>
  <c r="N783" i="14"/>
  <c r="V783" i="14" s="1"/>
  <c r="N799" i="14"/>
  <c r="V799" i="14" s="1"/>
  <c r="N815" i="14"/>
  <c r="V815" i="14" s="1"/>
  <c r="N831" i="14"/>
  <c r="V831" i="14" s="1"/>
  <c r="N847" i="14"/>
  <c r="V847" i="14" s="1"/>
  <c r="N863" i="14"/>
  <c r="V863" i="14" s="1"/>
  <c r="N879" i="14"/>
  <c r="V879" i="14" s="1"/>
  <c r="N895" i="14"/>
  <c r="V895" i="14" s="1"/>
  <c r="N911" i="14"/>
  <c r="V911" i="14" s="1"/>
  <c r="N927" i="14"/>
  <c r="V927" i="14" s="1"/>
  <c r="N943" i="14"/>
  <c r="V943" i="14" s="1"/>
  <c r="N959" i="14"/>
  <c r="V959" i="14" s="1"/>
  <c r="N975" i="14"/>
  <c r="V975" i="14" s="1"/>
  <c r="N991" i="14"/>
  <c r="V991" i="14" s="1"/>
  <c r="N1007" i="14"/>
  <c r="V1007" i="14" s="1"/>
  <c r="N1023" i="14"/>
  <c r="V1023" i="14" s="1"/>
  <c r="N1039" i="14"/>
  <c r="V1039" i="14" s="1"/>
  <c r="N1055" i="14"/>
  <c r="V1055" i="14" s="1"/>
  <c r="N1071" i="14"/>
  <c r="V1071" i="14" s="1"/>
  <c r="N1087" i="14"/>
  <c r="V1087" i="14" s="1"/>
  <c r="N1103" i="14"/>
  <c r="V1103" i="14" s="1"/>
  <c r="N1119" i="14"/>
  <c r="V1119" i="14" s="1"/>
  <c r="N1135" i="14"/>
  <c r="V1135" i="14" s="1"/>
  <c r="N1151" i="14"/>
  <c r="V1151" i="14" s="1"/>
  <c r="N1167" i="14"/>
  <c r="V1167" i="14" s="1"/>
  <c r="N1183" i="14"/>
  <c r="V1183" i="14" s="1"/>
  <c r="N1199" i="14"/>
  <c r="V1199" i="14" s="1"/>
  <c r="N1215" i="14"/>
  <c r="V1215" i="14" s="1"/>
  <c r="N1231" i="14"/>
  <c r="V1231" i="14" s="1"/>
  <c r="N1247" i="14"/>
  <c r="V1247" i="14" s="1"/>
  <c r="N1263" i="14"/>
  <c r="V1263" i="14" s="1"/>
  <c r="N1279" i="14"/>
  <c r="V1279" i="14" s="1"/>
  <c r="N1295" i="14"/>
  <c r="V1295" i="14" s="1"/>
  <c r="N1311" i="14"/>
  <c r="V1311" i="14" s="1"/>
  <c r="N1327" i="14"/>
  <c r="V1327" i="14" s="1"/>
  <c r="N1343" i="14"/>
  <c r="V1343" i="14" s="1"/>
  <c r="N1359" i="14"/>
  <c r="V1359" i="14" s="1"/>
  <c r="N1375" i="14"/>
  <c r="V1375" i="14" s="1"/>
  <c r="N1391" i="14"/>
  <c r="V1391" i="14" s="1"/>
  <c r="N1407" i="14"/>
  <c r="V1407" i="14" s="1"/>
  <c r="N1423" i="14"/>
  <c r="V1423" i="14" s="1"/>
  <c r="N1439" i="14"/>
  <c r="V1439" i="14" s="1"/>
  <c r="N1455" i="14"/>
  <c r="V1455" i="14" s="1"/>
  <c r="N1471" i="14"/>
  <c r="V1471" i="14" s="1"/>
  <c r="N1487" i="14"/>
  <c r="V1487" i="14" s="1"/>
  <c r="N12" i="14"/>
  <c r="V12" i="14" s="1"/>
  <c r="N28" i="14"/>
  <c r="V28" i="14" s="1"/>
  <c r="N44" i="14"/>
  <c r="V44" i="14" s="1"/>
  <c r="N60" i="14"/>
  <c r="V60" i="14" s="1"/>
  <c r="N76" i="14"/>
  <c r="V76" i="14" s="1"/>
  <c r="N92" i="14"/>
  <c r="V92" i="14" s="1"/>
  <c r="N108" i="14"/>
  <c r="V108" i="14" s="1"/>
  <c r="N124" i="14"/>
  <c r="V124" i="14" s="1"/>
  <c r="N140" i="14"/>
  <c r="V140" i="14" s="1"/>
  <c r="N156" i="14"/>
  <c r="V156" i="14" s="1"/>
  <c r="N172" i="14"/>
  <c r="V172" i="14" s="1"/>
  <c r="N188" i="14"/>
  <c r="V188" i="14" s="1"/>
  <c r="N204" i="14"/>
  <c r="V204" i="14" s="1"/>
  <c r="N220" i="14"/>
  <c r="V220" i="14" s="1"/>
  <c r="N236" i="14"/>
  <c r="V236" i="14" s="1"/>
  <c r="N252" i="14"/>
  <c r="V252" i="14" s="1"/>
  <c r="N268" i="14"/>
  <c r="V268" i="14" s="1"/>
  <c r="N284" i="14"/>
  <c r="V284" i="14" s="1"/>
  <c r="N300" i="14"/>
  <c r="V300" i="14" s="1"/>
  <c r="N316" i="14"/>
  <c r="V316" i="14" s="1"/>
  <c r="N332" i="14"/>
  <c r="V332" i="14" s="1"/>
  <c r="N348" i="14"/>
  <c r="V348" i="14" s="1"/>
  <c r="N364" i="14"/>
  <c r="V364" i="14" s="1"/>
  <c r="N380" i="14"/>
  <c r="V380" i="14" s="1"/>
  <c r="N396" i="14"/>
  <c r="V396" i="14" s="1"/>
  <c r="N412" i="14"/>
  <c r="V412" i="14" s="1"/>
  <c r="N428" i="14"/>
  <c r="V428" i="14" s="1"/>
  <c r="N444" i="14"/>
  <c r="V444" i="14" s="1"/>
  <c r="N460" i="14"/>
  <c r="V460" i="14" s="1"/>
  <c r="N476" i="14"/>
  <c r="N492" i="14"/>
  <c r="V492" i="14" s="1"/>
  <c r="N508" i="14"/>
  <c r="V508" i="14" s="1"/>
  <c r="N524" i="14"/>
  <c r="V524" i="14" s="1"/>
  <c r="N540" i="14"/>
  <c r="V540" i="14" s="1"/>
  <c r="N556" i="14"/>
  <c r="V556" i="14" s="1"/>
  <c r="N572" i="14"/>
  <c r="V572" i="14" s="1"/>
  <c r="N588" i="14"/>
  <c r="V588" i="14" s="1"/>
  <c r="N604" i="14"/>
  <c r="V604" i="14" s="1"/>
  <c r="N620" i="14"/>
  <c r="V620" i="14" s="1"/>
  <c r="N636" i="14"/>
  <c r="V636" i="14" s="1"/>
  <c r="N652" i="14"/>
  <c r="V652" i="14" s="1"/>
  <c r="N668" i="14"/>
  <c r="V668" i="14" s="1"/>
  <c r="N684" i="14"/>
  <c r="V684" i="14" s="1"/>
  <c r="N700" i="14"/>
  <c r="V700" i="14" s="1"/>
  <c r="N716" i="14"/>
  <c r="V716" i="14" s="1"/>
  <c r="N732" i="14"/>
  <c r="V732" i="14" s="1"/>
  <c r="N748" i="14"/>
  <c r="V748" i="14" s="1"/>
  <c r="N764" i="14"/>
  <c r="V764" i="14" s="1"/>
  <c r="N780" i="14"/>
  <c r="V780" i="14" s="1"/>
  <c r="N796" i="14"/>
  <c r="V796" i="14" s="1"/>
  <c r="N812" i="14"/>
  <c r="V812" i="14" s="1"/>
  <c r="N828" i="14"/>
  <c r="V828" i="14" s="1"/>
  <c r="N844" i="14"/>
  <c r="V844" i="14" s="1"/>
  <c r="N860" i="14"/>
  <c r="V860" i="14" s="1"/>
  <c r="N876" i="14"/>
  <c r="V876" i="14" s="1"/>
  <c r="N892" i="14"/>
  <c r="V892" i="14" s="1"/>
  <c r="N908" i="14"/>
  <c r="V908" i="14" s="1"/>
  <c r="N924" i="14"/>
  <c r="V924" i="14" s="1"/>
  <c r="N940" i="14"/>
  <c r="V940" i="14" s="1"/>
  <c r="N956" i="14"/>
  <c r="V956" i="14" s="1"/>
  <c r="N972" i="14"/>
  <c r="V972" i="14" s="1"/>
  <c r="N988" i="14"/>
  <c r="V988" i="14" s="1"/>
  <c r="N1004" i="14"/>
  <c r="V1004" i="14" s="1"/>
  <c r="N1020" i="14"/>
  <c r="V1020" i="14" s="1"/>
  <c r="N1036" i="14"/>
  <c r="V1036" i="14" s="1"/>
  <c r="N1052" i="14"/>
  <c r="V1052" i="14" s="1"/>
  <c r="N1068" i="14"/>
  <c r="V1068" i="14" s="1"/>
  <c r="N1084" i="14"/>
  <c r="V1084" i="14" s="1"/>
  <c r="N1100" i="14"/>
  <c r="V1100" i="14" s="1"/>
  <c r="N1116" i="14"/>
  <c r="V1116" i="14" s="1"/>
  <c r="N1132" i="14"/>
  <c r="V1132" i="14" s="1"/>
  <c r="N1148" i="14"/>
  <c r="V1148" i="14" s="1"/>
  <c r="N1164" i="14"/>
  <c r="V1164" i="14" s="1"/>
  <c r="N1180" i="14"/>
  <c r="V1180" i="14" s="1"/>
  <c r="N1196" i="14"/>
  <c r="V1196" i="14" s="1"/>
  <c r="N1212" i="14"/>
  <c r="V1212" i="14" s="1"/>
  <c r="N1228" i="14"/>
  <c r="V1228" i="14" s="1"/>
  <c r="N1244" i="14"/>
  <c r="V1244" i="14" s="1"/>
  <c r="N1260" i="14"/>
  <c r="V1260" i="14" s="1"/>
  <c r="N1276" i="14"/>
  <c r="V1276" i="14" s="1"/>
  <c r="N1292" i="14"/>
  <c r="V1292" i="14" s="1"/>
  <c r="N1308" i="14"/>
  <c r="V1308" i="14" s="1"/>
  <c r="N1324" i="14"/>
  <c r="V1324" i="14" s="1"/>
  <c r="N1340" i="14"/>
  <c r="V1340" i="14" s="1"/>
  <c r="N1356" i="14"/>
  <c r="V1356" i="14" s="1"/>
  <c r="N1372" i="14"/>
  <c r="V1372" i="14" s="1"/>
  <c r="N1388" i="14"/>
  <c r="V1388" i="14" s="1"/>
  <c r="N1404" i="14"/>
  <c r="V1404" i="14" s="1"/>
  <c r="N1420" i="14"/>
  <c r="V1420" i="14" s="1"/>
  <c r="N1436" i="14"/>
  <c r="V1436" i="14" s="1"/>
  <c r="N1452" i="14"/>
  <c r="V1452" i="14" s="1"/>
  <c r="N1468" i="14"/>
  <c r="V1468" i="14" s="1"/>
  <c r="N1484" i="14"/>
  <c r="V1484" i="14" s="1"/>
  <c r="N68" i="14"/>
  <c r="V68" i="14" s="1"/>
  <c r="N132" i="14"/>
  <c r="V132" i="14" s="1"/>
  <c r="N196" i="14"/>
  <c r="V196" i="14" s="1"/>
  <c r="N260" i="14"/>
  <c r="V260" i="14" s="1"/>
  <c r="N324" i="14"/>
  <c r="V324" i="14" s="1"/>
  <c r="N388" i="14"/>
  <c r="V388" i="14" s="1"/>
  <c r="N452" i="14"/>
  <c r="V452" i="14" s="1"/>
  <c r="N516" i="14"/>
  <c r="V516" i="14" s="1"/>
  <c r="N580" i="14"/>
  <c r="V580" i="14" s="1"/>
  <c r="N644" i="14"/>
  <c r="V644" i="14" s="1"/>
  <c r="N708" i="14"/>
  <c r="V708" i="14" s="1"/>
  <c r="N772" i="14"/>
  <c r="V772" i="14" s="1"/>
  <c r="N836" i="14"/>
  <c r="V836" i="14" s="1"/>
  <c r="N900" i="14"/>
  <c r="V900" i="14" s="1"/>
  <c r="N964" i="14"/>
  <c r="V964" i="14" s="1"/>
  <c r="N1028" i="14"/>
  <c r="V1028" i="14" s="1"/>
  <c r="N1092" i="14"/>
  <c r="V1092" i="14" s="1"/>
  <c r="N1156" i="14"/>
  <c r="V1156" i="14" s="1"/>
  <c r="N1220" i="14"/>
  <c r="V1220" i="14" s="1"/>
  <c r="N1284" i="14"/>
  <c r="V1284" i="14" s="1"/>
  <c r="N1348" i="14"/>
  <c r="V1348" i="14" s="1"/>
  <c r="N1412" i="14"/>
  <c r="V1412" i="14" s="1"/>
  <c r="N1476" i="14"/>
  <c r="V1476" i="14" s="1"/>
  <c r="N164" i="14"/>
  <c r="V164" i="14" s="1"/>
  <c r="N228" i="14"/>
  <c r="V228" i="14" s="1"/>
  <c r="N356" i="14"/>
  <c r="V356" i="14" s="1"/>
  <c r="N548" i="14"/>
  <c r="V548" i="14" s="1"/>
  <c r="N676" i="14"/>
  <c r="V676" i="14" s="1"/>
  <c r="N804" i="14"/>
  <c r="V804" i="14" s="1"/>
  <c r="N932" i="14"/>
  <c r="V932" i="14" s="1"/>
  <c r="N1060" i="14"/>
  <c r="N1188" i="14"/>
  <c r="V1188" i="14" s="1"/>
  <c r="N1316" i="14"/>
  <c r="V1316" i="14" s="1"/>
  <c r="N1444" i="14"/>
  <c r="V1444" i="14" s="1"/>
  <c r="N52" i="14"/>
  <c r="V52" i="14" s="1"/>
  <c r="N116" i="14"/>
  <c r="V116" i="14" s="1"/>
  <c r="N180" i="14"/>
  <c r="V180" i="14" s="1"/>
  <c r="N244" i="14"/>
  <c r="V244" i="14" s="1"/>
  <c r="N308" i="14"/>
  <c r="V308" i="14" s="1"/>
  <c r="N372" i="14"/>
  <c r="V372" i="14" s="1"/>
  <c r="N436" i="14"/>
  <c r="V436" i="14" s="1"/>
  <c r="N500" i="14"/>
  <c r="V500" i="14" s="1"/>
  <c r="N564" i="14"/>
  <c r="V564" i="14" s="1"/>
  <c r="N628" i="14"/>
  <c r="N692" i="14"/>
  <c r="V692" i="14" s="1"/>
  <c r="N756" i="14"/>
  <c r="V756" i="14" s="1"/>
  <c r="N820" i="14"/>
  <c r="V820" i="14" s="1"/>
  <c r="N884" i="14"/>
  <c r="V884" i="14" s="1"/>
  <c r="N948" i="14"/>
  <c r="V948" i="14" s="1"/>
  <c r="N1012" i="14"/>
  <c r="V1012" i="14" s="1"/>
  <c r="N1076" i="14"/>
  <c r="V1076" i="14" s="1"/>
  <c r="N1140" i="14"/>
  <c r="V1140" i="14" s="1"/>
  <c r="N1204" i="14"/>
  <c r="V1204" i="14" s="1"/>
  <c r="N1268" i="14"/>
  <c r="V1268" i="14" s="1"/>
  <c r="N1332" i="14"/>
  <c r="V1332" i="14" s="1"/>
  <c r="N1396" i="14"/>
  <c r="V1396" i="14" s="1"/>
  <c r="N1460" i="14"/>
  <c r="V1460" i="14" s="1"/>
  <c r="N20" i="14"/>
  <c r="V20" i="14" s="1"/>
  <c r="N84" i="14"/>
  <c r="V84" i="14" s="1"/>
  <c r="N148" i="14"/>
  <c r="V148" i="14" s="1"/>
  <c r="N212" i="14"/>
  <c r="V212" i="14" s="1"/>
  <c r="N276" i="14"/>
  <c r="V276" i="14" s="1"/>
  <c r="N340" i="14"/>
  <c r="V340" i="14" s="1"/>
  <c r="N404" i="14"/>
  <c r="V404" i="14" s="1"/>
  <c r="N468" i="14"/>
  <c r="V468" i="14" s="1"/>
  <c r="N532" i="14"/>
  <c r="V532" i="14" s="1"/>
  <c r="N596" i="14"/>
  <c r="V596" i="14" s="1"/>
  <c r="N660" i="14"/>
  <c r="V660" i="14" s="1"/>
  <c r="N724" i="14"/>
  <c r="V724" i="14" s="1"/>
  <c r="N788" i="14"/>
  <c r="V788" i="14" s="1"/>
  <c r="N852" i="14"/>
  <c r="V852" i="14" s="1"/>
  <c r="N916" i="14"/>
  <c r="V916" i="14" s="1"/>
  <c r="N980" i="14"/>
  <c r="V980" i="14" s="1"/>
  <c r="N1044" i="14"/>
  <c r="V1044" i="14" s="1"/>
  <c r="N1108" i="14"/>
  <c r="V1108" i="14" s="1"/>
  <c r="N1172" i="14"/>
  <c r="V1172" i="14" s="1"/>
  <c r="N1236" i="14"/>
  <c r="V1236" i="14" s="1"/>
  <c r="N1300" i="14"/>
  <c r="V1300" i="14" s="1"/>
  <c r="N1364" i="14"/>
  <c r="V1364" i="14" s="1"/>
  <c r="N1428" i="14"/>
  <c r="V1428" i="14" s="1"/>
  <c r="N1492" i="14"/>
  <c r="V1492" i="14" s="1"/>
  <c r="N36" i="14"/>
  <c r="V36" i="14" s="1"/>
  <c r="N100" i="14"/>
  <c r="V100" i="14" s="1"/>
  <c r="N292" i="14"/>
  <c r="V292" i="14" s="1"/>
  <c r="N420" i="14"/>
  <c r="V420" i="14" s="1"/>
  <c r="N484" i="14"/>
  <c r="V484" i="14" s="1"/>
  <c r="N612" i="14"/>
  <c r="V612" i="14" s="1"/>
  <c r="N740" i="14"/>
  <c r="V740" i="14" s="1"/>
  <c r="N868" i="14"/>
  <c r="V868" i="14" s="1"/>
  <c r="N996" i="14"/>
  <c r="V996" i="14" s="1"/>
  <c r="N1124" i="14"/>
  <c r="V1124" i="14" s="1"/>
  <c r="N1252" i="14"/>
  <c r="V1252" i="14" s="1"/>
  <c r="N1380" i="14"/>
  <c r="V1380" i="14" s="1"/>
  <c r="P10" i="14"/>
  <c r="M1497" i="14"/>
  <c r="M1496" i="14"/>
  <c r="M1495" i="14"/>
  <c r="M1494" i="14"/>
  <c r="M1493" i="14"/>
  <c r="M1492" i="14"/>
  <c r="M1491" i="14"/>
  <c r="M1490" i="14"/>
  <c r="M1489" i="14"/>
  <c r="M1488" i="14"/>
  <c r="M1487" i="14"/>
  <c r="M1486" i="14"/>
  <c r="M1485" i="14"/>
  <c r="M1484" i="14"/>
  <c r="M1483" i="14"/>
  <c r="M1482" i="14"/>
  <c r="M1481" i="14"/>
  <c r="M1480" i="14"/>
  <c r="M1479" i="14"/>
  <c r="M1478" i="14"/>
  <c r="M1477" i="14"/>
  <c r="M1476" i="14"/>
  <c r="M1475" i="14"/>
  <c r="M1474" i="14"/>
  <c r="M1473" i="14"/>
  <c r="M1472" i="14"/>
  <c r="M1471" i="14"/>
  <c r="M1470" i="14"/>
  <c r="M1469" i="14"/>
  <c r="M1468" i="14"/>
  <c r="M1467" i="14"/>
  <c r="M1466" i="14"/>
  <c r="M1465" i="14"/>
  <c r="M1464" i="14"/>
  <c r="M1463" i="14"/>
  <c r="M1462" i="14"/>
  <c r="M1461" i="14"/>
  <c r="M1460" i="14"/>
  <c r="M1459" i="14"/>
  <c r="M1458" i="14"/>
  <c r="M1457" i="14"/>
  <c r="M1456" i="14"/>
  <c r="M1455" i="14"/>
  <c r="M1454" i="14"/>
  <c r="M1453" i="14"/>
  <c r="M1452" i="14"/>
  <c r="M1451" i="14"/>
  <c r="M1450" i="14"/>
  <c r="M1449" i="14"/>
  <c r="M1448" i="14"/>
  <c r="M1447" i="14"/>
  <c r="M1446" i="14"/>
  <c r="M1445" i="14"/>
  <c r="M1444" i="14"/>
  <c r="M1443" i="14"/>
  <c r="M1442" i="14"/>
  <c r="M1441" i="14"/>
  <c r="M1440" i="14"/>
  <c r="M1439" i="14"/>
  <c r="M1438" i="14"/>
  <c r="M1437" i="14"/>
  <c r="M1436" i="14"/>
  <c r="M1435" i="14"/>
  <c r="M1434" i="14"/>
  <c r="M1433" i="14"/>
  <c r="M1432" i="14"/>
  <c r="M1431" i="14"/>
  <c r="M1430" i="14"/>
  <c r="M1429" i="14"/>
  <c r="M1428" i="14"/>
  <c r="M1427" i="14"/>
  <c r="M1426" i="14"/>
  <c r="M1425" i="14"/>
  <c r="M1424" i="14"/>
  <c r="M1423" i="14"/>
  <c r="M1422" i="14"/>
  <c r="M1421" i="14"/>
  <c r="M1420" i="14"/>
  <c r="M1419" i="14"/>
  <c r="M1418" i="14"/>
  <c r="M1417" i="14"/>
  <c r="M1416" i="14"/>
  <c r="M1415" i="14"/>
  <c r="M1414" i="14"/>
  <c r="M1413" i="14"/>
  <c r="M1412" i="14"/>
  <c r="M1411" i="14"/>
  <c r="M1410" i="14"/>
  <c r="M1409" i="14"/>
  <c r="M1408" i="14"/>
  <c r="M1407" i="14"/>
  <c r="M1406" i="14"/>
  <c r="M1405" i="14"/>
  <c r="M1404" i="14"/>
  <c r="M1403" i="14"/>
  <c r="M1402" i="14"/>
  <c r="M1401" i="14"/>
  <c r="M1400" i="14"/>
  <c r="M1399" i="14"/>
  <c r="M1398" i="14"/>
  <c r="M1397" i="14"/>
  <c r="M1396" i="14"/>
  <c r="M1395" i="14"/>
  <c r="M1394" i="14"/>
  <c r="M1393" i="14"/>
  <c r="M1392" i="14"/>
  <c r="M1391" i="14"/>
  <c r="M1390" i="14"/>
  <c r="M1389" i="14"/>
  <c r="M1388" i="14"/>
  <c r="M1387" i="14"/>
  <c r="M1386" i="14"/>
  <c r="M1385" i="14"/>
  <c r="M1384" i="14"/>
  <c r="M1383" i="14"/>
  <c r="M1382" i="14"/>
  <c r="M1381" i="14"/>
  <c r="M1380" i="14"/>
  <c r="M1379" i="14"/>
  <c r="M1378" i="14"/>
  <c r="M1377" i="14"/>
  <c r="M1376" i="14"/>
  <c r="M1375" i="14"/>
  <c r="M1374" i="14"/>
  <c r="M1373" i="14"/>
  <c r="M1372" i="14"/>
  <c r="M1371" i="14"/>
  <c r="M1370" i="14"/>
  <c r="M1369" i="14"/>
  <c r="M1368" i="14"/>
  <c r="M1367" i="14"/>
  <c r="M1366" i="14"/>
  <c r="M1365" i="14"/>
  <c r="M1364" i="14"/>
  <c r="M1363" i="14"/>
  <c r="M1362" i="14"/>
  <c r="M1361" i="14"/>
  <c r="M1360" i="14"/>
  <c r="M1359" i="14"/>
  <c r="M1358" i="14"/>
  <c r="M1357" i="14"/>
  <c r="M1356" i="14"/>
  <c r="M1355" i="14"/>
  <c r="M1354" i="14"/>
  <c r="M1353" i="14"/>
  <c r="M1352" i="14"/>
  <c r="M1351" i="14"/>
  <c r="M1350" i="14"/>
  <c r="M1349" i="14"/>
  <c r="M1348" i="14"/>
  <c r="M1347" i="14"/>
  <c r="M1346" i="14"/>
  <c r="M1345" i="14"/>
  <c r="M1344" i="14"/>
  <c r="M1343" i="14"/>
  <c r="M1342" i="14"/>
  <c r="M1341" i="14"/>
  <c r="M1340" i="14"/>
  <c r="M1339" i="14"/>
  <c r="M1338" i="14"/>
  <c r="M1337" i="14"/>
  <c r="M1336" i="14"/>
  <c r="M1335" i="14"/>
  <c r="M1334" i="14"/>
  <c r="M1333" i="14"/>
  <c r="M1332" i="14"/>
  <c r="M1331" i="14"/>
  <c r="M1330" i="14"/>
  <c r="M1329" i="14"/>
  <c r="M1328" i="14"/>
  <c r="M1327" i="14"/>
  <c r="M1326" i="14"/>
  <c r="M1325" i="14"/>
  <c r="M1324" i="14"/>
  <c r="M1323" i="14"/>
  <c r="M1322" i="14"/>
  <c r="M1321" i="14"/>
  <c r="M1320" i="14"/>
  <c r="M1319" i="14"/>
  <c r="M1318" i="14"/>
  <c r="M1317" i="14"/>
  <c r="M1316" i="14"/>
  <c r="M1315" i="14"/>
  <c r="M1314" i="14"/>
  <c r="M1313" i="14"/>
  <c r="M1312" i="14"/>
  <c r="M1311" i="14"/>
  <c r="M1310" i="14"/>
  <c r="M1309" i="14"/>
  <c r="M1308" i="14"/>
  <c r="M1307" i="14"/>
  <c r="M1306" i="14"/>
  <c r="M1305" i="14"/>
  <c r="M1304" i="14"/>
  <c r="M1303" i="14"/>
  <c r="M1302" i="14"/>
  <c r="M1301" i="14"/>
  <c r="M1300" i="14"/>
  <c r="M1299" i="14"/>
  <c r="M1298" i="14"/>
  <c r="M1297" i="14"/>
  <c r="M1296" i="14"/>
  <c r="M1295" i="14"/>
  <c r="M1294" i="14"/>
  <c r="M1293" i="14"/>
  <c r="M1292" i="14"/>
  <c r="M1291" i="14"/>
  <c r="M1290" i="14"/>
  <c r="M1289" i="14"/>
  <c r="M1288" i="14"/>
  <c r="M1287" i="14"/>
  <c r="M1286" i="14"/>
  <c r="M1285" i="14"/>
  <c r="M1284" i="14"/>
  <c r="M1283" i="14"/>
  <c r="M1282" i="14"/>
  <c r="M1281" i="14"/>
  <c r="M1280" i="14"/>
  <c r="M1279" i="14"/>
  <c r="M1278" i="14"/>
  <c r="M1277" i="14"/>
  <c r="M1276" i="14"/>
  <c r="M1275" i="14"/>
  <c r="M1274" i="14"/>
  <c r="M1273" i="14"/>
  <c r="M1272" i="14"/>
  <c r="M1271" i="14"/>
  <c r="M1270" i="14"/>
  <c r="M1269" i="14"/>
  <c r="M1268" i="14"/>
  <c r="M1267" i="14"/>
  <c r="M1266" i="14"/>
  <c r="M1265" i="14"/>
  <c r="M1264" i="14"/>
  <c r="M1263" i="14"/>
  <c r="M1262" i="14"/>
  <c r="M1261" i="14"/>
  <c r="M1260" i="14"/>
  <c r="M1259" i="14"/>
  <c r="M1258" i="14"/>
  <c r="M1257" i="14"/>
  <c r="M1256" i="14"/>
  <c r="M1255" i="14"/>
  <c r="M1254" i="14"/>
  <c r="M1253" i="14"/>
  <c r="M1252" i="14"/>
  <c r="M1251" i="14"/>
  <c r="M1250" i="14"/>
  <c r="M1249" i="14"/>
  <c r="M1248" i="14"/>
  <c r="M1247" i="14"/>
  <c r="M1246" i="14"/>
  <c r="M1245" i="14"/>
  <c r="M1244" i="14"/>
  <c r="M1243" i="14"/>
  <c r="M1242" i="14"/>
  <c r="M1241" i="14"/>
  <c r="M1240" i="14"/>
  <c r="M1239" i="14"/>
  <c r="M1238" i="14"/>
  <c r="M1237" i="14"/>
  <c r="M1236" i="14"/>
  <c r="M1235" i="14"/>
  <c r="M1234" i="14"/>
  <c r="M1233" i="14"/>
  <c r="M1232" i="14"/>
  <c r="M1231" i="14"/>
  <c r="M1230" i="14"/>
  <c r="M1229" i="14"/>
  <c r="M1228" i="14"/>
  <c r="M1227" i="14"/>
  <c r="M1226" i="14"/>
  <c r="M1225" i="14"/>
  <c r="M1224" i="14"/>
  <c r="M1223" i="14"/>
  <c r="M1222" i="14"/>
  <c r="M1221" i="14"/>
  <c r="M1220" i="14"/>
  <c r="M1219" i="14"/>
  <c r="M1218" i="14"/>
  <c r="M1217" i="14"/>
  <c r="M1216" i="14"/>
  <c r="M1215" i="14"/>
  <c r="M1214" i="14"/>
  <c r="M1213" i="14"/>
  <c r="M1212" i="14"/>
  <c r="M1211" i="14"/>
  <c r="M1210" i="14"/>
  <c r="M1209" i="14"/>
  <c r="M1208" i="14"/>
  <c r="M1207" i="14"/>
  <c r="M1206" i="14"/>
  <c r="M1205" i="14"/>
  <c r="M1204" i="14"/>
  <c r="M1203" i="14"/>
  <c r="M1202" i="14"/>
  <c r="M1201" i="14"/>
  <c r="M1200" i="14"/>
  <c r="M1199" i="14"/>
  <c r="M1198" i="14"/>
  <c r="M1197" i="14"/>
  <c r="M1196" i="14"/>
  <c r="M1195" i="14"/>
  <c r="M1194" i="14"/>
  <c r="M1193" i="14"/>
  <c r="M1192" i="14"/>
  <c r="M1191" i="14"/>
  <c r="M1190" i="14"/>
  <c r="M1189" i="14"/>
  <c r="M1188" i="14"/>
  <c r="M1187" i="14"/>
  <c r="M1186" i="14"/>
  <c r="M1185" i="14"/>
  <c r="M1184" i="14"/>
  <c r="M1183" i="14"/>
  <c r="M1182" i="14"/>
  <c r="M1181" i="14"/>
  <c r="M1180" i="14"/>
  <c r="M1179" i="14"/>
  <c r="M1178" i="14"/>
  <c r="M1177" i="14"/>
  <c r="M1176" i="14"/>
  <c r="M1175" i="14"/>
  <c r="M1174" i="14"/>
  <c r="M1173" i="14"/>
  <c r="M1172" i="14"/>
  <c r="M1171" i="14"/>
  <c r="M1170" i="14"/>
  <c r="M1169" i="14"/>
  <c r="M1168" i="14"/>
  <c r="M1167" i="14"/>
  <c r="M1166" i="14"/>
  <c r="M1165" i="14"/>
  <c r="M1164" i="14"/>
  <c r="M1163" i="14"/>
  <c r="M1162" i="14"/>
  <c r="M1161" i="14"/>
  <c r="M1160" i="14"/>
  <c r="M1159" i="14"/>
  <c r="M1158" i="14"/>
  <c r="M1157" i="14"/>
  <c r="M1156" i="14"/>
  <c r="M1155" i="14"/>
  <c r="M1154" i="14"/>
  <c r="M1153" i="14"/>
  <c r="M1152" i="14"/>
  <c r="M1151" i="14"/>
  <c r="M1150" i="14"/>
  <c r="M1149" i="14"/>
  <c r="M1148" i="14"/>
  <c r="M1147" i="14"/>
  <c r="M1146" i="14"/>
  <c r="M1145" i="14"/>
  <c r="M1144" i="14"/>
  <c r="M1143" i="14"/>
  <c r="M1142" i="14"/>
  <c r="M1141" i="14"/>
  <c r="M1140" i="14"/>
  <c r="M1139" i="14"/>
  <c r="M1138" i="14"/>
  <c r="M1137" i="14"/>
  <c r="M1136" i="14"/>
  <c r="M1135" i="14"/>
  <c r="M1134" i="14"/>
  <c r="M1133" i="14"/>
  <c r="M1132" i="14"/>
  <c r="M1131" i="14"/>
  <c r="M1130" i="14"/>
  <c r="M1129" i="14"/>
  <c r="M1128" i="14"/>
  <c r="M1127" i="14"/>
  <c r="M1126" i="14"/>
  <c r="M1125" i="14"/>
  <c r="M1124" i="14"/>
  <c r="M1123" i="14"/>
  <c r="M1122" i="14"/>
  <c r="M1121" i="14"/>
  <c r="M1120" i="14"/>
  <c r="M1119" i="14"/>
  <c r="M1118" i="14"/>
  <c r="M1117" i="14"/>
  <c r="M1116" i="14"/>
  <c r="M1115" i="14"/>
  <c r="M1114" i="14"/>
  <c r="M1113" i="14"/>
  <c r="M1112" i="14"/>
  <c r="M1111" i="14"/>
  <c r="M1110" i="14"/>
  <c r="M1109" i="14"/>
  <c r="M1108" i="14"/>
  <c r="M1107" i="14"/>
  <c r="M1106" i="14"/>
  <c r="M1105" i="14"/>
  <c r="M1104" i="14"/>
  <c r="M1103" i="14"/>
  <c r="M1102" i="14"/>
  <c r="M1101" i="14"/>
  <c r="M1100" i="14"/>
  <c r="M1099" i="14"/>
  <c r="M1098" i="14"/>
  <c r="M1097" i="14"/>
  <c r="M1096" i="14"/>
  <c r="M1095" i="14"/>
  <c r="M1094" i="14"/>
  <c r="M1093" i="14"/>
  <c r="M1092" i="14"/>
  <c r="M1091" i="14"/>
  <c r="M1090" i="14"/>
  <c r="M1089" i="14"/>
  <c r="M1088" i="14"/>
  <c r="M1087" i="14"/>
  <c r="M1086" i="14"/>
  <c r="M1085" i="14"/>
  <c r="M1084" i="14"/>
  <c r="M1083" i="14"/>
  <c r="M1082" i="14"/>
  <c r="M1081" i="14"/>
  <c r="M1080" i="14"/>
  <c r="M1079" i="14"/>
  <c r="M1078" i="14"/>
  <c r="M1077" i="14"/>
  <c r="M1076" i="14"/>
  <c r="M1075" i="14"/>
  <c r="M1074" i="14"/>
  <c r="M1073" i="14"/>
  <c r="M1072" i="14"/>
  <c r="M1071" i="14"/>
  <c r="M1070" i="14"/>
  <c r="M1069" i="14"/>
  <c r="M1068" i="14"/>
  <c r="M1067" i="14"/>
  <c r="M1066" i="14"/>
  <c r="M1065" i="14"/>
  <c r="M1064" i="14"/>
  <c r="M1063" i="14"/>
  <c r="M1062" i="14"/>
  <c r="M1061" i="14"/>
  <c r="M1060" i="14"/>
  <c r="M1059" i="14"/>
  <c r="M1058" i="14"/>
  <c r="M1057" i="14"/>
  <c r="M1056" i="14"/>
  <c r="M1055" i="14"/>
  <c r="M1054" i="14"/>
  <c r="M1053" i="14"/>
  <c r="M1052" i="14"/>
  <c r="M1051" i="14"/>
  <c r="M1050" i="14"/>
  <c r="M1049" i="14"/>
  <c r="M1048" i="14"/>
  <c r="M1047" i="14"/>
  <c r="M1046" i="14"/>
  <c r="M1045" i="14"/>
  <c r="M1044" i="14"/>
  <c r="M1043" i="14"/>
  <c r="M1042" i="14"/>
  <c r="M1041" i="14"/>
  <c r="M1040" i="14"/>
  <c r="M1039" i="14"/>
  <c r="M1038" i="14"/>
  <c r="M1037" i="14"/>
  <c r="M1036" i="14"/>
  <c r="M1035" i="14"/>
  <c r="M1034" i="14"/>
  <c r="M1033" i="14"/>
  <c r="M1032" i="14"/>
  <c r="M1031" i="14"/>
  <c r="M1030" i="14"/>
  <c r="M1029" i="14"/>
  <c r="M1028" i="14"/>
  <c r="M1027" i="14"/>
  <c r="M1026" i="14"/>
  <c r="M1025" i="14"/>
  <c r="M1024" i="14"/>
  <c r="M1023" i="14"/>
  <c r="M1022" i="14"/>
  <c r="M1021" i="14"/>
  <c r="M1020" i="14"/>
  <c r="M1019" i="14"/>
  <c r="M1018" i="14"/>
  <c r="M1017" i="14"/>
  <c r="M1016" i="14"/>
  <c r="M1015" i="14"/>
  <c r="M1014" i="14"/>
  <c r="M1013" i="14"/>
  <c r="M1012" i="14"/>
  <c r="M1011" i="14"/>
  <c r="M1010" i="14"/>
  <c r="M1009" i="14"/>
  <c r="M1008" i="14"/>
  <c r="M1007" i="14"/>
  <c r="M1006" i="14"/>
  <c r="M1005" i="14"/>
  <c r="M1004" i="14"/>
  <c r="M1003" i="14"/>
  <c r="M1002" i="14"/>
  <c r="M1001" i="14"/>
  <c r="M1000" i="14"/>
  <c r="M999" i="14"/>
  <c r="M998" i="14"/>
  <c r="M997" i="14"/>
  <c r="M996" i="14"/>
  <c r="M995" i="14"/>
  <c r="M994" i="14"/>
  <c r="M993" i="14"/>
  <c r="M992" i="14"/>
  <c r="M991" i="14"/>
  <c r="M990" i="14"/>
  <c r="M989" i="14"/>
  <c r="M988" i="14"/>
  <c r="M987" i="14"/>
  <c r="M986" i="14"/>
  <c r="M985" i="14"/>
  <c r="M984" i="14"/>
  <c r="M983" i="14"/>
  <c r="M982" i="14"/>
  <c r="M981" i="14"/>
  <c r="M980" i="14"/>
  <c r="M979" i="14"/>
  <c r="M978" i="14"/>
  <c r="M977" i="14"/>
  <c r="M976" i="14"/>
  <c r="M975" i="14"/>
  <c r="M974" i="14"/>
  <c r="M973" i="14"/>
  <c r="M972" i="14"/>
  <c r="M971" i="14"/>
  <c r="M970" i="14"/>
  <c r="M969" i="14"/>
  <c r="M968" i="14"/>
  <c r="M967" i="14"/>
  <c r="M966" i="14"/>
  <c r="M965" i="14"/>
  <c r="M964" i="14"/>
  <c r="M963" i="14"/>
  <c r="M962" i="14"/>
  <c r="M961" i="14"/>
  <c r="M960" i="14"/>
  <c r="M959" i="14"/>
  <c r="M958" i="14"/>
  <c r="M957" i="14"/>
  <c r="M956" i="14"/>
  <c r="M955" i="14"/>
  <c r="M954" i="14"/>
  <c r="M953" i="14"/>
  <c r="M952" i="14"/>
  <c r="M951" i="14"/>
  <c r="M950" i="14"/>
  <c r="M949" i="14"/>
  <c r="M948" i="14"/>
  <c r="M947" i="14"/>
  <c r="M946" i="14"/>
  <c r="M945" i="14"/>
  <c r="M944" i="14"/>
  <c r="M943" i="14"/>
  <c r="M942" i="14"/>
  <c r="M941" i="14"/>
  <c r="M940" i="14"/>
  <c r="M939" i="14"/>
  <c r="M938" i="14"/>
  <c r="M937" i="14"/>
  <c r="M936" i="14"/>
  <c r="M935" i="14"/>
  <c r="M934" i="14"/>
  <c r="M933" i="14"/>
  <c r="M932" i="14"/>
  <c r="M931" i="14"/>
  <c r="M930" i="14"/>
  <c r="M929" i="14"/>
  <c r="M928" i="14"/>
  <c r="M927" i="14"/>
  <c r="M926" i="14"/>
  <c r="M925" i="14"/>
  <c r="M924" i="14"/>
  <c r="M923" i="14"/>
  <c r="M922" i="14"/>
  <c r="M921" i="14"/>
  <c r="M920" i="14"/>
  <c r="M919" i="14"/>
  <c r="M918" i="14"/>
  <c r="M917" i="14"/>
  <c r="M916" i="14"/>
  <c r="M915" i="14"/>
  <c r="M914" i="14"/>
  <c r="M913" i="14"/>
  <c r="M912" i="14"/>
  <c r="M911" i="14"/>
  <c r="M910" i="14"/>
  <c r="M909" i="14"/>
  <c r="M908" i="14"/>
  <c r="M907" i="14"/>
  <c r="M906" i="14"/>
  <c r="M905" i="14"/>
  <c r="M904" i="14"/>
  <c r="M903" i="14"/>
  <c r="M902" i="14"/>
  <c r="M901" i="14"/>
  <c r="M900" i="14"/>
  <c r="M899" i="14"/>
  <c r="M898" i="14"/>
  <c r="M897" i="14"/>
  <c r="M896" i="14"/>
  <c r="M895" i="14"/>
  <c r="M894" i="14"/>
  <c r="M893" i="14"/>
  <c r="M892" i="14"/>
  <c r="M891" i="14"/>
  <c r="M890" i="14"/>
  <c r="M889" i="14"/>
  <c r="M888" i="14"/>
  <c r="M887" i="14"/>
  <c r="M886" i="14"/>
  <c r="M885" i="14"/>
  <c r="M884" i="14"/>
  <c r="M883" i="14"/>
  <c r="M882" i="14"/>
  <c r="M881" i="14"/>
  <c r="M880" i="14"/>
  <c r="M879" i="14"/>
  <c r="M878" i="14"/>
  <c r="M877" i="14"/>
  <c r="M876" i="14"/>
  <c r="M875" i="14"/>
  <c r="M874" i="14"/>
  <c r="M873" i="14"/>
  <c r="M872" i="14"/>
  <c r="M871" i="14"/>
  <c r="M870" i="14"/>
  <c r="M869" i="14"/>
  <c r="M868" i="14"/>
  <c r="M867" i="14"/>
  <c r="M866" i="14"/>
  <c r="M865" i="14"/>
  <c r="M864" i="14"/>
  <c r="M863" i="14"/>
  <c r="M862" i="14"/>
  <c r="M861" i="14"/>
  <c r="M860" i="14"/>
  <c r="M859" i="14"/>
  <c r="M858" i="14"/>
  <c r="M857" i="14"/>
  <c r="M856" i="14"/>
  <c r="M855" i="14"/>
  <c r="M854" i="14"/>
  <c r="M853" i="14"/>
  <c r="M852" i="14"/>
  <c r="M851" i="14"/>
  <c r="M850" i="14"/>
  <c r="M849" i="14"/>
  <c r="S1496" i="14"/>
  <c r="S1492" i="14"/>
  <c r="S1488" i="14"/>
  <c r="S1484" i="14"/>
  <c r="S1480" i="14"/>
  <c r="S1476" i="14"/>
  <c r="S1472" i="14"/>
  <c r="S1468" i="14"/>
  <c r="S1464" i="14"/>
  <c r="S1460" i="14"/>
  <c r="S1456" i="14"/>
  <c r="S1452" i="14"/>
  <c r="S1448" i="14"/>
  <c r="S1444" i="14"/>
  <c r="S1440" i="14"/>
  <c r="S1436" i="14"/>
  <c r="S1432" i="14"/>
  <c r="S1428" i="14"/>
  <c r="S1424" i="14"/>
  <c r="S1420" i="14"/>
  <c r="S1416" i="14"/>
  <c r="S1412" i="14"/>
  <c r="S1408" i="14"/>
  <c r="S1404" i="14"/>
  <c r="S1400" i="14"/>
  <c r="S1396" i="14"/>
  <c r="S1392" i="14"/>
  <c r="S1388" i="14"/>
  <c r="S1384" i="14"/>
  <c r="S1380" i="14"/>
  <c r="S1376" i="14"/>
  <c r="S1372" i="14"/>
  <c r="S1368" i="14"/>
  <c r="S1364" i="14"/>
  <c r="S1360" i="14"/>
  <c r="S1356" i="14"/>
  <c r="S1352" i="14"/>
  <c r="S1348" i="14"/>
  <c r="S1344" i="14"/>
  <c r="S1340" i="14"/>
  <c r="S1336" i="14"/>
  <c r="S1332" i="14"/>
  <c r="S1328" i="14"/>
  <c r="S1324" i="14"/>
  <c r="S1320" i="14"/>
  <c r="S1316" i="14"/>
  <c r="S1312" i="14"/>
  <c r="S1308" i="14"/>
  <c r="S1304" i="14"/>
  <c r="S1300" i="14"/>
  <c r="S1296" i="14"/>
  <c r="S1292" i="14"/>
  <c r="S1288" i="14"/>
  <c r="S1284" i="14"/>
  <c r="S1280" i="14"/>
  <c r="S1276" i="14"/>
  <c r="S1272" i="14"/>
  <c r="M848" i="14"/>
  <c r="S847" i="14"/>
  <c r="M846" i="14"/>
  <c r="S845" i="14"/>
  <c r="M844" i="14"/>
  <c r="S843" i="14"/>
  <c r="M842" i="14"/>
  <c r="S841" i="14"/>
  <c r="M840" i="14"/>
  <c r="S839" i="14"/>
  <c r="M838" i="14"/>
  <c r="S837" i="14"/>
  <c r="M836" i="14"/>
  <c r="S835" i="14"/>
  <c r="M834" i="14"/>
  <c r="S833" i="14"/>
  <c r="M832" i="14"/>
  <c r="S831" i="14"/>
  <c r="M830" i="14"/>
  <c r="S829" i="14"/>
  <c r="M828" i="14"/>
  <c r="S827" i="14"/>
  <c r="M826" i="14"/>
  <c r="S825" i="14"/>
  <c r="M824" i="14"/>
  <c r="S823" i="14"/>
  <c r="M822" i="14"/>
  <c r="S821" i="14"/>
  <c r="M820" i="14"/>
  <c r="S819" i="14"/>
  <c r="M818" i="14"/>
  <c r="S817" i="14"/>
  <c r="M816" i="14"/>
  <c r="S815" i="14"/>
  <c r="M814" i="14"/>
  <c r="S813" i="14"/>
  <c r="M812" i="14"/>
  <c r="S811" i="14"/>
  <c r="M810" i="14"/>
  <c r="S809" i="14"/>
  <c r="M808" i="14"/>
  <c r="S807" i="14"/>
  <c r="M806" i="14"/>
  <c r="S805" i="14"/>
  <c r="M804" i="14"/>
  <c r="S803" i="14"/>
  <c r="M802" i="14"/>
  <c r="S801" i="14"/>
  <c r="M800" i="14"/>
  <c r="S799" i="14"/>
  <c r="M798" i="14"/>
  <c r="S797" i="14"/>
  <c r="M796" i="14"/>
  <c r="S795" i="14"/>
  <c r="M794" i="14"/>
  <c r="S793" i="14"/>
  <c r="M792" i="14"/>
  <c r="S791" i="14"/>
  <c r="M790" i="14"/>
  <c r="S789" i="14"/>
  <c r="M788" i="14"/>
  <c r="S787" i="14"/>
  <c r="M786" i="14"/>
  <c r="S785" i="14"/>
  <c r="M784" i="14"/>
  <c r="S783" i="14"/>
  <c r="M782" i="14"/>
  <c r="S781" i="14"/>
  <c r="M780" i="14"/>
  <c r="S779" i="14"/>
  <c r="M778" i="14"/>
  <c r="S777" i="14"/>
  <c r="M776" i="14"/>
  <c r="S775" i="14"/>
  <c r="M774" i="14"/>
  <c r="S773" i="14"/>
  <c r="M772" i="14"/>
  <c r="S771" i="14"/>
  <c r="M770" i="14"/>
  <c r="S769" i="14"/>
  <c r="M768" i="14"/>
  <c r="S767" i="14"/>
  <c r="M766" i="14"/>
  <c r="S765" i="14"/>
  <c r="M764" i="14"/>
  <c r="S763" i="14"/>
  <c r="M762" i="14"/>
  <c r="S761" i="14"/>
  <c r="M760" i="14"/>
  <c r="S759" i="14"/>
  <c r="M758" i="14"/>
  <c r="S757" i="14"/>
  <c r="M756" i="14"/>
  <c r="S755" i="14"/>
  <c r="M754" i="14"/>
  <c r="S753" i="14"/>
  <c r="M752" i="14"/>
  <c r="S751" i="14"/>
  <c r="M750" i="14"/>
  <c r="S749" i="14"/>
  <c r="M748" i="14"/>
  <c r="S747" i="14"/>
  <c r="M746" i="14"/>
  <c r="S745" i="14"/>
  <c r="M744" i="14"/>
  <c r="S743" i="14"/>
  <c r="M742" i="14"/>
  <c r="S741" i="14"/>
  <c r="M740" i="14"/>
  <c r="S739" i="14"/>
  <c r="M738" i="14"/>
  <c r="S737" i="14"/>
  <c r="M736" i="14"/>
  <c r="S735" i="14"/>
  <c r="M734" i="14"/>
  <c r="S733" i="14"/>
  <c r="M732" i="14"/>
  <c r="S731" i="14"/>
  <c r="M730" i="14"/>
  <c r="S729" i="14"/>
  <c r="M728" i="14"/>
  <c r="S727" i="14"/>
  <c r="M726" i="14"/>
  <c r="S725" i="14"/>
  <c r="M724" i="14"/>
  <c r="S723" i="14"/>
  <c r="M722" i="14"/>
  <c r="S721" i="14"/>
  <c r="M720" i="14"/>
  <c r="S719" i="14"/>
  <c r="M718" i="14"/>
  <c r="S717" i="14"/>
  <c r="M716" i="14"/>
  <c r="S715" i="14"/>
  <c r="M714" i="14"/>
  <c r="S713" i="14"/>
  <c r="M712" i="14"/>
  <c r="S711" i="14"/>
  <c r="M710" i="14"/>
  <c r="S709" i="14"/>
  <c r="M708" i="14"/>
  <c r="S707" i="14"/>
  <c r="M706" i="14"/>
  <c r="S705" i="14"/>
  <c r="M704" i="14"/>
  <c r="S703" i="14"/>
  <c r="M702" i="14"/>
  <c r="S701" i="14"/>
  <c r="M700" i="14"/>
  <c r="S699" i="14"/>
  <c r="M698" i="14"/>
  <c r="S697" i="14"/>
  <c r="M696" i="14"/>
  <c r="S695" i="14"/>
  <c r="M694" i="14"/>
  <c r="S693" i="14"/>
  <c r="M692" i="14"/>
  <c r="S691" i="14"/>
  <c r="M690" i="14"/>
  <c r="S689" i="14"/>
  <c r="M688" i="14"/>
  <c r="S687" i="14"/>
  <c r="M686" i="14"/>
  <c r="S685" i="14"/>
  <c r="M684" i="14"/>
  <c r="S683" i="14"/>
  <c r="M682" i="14"/>
  <c r="S681" i="14"/>
  <c r="M680" i="14"/>
  <c r="S679" i="14"/>
  <c r="M678" i="14"/>
  <c r="S677" i="14"/>
  <c r="M676" i="14"/>
  <c r="S675" i="14"/>
  <c r="M674" i="14"/>
  <c r="S673" i="14"/>
  <c r="M672" i="14"/>
  <c r="S671" i="14"/>
  <c r="M670" i="14"/>
  <c r="S669" i="14"/>
  <c r="M668" i="14"/>
  <c r="S667" i="14"/>
  <c r="M666" i="14"/>
  <c r="S665" i="14"/>
  <c r="M664" i="14"/>
  <c r="S663" i="14"/>
  <c r="M662" i="14"/>
  <c r="S661" i="14"/>
  <c r="M660" i="14"/>
  <c r="S659" i="14"/>
  <c r="M658" i="14"/>
  <c r="S657" i="14"/>
  <c r="M656" i="14"/>
  <c r="S655" i="14"/>
  <c r="M654" i="14"/>
  <c r="S653" i="14"/>
  <c r="M652" i="14"/>
  <c r="S651" i="14"/>
  <c r="M650" i="14"/>
  <c r="S649" i="14"/>
  <c r="M648" i="14"/>
  <c r="S647" i="14"/>
  <c r="M646" i="14"/>
  <c r="S645" i="14"/>
  <c r="M644" i="14"/>
  <c r="S643" i="14"/>
  <c r="M642" i="14"/>
  <c r="S641" i="14"/>
  <c r="M640" i="14"/>
  <c r="S639" i="14"/>
  <c r="M638" i="14"/>
  <c r="S637" i="14"/>
  <c r="M636" i="14"/>
  <c r="S635" i="14"/>
  <c r="M634" i="14"/>
  <c r="S633" i="14"/>
  <c r="M632" i="14"/>
  <c r="S631" i="14"/>
  <c r="M630" i="14"/>
  <c r="S629" i="14"/>
  <c r="M628" i="14"/>
  <c r="S627" i="14"/>
  <c r="M626" i="14"/>
  <c r="S625" i="14"/>
  <c r="M624" i="14"/>
  <c r="S623" i="14"/>
  <c r="M622" i="14"/>
  <c r="S621" i="14"/>
  <c r="M620" i="14"/>
  <c r="S619" i="14"/>
  <c r="M618" i="14"/>
  <c r="S617" i="14"/>
  <c r="M616" i="14"/>
  <c r="S615" i="14"/>
  <c r="M614" i="14"/>
  <c r="S613" i="14"/>
  <c r="M612" i="14"/>
  <c r="S611" i="14"/>
  <c r="M610" i="14"/>
  <c r="S609" i="14"/>
  <c r="M608" i="14"/>
  <c r="S607" i="14"/>
  <c r="M606" i="14"/>
  <c r="S605" i="14"/>
  <c r="M604" i="14"/>
  <c r="S603" i="14"/>
  <c r="M602" i="14"/>
  <c r="S601" i="14"/>
  <c r="M600" i="14"/>
  <c r="S599" i="14"/>
  <c r="M598" i="14"/>
  <c r="S597" i="14"/>
  <c r="M596" i="14"/>
  <c r="S595" i="14"/>
  <c r="M594" i="14"/>
  <c r="S593" i="14"/>
  <c r="M592" i="14"/>
  <c r="S591" i="14"/>
  <c r="M590" i="14"/>
  <c r="S589" i="14"/>
  <c r="M588" i="14"/>
  <c r="S587" i="14"/>
  <c r="M586" i="14"/>
  <c r="S585" i="14"/>
  <c r="M584" i="14"/>
  <c r="S583" i="14"/>
  <c r="M582" i="14"/>
  <c r="S581" i="14"/>
  <c r="M580" i="14"/>
  <c r="S579" i="14"/>
  <c r="M578" i="14"/>
  <c r="S577" i="14"/>
  <c r="M576" i="14"/>
  <c r="S575" i="14"/>
  <c r="M574" i="14"/>
  <c r="S573" i="14"/>
  <c r="M572" i="14"/>
  <c r="S571" i="14"/>
  <c r="M570" i="14"/>
  <c r="S569" i="14"/>
  <c r="M568" i="14"/>
  <c r="S567" i="14"/>
  <c r="M566" i="14"/>
  <c r="S565" i="14"/>
  <c r="M564" i="14"/>
  <c r="S563" i="14"/>
  <c r="M562" i="14"/>
  <c r="S561" i="14"/>
  <c r="M560" i="14"/>
  <c r="S559" i="14"/>
  <c r="M558" i="14"/>
  <c r="S557" i="14"/>
  <c r="M556" i="14"/>
  <c r="S555" i="14"/>
  <c r="M554" i="14"/>
  <c r="S553" i="14"/>
  <c r="M552" i="14"/>
  <c r="S551" i="14"/>
  <c r="M550" i="14"/>
  <c r="S549" i="14"/>
  <c r="M548" i="14"/>
  <c r="S547" i="14"/>
  <c r="M546" i="14"/>
  <c r="S545" i="14"/>
  <c r="M544" i="14"/>
  <c r="S543" i="14"/>
  <c r="M542" i="14"/>
  <c r="S541" i="14"/>
  <c r="M540" i="14"/>
  <c r="S539" i="14"/>
  <c r="M538" i="14"/>
  <c r="S537" i="14"/>
  <c r="M536" i="14"/>
  <c r="S535" i="14"/>
  <c r="M534" i="14"/>
  <c r="S533" i="14"/>
  <c r="M532" i="14"/>
  <c r="S531" i="14"/>
  <c r="M530" i="14"/>
  <c r="S529" i="14"/>
  <c r="M528" i="14"/>
  <c r="S527" i="14"/>
  <c r="M526" i="14"/>
  <c r="S525" i="14"/>
  <c r="M524" i="14"/>
  <c r="S523" i="14"/>
  <c r="M522" i="14"/>
  <c r="S521" i="14"/>
  <c r="M520" i="14"/>
  <c r="S519" i="14"/>
  <c r="M518" i="14"/>
  <c r="S517" i="14"/>
  <c r="M516" i="14"/>
  <c r="S515" i="14"/>
  <c r="M514" i="14"/>
  <c r="S513" i="14"/>
  <c r="M512" i="14"/>
  <c r="S511" i="14"/>
  <c r="M510" i="14"/>
  <c r="S509" i="14"/>
  <c r="M508" i="14"/>
  <c r="S507" i="14"/>
  <c r="M506" i="14"/>
  <c r="S505" i="14"/>
  <c r="M504" i="14"/>
  <c r="S503" i="14"/>
  <c r="M502" i="14"/>
  <c r="S501" i="14"/>
  <c r="M500" i="14"/>
  <c r="S499" i="14"/>
  <c r="M498" i="14"/>
  <c r="S497" i="14"/>
  <c r="M496" i="14"/>
  <c r="S495" i="14"/>
  <c r="M494" i="14"/>
  <c r="S493" i="14"/>
  <c r="M492" i="14"/>
  <c r="S491" i="14"/>
  <c r="M490" i="14"/>
  <c r="S489" i="14"/>
  <c r="M488" i="14"/>
  <c r="S487" i="14"/>
  <c r="M486" i="14"/>
  <c r="S485" i="14"/>
  <c r="M484" i="14"/>
  <c r="S483" i="14"/>
  <c r="M482" i="14"/>
  <c r="S481" i="14"/>
  <c r="M480" i="14"/>
  <c r="S479" i="14"/>
  <c r="M478" i="14"/>
  <c r="S477" i="14"/>
  <c r="M476" i="14"/>
  <c r="S475" i="14"/>
  <c r="M474" i="14"/>
  <c r="S473" i="14"/>
  <c r="M472" i="14"/>
  <c r="S471" i="14"/>
  <c r="M470" i="14"/>
  <c r="S469" i="14"/>
  <c r="M468" i="14"/>
  <c r="S467" i="14"/>
  <c r="M466" i="14"/>
  <c r="S465" i="14"/>
  <c r="M464" i="14"/>
  <c r="S463" i="14"/>
  <c r="M462" i="14"/>
  <c r="S461" i="14"/>
  <c r="M460" i="14"/>
  <c r="S459" i="14"/>
  <c r="M458" i="14"/>
  <c r="S457" i="14"/>
  <c r="M456" i="14"/>
  <c r="S455" i="14"/>
  <c r="M454" i="14"/>
  <c r="S453" i="14"/>
  <c r="M452" i="14"/>
  <c r="S451" i="14"/>
  <c r="M450" i="14"/>
  <c r="S449" i="14"/>
  <c r="M448" i="14"/>
  <c r="S447" i="14"/>
  <c r="M446" i="14"/>
  <c r="S445" i="14"/>
  <c r="M444" i="14"/>
  <c r="S443" i="14"/>
  <c r="M442" i="14"/>
  <c r="S441" i="14"/>
  <c r="M440" i="14"/>
  <c r="S439" i="14"/>
  <c r="M438" i="14"/>
  <c r="S437" i="14"/>
  <c r="M436" i="14"/>
  <c r="S435" i="14"/>
  <c r="M434" i="14"/>
  <c r="S433" i="14"/>
  <c r="M432" i="14"/>
  <c r="S431" i="14"/>
  <c r="M430" i="14"/>
  <c r="S429" i="14"/>
  <c r="M428" i="14"/>
  <c r="S427" i="14"/>
  <c r="M426" i="14"/>
  <c r="S425" i="14"/>
  <c r="M424" i="14"/>
  <c r="S423" i="14"/>
  <c r="M422" i="14"/>
  <c r="S421" i="14"/>
  <c r="M420" i="14"/>
  <c r="S419" i="14"/>
  <c r="M418" i="14"/>
  <c r="S417" i="14"/>
  <c r="M416" i="14"/>
  <c r="S415" i="14"/>
  <c r="M414" i="14"/>
  <c r="S413" i="14"/>
  <c r="M412" i="14"/>
  <c r="S411" i="14"/>
  <c r="M410" i="14"/>
  <c r="S409" i="14"/>
  <c r="M408" i="14"/>
  <c r="S407" i="14"/>
  <c r="M406" i="14"/>
  <c r="S405" i="14"/>
  <c r="M404" i="14"/>
  <c r="S403" i="14"/>
  <c r="M402" i="14"/>
  <c r="S401" i="14"/>
  <c r="M400" i="14"/>
  <c r="S399" i="14"/>
  <c r="M398" i="14"/>
  <c r="S397" i="14"/>
  <c r="M396" i="14"/>
  <c r="S395" i="14"/>
  <c r="M394" i="14"/>
  <c r="S393" i="14"/>
  <c r="M392" i="14"/>
  <c r="S391" i="14"/>
  <c r="M390" i="14"/>
  <c r="S389" i="14"/>
  <c r="M388" i="14"/>
  <c r="S387" i="14"/>
  <c r="M386" i="14"/>
  <c r="S385" i="14"/>
  <c r="M384" i="14"/>
  <c r="S383" i="14"/>
  <c r="M382" i="14"/>
  <c r="S381" i="14"/>
  <c r="M380" i="14"/>
  <c r="S379" i="14"/>
  <c r="M378" i="14"/>
  <c r="S377" i="14"/>
  <c r="M376" i="14"/>
  <c r="S375" i="14"/>
  <c r="M374" i="14"/>
  <c r="S373" i="14"/>
  <c r="M372" i="14"/>
  <c r="S371" i="14"/>
  <c r="M370" i="14"/>
  <c r="S369" i="14"/>
  <c r="M368" i="14"/>
  <c r="S367" i="14"/>
  <c r="M366" i="14"/>
  <c r="S365" i="14"/>
  <c r="M364" i="14"/>
  <c r="S363" i="14"/>
  <c r="M362" i="14"/>
  <c r="S361" i="14"/>
  <c r="M360" i="14"/>
  <c r="S359" i="14"/>
  <c r="M358" i="14"/>
  <c r="S357" i="14"/>
  <c r="M356" i="14"/>
  <c r="S355" i="14"/>
  <c r="M354" i="14"/>
  <c r="S353" i="14"/>
  <c r="M352" i="14"/>
  <c r="S351" i="14"/>
  <c r="M350" i="14"/>
  <c r="S349" i="14"/>
  <c r="M348" i="14"/>
  <c r="S347" i="14"/>
  <c r="M346" i="14"/>
  <c r="S345" i="14"/>
  <c r="M344" i="14"/>
  <c r="S343" i="14"/>
  <c r="M342" i="14"/>
  <c r="S341" i="14"/>
  <c r="M340" i="14"/>
  <c r="S339" i="14"/>
  <c r="M338" i="14"/>
  <c r="S337" i="14"/>
  <c r="M336" i="14"/>
  <c r="S335" i="14"/>
  <c r="M334" i="14"/>
  <c r="S333" i="14"/>
  <c r="M332" i="14"/>
  <c r="S331" i="14"/>
  <c r="M330" i="14"/>
  <c r="S329" i="14"/>
  <c r="M328" i="14"/>
  <c r="S327" i="14"/>
  <c r="M326" i="14"/>
  <c r="S325" i="14"/>
  <c r="M324" i="14"/>
  <c r="S323" i="14"/>
  <c r="M322" i="14"/>
  <c r="S321" i="14"/>
  <c r="M320" i="14"/>
  <c r="S319" i="14"/>
  <c r="M318" i="14"/>
  <c r="S317" i="14"/>
  <c r="M316" i="14"/>
  <c r="S315" i="14"/>
  <c r="M314" i="14"/>
  <c r="S313" i="14"/>
  <c r="M312" i="14"/>
  <c r="S311" i="14"/>
  <c r="M310" i="14"/>
  <c r="S309" i="14"/>
  <c r="M308" i="14"/>
  <c r="S307" i="14"/>
  <c r="M306" i="14"/>
  <c r="S305" i="14"/>
  <c r="M304" i="14"/>
  <c r="S303" i="14"/>
  <c r="M302" i="14"/>
  <c r="S301" i="14"/>
  <c r="M300" i="14"/>
  <c r="S299" i="14"/>
  <c r="M298" i="14"/>
  <c r="S297" i="14"/>
  <c r="M296" i="14"/>
  <c r="S295" i="14"/>
  <c r="M294" i="14"/>
  <c r="S293" i="14"/>
  <c r="M292" i="14"/>
  <c r="S291" i="14"/>
  <c r="M290" i="14"/>
  <c r="S289" i="14"/>
  <c r="M288" i="14"/>
  <c r="S287" i="14"/>
  <c r="M286" i="14"/>
  <c r="S285" i="14"/>
  <c r="M284" i="14"/>
  <c r="S283" i="14"/>
  <c r="M282" i="14"/>
  <c r="S281" i="14"/>
  <c r="M280" i="14"/>
  <c r="S279" i="14"/>
  <c r="M278" i="14"/>
  <c r="S277" i="14"/>
  <c r="M276" i="14"/>
  <c r="S275" i="14"/>
  <c r="M274" i="14"/>
  <c r="S273" i="14"/>
  <c r="M272" i="14"/>
  <c r="S271" i="14"/>
  <c r="M270" i="14"/>
  <c r="S269" i="14"/>
  <c r="M268" i="14"/>
  <c r="S267" i="14"/>
  <c r="M266" i="14"/>
  <c r="S265" i="14"/>
  <c r="M264" i="14"/>
  <c r="S263" i="14"/>
  <c r="M262" i="14"/>
  <c r="S261" i="14"/>
  <c r="M260" i="14"/>
  <c r="S259" i="14"/>
  <c r="M258" i="14"/>
  <c r="S257" i="14"/>
  <c r="M256" i="14"/>
  <c r="S255" i="14"/>
  <c r="M254" i="14"/>
  <c r="S253" i="14"/>
  <c r="M252" i="14"/>
  <c r="S251" i="14"/>
  <c r="M250" i="14"/>
  <c r="S249" i="14"/>
  <c r="M248" i="14"/>
  <c r="S247" i="14"/>
  <c r="M246" i="14"/>
  <c r="S245" i="14"/>
  <c r="M244" i="14"/>
  <c r="S243" i="14"/>
  <c r="M242" i="14"/>
  <c r="S241" i="14"/>
  <c r="M240" i="14"/>
  <c r="S239" i="14"/>
  <c r="M238" i="14"/>
  <c r="S237" i="14"/>
  <c r="M236" i="14"/>
  <c r="S235" i="14"/>
  <c r="M234" i="14"/>
  <c r="S233" i="14"/>
  <c r="M232" i="14"/>
  <c r="S231" i="14"/>
  <c r="M230" i="14"/>
  <c r="S229" i="14"/>
  <c r="M228" i="14"/>
  <c r="S227" i="14"/>
  <c r="M226" i="14"/>
  <c r="S225" i="14"/>
  <c r="M224" i="14"/>
  <c r="S223" i="14"/>
  <c r="M222" i="14"/>
  <c r="S221" i="14"/>
  <c r="M220" i="14"/>
  <c r="S219" i="14"/>
  <c r="M218" i="14"/>
  <c r="S217" i="14"/>
  <c r="M216" i="14"/>
  <c r="S215" i="14"/>
  <c r="M214" i="14"/>
  <c r="S213" i="14"/>
  <c r="M212" i="14"/>
  <c r="S211" i="14"/>
  <c r="M210" i="14"/>
  <c r="S209" i="14"/>
  <c r="M208" i="14"/>
  <c r="S207" i="14"/>
  <c r="M206" i="14"/>
  <c r="S205" i="14"/>
  <c r="M204" i="14"/>
  <c r="S1497" i="14"/>
  <c r="S1493" i="14"/>
  <c r="S1489" i="14"/>
  <c r="S1485" i="14"/>
  <c r="S1481" i="14"/>
  <c r="S1477" i="14"/>
  <c r="S1473" i="14"/>
  <c r="S1469" i="14"/>
  <c r="S1465" i="14"/>
  <c r="S1461" i="14"/>
  <c r="S1457" i="14"/>
  <c r="S1453" i="14"/>
  <c r="S1449" i="14"/>
  <c r="S1445" i="14"/>
  <c r="S1441" i="14"/>
  <c r="S1437" i="14"/>
  <c r="S1433" i="14"/>
  <c r="S1429" i="14"/>
  <c r="S1425" i="14"/>
  <c r="S1421" i="14"/>
  <c r="S1417" i="14"/>
  <c r="S1413" i="14"/>
  <c r="S1409" i="14"/>
  <c r="S1405" i="14"/>
  <c r="S1401" i="14"/>
  <c r="S1397" i="14"/>
  <c r="S1393" i="14"/>
  <c r="S1389" i="14"/>
  <c r="S1385" i="14"/>
  <c r="S1381" i="14"/>
  <c r="S1377" i="14"/>
  <c r="S1373" i="14"/>
  <c r="S1369" i="14"/>
  <c r="S1365" i="14"/>
  <c r="S1361" i="14"/>
  <c r="S1357" i="14"/>
  <c r="S1353" i="14"/>
  <c r="S1349" i="14"/>
  <c r="S1345" i="14"/>
  <c r="S1341" i="14"/>
  <c r="S1337" i="14"/>
  <c r="S1333" i="14"/>
  <c r="S1329" i="14"/>
  <c r="S1325" i="14"/>
  <c r="S1321" i="14"/>
  <c r="S1317" i="14"/>
  <c r="S1313" i="14"/>
  <c r="S1309" i="14"/>
  <c r="S1305" i="14"/>
  <c r="S1301" i="14"/>
  <c r="S1297" i="14"/>
  <c r="S1293" i="14"/>
  <c r="S1289" i="14"/>
  <c r="S1285" i="14"/>
  <c r="S1281" i="14"/>
  <c r="S1277" i="14"/>
  <c r="S1273" i="14"/>
  <c r="S1269" i="14"/>
  <c r="S1268" i="14"/>
  <c r="S1267" i="14"/>
  <c r="S1266" i="14"/>
  <c r="S1265" i="14"/>
  <c r="S1264" i="14"/>
  <c r="S1263" i="14"/>
  <c r="S1262" i="14"/>
  <c r="S1261" i="14"/>
  <c r="S1260" i="14"/>
  <c r="S1259" i="14"/>
  <c r="S1258" i="14"/>
  <c r="S1257" i="14"/>
  <c r="S1256" i="14"/>
  <c r="S1255" i="14"/>
  <c r="S1254" i="14"/>
  <c r="S1253" i="14"/>
  <c r="S1252" i="14"/>
  <c r="S1251" i="14"/>
  <c r="S1250" i="14"/>
  <c r="S1249" i="14"/>
  <c r="S1248" i="14"/>
  <c r="S1247" i="14"/>
  <c r="S1246" i="14"/>
  <c r="S1245" i="14"/>
  <c r="S1244" i="14"/>
  <c r="S1243" i="14"/>
  <c r="S1242" i="14"/>
  <c r="S1241" i="14"/>
  <c r="S1240" i="14"/>
  <c r="S1239" i="14"/>
  <c r="S1238" i="14"/>
  <c r="S1237" i="14"/>
  <c r="S1236" i="14"/>
  <c r="S1235" i="14"/>
  <c r="S1234" i="14"/>
  <c r="S1233" i="14"/>
  <c r="S1232" i="14"/>
  <c r="S1231" i="14"/>
  <c r="S1230" i="14"/>
  <c r="S1229" i="14"/>
  <c r="S1228" i="14"/>
  <c r="S1227" i="14"/>
  <c r="S1226" i="14"/>
  <c r="S1225" i="14"/>
  <c r="S1224" i="14"/>
  <c r="S1223" i="14"/>
  <c r="S1222" i="14"/>
  <c r="S1221" i="14"/>
  <c r="S1220" i="14"/>
  <c r="S1219" i="14"/>
  <c r="S1218" i="14"/>
  <c r="S1217" i="14"/>
  <c r="S1216" i="14"/>
  <c r="S1215" i="14"/>
  <c r="S1214" i="14"/>
  <c r="S1213" i="14"/>
  <c r="S1212" i="14"/>
  <c r="S1211" i="14"/>
  <c r="S1210" i="14"/>
  <c r="S1209" i="14"/>
  <c r="S1208" i="14"/>
  <c r="S1207" i="14"/>
  <c r="S1206" i="14"/>
  <c r="S1205" i="14"/>
  <c r="S1204" i="14"/>
  <c r="S1203" i="14"/>
  <c r="S1202" i="14"/>
  <c r="S1201" i="14"/>
  <c r="S1200" i="14"/>
  <c r="S1199" i="14"/>
  <c r="S1198" i="14"/>
  <c r="S1197" i="14"/>
  <c r="S1196" i="14"/>
  <c r="S1195" i="14"/>
  <c r="S1194" i="14"/>
  <c r="S1193" i="14"/>
  <c r="S1192" i="14"/>
  <c r="S1191" i="14"/>
  <c r="S1190" i="14"/>
  <c r="S1189" i="14"/>
  <c r="S1188" i="14"/>
  <c r="S1187" i="14"/>
  <c r="S1186" i="14"/>
  <c r="S1185" i="14"/>
  <c r="S1184" i="14"/>
  <c r="S1183" i="14"/>
  <c r="S1182" i="14"/>
  <c r="S1181" i="14"/>
  <c r="S1180" i="14"/>
  <c r="S1179" i="14"/>
  <c r="S1178" i="14"/>
  <c r="S1177" i="14"/>
  <c r="S1176" i="14"/>
  <c r="S1175" i="14"/>
  <c r="S1174" i="14"/>
  <c r="S1173" i="14"/>
  <c r="S1172" i="14"/>
  <c r="S1171" i="14"/>
  <c r="S1170" i="14"/>
  <c r="S1169" i="14"/>
  <c r="S1168" i="14"/>
  <c r="S1167" i="14"/>
  <c r="S1166" i="14"/>
  <c r="S1165" i="14"/>
  <c r="S1164" i="14"/>
  <c r="S1163" i="14"/>
  <c r="S1162" i="14"/>
  <c r="S1161" i="14"/>
  <c r="S1160" i="14"/>
  <c r="S1159" i="14"/>
  <c r="S1158" i="14"/>
  <c r="S1157" i="14"/>
  <c r="S1156" i="14"/>
  <c r="S1155" i="14"/>
  <c r="S1154" i="14"/>
  <c r="S1153" i="14"/>
  <c r="S1152" i="14"/>
  <c r="S1151" i="14"/>
  <c r="S1150" i="14"/>
  <c r="S1149" i="14"/>
  <c r="S1148" i="14"/>
  <c r="S1147" i="14"/>
  <c r="S1146" i="14"/>
  <c r="S1145" i="14"/>
  <c r="S1144" i="14"/>
  <c r="S1143" i="14"/>
  <c r="S1142" i="14"/>
  <c r="S1141" i="14"/>
  <c r="S1140" i="14"/>
  <c r="S1139" i="14"/>
  <c r="S1138" i="14"/>
  <c r="S1137" i="14"/>
  <c r="S1136" i="14"/>
  <c r="S1135" i="14"/>
  <c r="S1134" i="14"/>
  <c r="S1133" i="14"/>
  <c r="S1132" i="14"/>
  <c r="S1131" i="14"/>
  <c r="S1130" i="14"/>
  <c r="S1129" i="14"/>
  <c r="S1128" i="14"/>
  <c r="S1127" i="14"/>
  <c r="S1126" i="14"/>
  <c r="S1125" i="14"/>
  <c r="S1124" i="14"/>
  <c r="S1123" i="14"/>
  <c r="S1122" i="14"/>
  <c r="S1121" i="14"/>
  <c r="S1120" i="14"/>
  <c r="S1119" i="14"/>
  <c r="S1118" i="14"/>
  <c r="S1117" i="14"/>
  <c r="S1116" i="14"/>
  <c r="S1115" i="14"/>
  <c r="S1114" i="14"/>
  <c r="S1113" i="14"/>
  <c r="S1112" i="14"/>
  <c r="S1111" i="14"/>
  <c r="S1110" i="14"/>
  <c r="S1109" i="14"/>
  <c r="S1108" i="14"/>
  <c r="S1107" i="14"/>
  <c r="S1106" i="14"/>
  <c r="S1105" i="14"/>
  <c r="S1104" i="14"/>
  <c r="S1103" i="14"/>
  <c r="S1102" i="14"/>
  <c r="S1101" i="14"/>
  <c r="S1100" i="14"/>
  <c r="S1099" i="14"/>
  <c r="S1098" i="14"/>
  <c r="S1097" i="14"/>
  <c r="S1096" i="14"/>
  <c r="S1095" i="14"/>
  <c r="S1094" i="14"/>
  <c r="S1093" i="14"/>
  <c r="S1092" i="14"/>
  <c r="S1091" i="14"/>
  <c r="S1090" i="14"/>
  <c r="S1089" i="14"/>
  <c r="S1088" i="14"/>
  <c r="S1087" i="14"/>
  <c r="S1086" i="14"/>
  <c r="S1085" i="14"/>
  <c r="S1084" i="14"/>
  <c r="S1083" i="14"/>
  <c r="S1082" i="14"/>
  <c r="S1081" i="14"/>
  <c r="S1080" i="14"/>
  <c r="S1079" i="14"/>
  <c r="S1078" i="14"/>
  <c r="S1077" i="14"/>
  <c r="S1076" i="14"/>
  <c r="S1075" i="14"/>
  <c r="S1074" i="14"/>
  <c r="S1073" i="14"/>
  <c r="S1072" i="14"/>
  <c r="S1071" i="14"/>
  <c r="S1070" i="14"/>
  <c r="S1069" i="14"/>
  <c r="S1068" i="14"/>
  <c r="S1067" i="14"/>
  <c r="S1066" i="14"/>
  <c r="S1065" i="14"/>
  <c r="S1064" i="14"/>
  <c r="S1063" i="14"/>
  <c r="S1062" i="14"/>
  <c r="S1061" i="14"/>
  <c r="S1060" i="14"/>
  <c r="S1059" i="14"/>
  <c r="S1058" i="14"/>
  <c r="S1057" i="14"/>
  <c r="S1056" i="14"/>
  <c r="S1055" i="14"/>
  <c r="S1054" i="14"/>
  <c r="S1053" i="14"/>
  <c r="S1052" i="14"/>
  <c r="S1051" i="14"/>
  <c r="S1050" i="14"/>
  <c r="S1049" i="14"/>
  <c r="S1048" i="14"/>
  <c r="S1047" i="14"/>
  <c r="S1046" i="14"/>
  <c r="S1045" i="14"/>
  <c r="S1044" i="14"/>
  <c r="S1043" i="14"/>
  <c r="S1042" i="14"/>
  <c r="S1041" i="14"/>
  <c r="S1040" i="14"/>
  <c r="S1039" i="14"/>
  <c r="S1038" i="14"/>
  <c r="S1037" i="14"/>
  <c r="S1036" i="14"/>
  <c r="S1035" i="14"/>
  <c r="S1034" i="14"/>
  <c r="S1033" i="14"/>
  <c r="S1032" i="14"/>
  <c r="S1031" i="14"/>
  <c r="S1030" i="14"/>
  <c r="S1029" i="14"/>
  <c r="S1028" i="14"/>
  <c r="S1027" i="14"/>
  <c r="S1026" i="14"/>
  <c r="S1025" i="14"/>
  <c r="S1024" i="14"/>
  <c r="S1023" i="14"/>
  <c r="S1022" i="14"/>
  <c r="S1021" i="14"/>
  <c r="S1020" i="14"/>
  <c r="S1019" i="14"/>
  <c r="S1018" i="14"/>
  <c r="S1017" i="14"/>
  <c r="S1016" i="14"/>
  <c r="S1015" i="14"/>
  <c r="S1014" i="14"/>
  <c r="S1013" i="14"/>
  <c r="S1012" i="14"/>
  <c r="S1011" i="14"/>
  <c r="S1010" i="14"/>
  <c r="S1009" i="14"/>
  <c r="S1008" i="14"/>
  <c r="S1007" i="14"/>
  <c r="S1006" i="14"/>
  <c r="S1005" i="14"/>
  <c r="S1004" i="14"/>
  <c r="S1003" i="14"/>
  <c r="S1002" i="14"/>
  <c r="S1001" i="14"/>
  <c r="S1000" i="14"/>
  <c r="S999" i="14"/>
  <c r="S998" i="14"/>
  <c r="S997" i="14"/>
  <c r="S996" i="14"/>
  <c r="S995" i="14"/>
  <c r="S994" i="14"/>
  <c r="S993" i="14"/>
  <c r="S992" i="14"/>
  <c r="S991" i="14"/>
  <c r="S990" i="14"/>
  <c r="S989" i="14"/>
  <c r="S988" i="14"/>
  <c r="S987" i="14"/>
  <c r="S986" i="14"/>
  <c r="S985" i="14"/>
  <c r="S984" i="14"/>
  <c r="S983" i="14"/>
  <c r="S982" i="14"/>
  <c r="S981" i="14"/>
  <c r="S980" i="14"/>
  <c r="S979" i="14"/>
  <c r="S978" i="14"/>
  <c r="S977" i="14"/>
  <c r="S976" i="14"/>
  <c r="S975" i="14"/>
  <c r="S974" i="14"/>
  <c r="S973" i="14"/>
  <c r="S972" i="14"/>
  <c r="S971" i="14"/>
  <c r="S970" i="14"/>
  <c r="S969" i="14"/>
  <c r="S968" i="14"/>
  <c r="S967" i="14"/>
  <c r="S966" i="14"/>
  <c r="S965" i="14"/>
  <c r="S964" i="14"/>
  <c r="S963" i="14"/>
  <c r="S962" i="14"/>
  <c r="S961" i="14"/>
  <c r="S960" i="14"/>
  <c r="S959" i="14"/>
  <c r="S958" i="14"/>
  <c r="S957" i="14"/>
  <c r="S956" i="14"/>
  <c r="S955" i="14"/>
  <c r="S954" i="14"/>
  <c r="S953" i="14"/>
  <c r="S952" i="14"/>
  <c r="S951" i="14"/>
  <c r="S950" i="14"/>
  <c r="S949" i="14"/>
  <c r="S948" i="14"/>
  <c r="S947" i="14"/>
  <c r="S946" i="14"/>
  <c r="S945" i="14"/>
  <c r="S944" i="14"/>
  <c r="S943" i="14"/>
  <c r="S942" i="14"/>
  <c r="S941" i="14"/>
  <c r="S940" i="14"/>
  <c r="S939" i="14"/>
  <c r="S938" i="14"/>
  <c r="S937" i="14"/>
  <c r="S936" i="14"/>
  <c r="S935" i="14"/>
  <c r="S934" i="14"/>
  <c r="S933" i="14"/>
  <c r="S932" i="14"/>
  <c r="S931" i="14"/>
  <c r="S930" i="14"/>
  <c r="S929" i="14"/>
  <c r="S928" i="14"/>
  <c r="S927" i="14"/>
  <c r="S926" i="14"/>
  <c r="S925" i="14"/>
  <c r="S924" i="14"/>
  <c r="S923" i="14"/>
  <c r="S922" i="14"/>
  <c r="S921" i="14"/>
  <c r="S920" i="14"/>
  <c r="S919" i="14"/>
  <c r="S918" i="14"/>
  <c r="S917" i="14"/>
  <c r="S916" i="14"/>
  <c r="S915" i="14"/>
  <c r="S914" i="14"/>
  <c r="S913" i="14"/>
  <c r="S912" i="14"/>
  <c r="S911" i="14"/>
  <c r="S910" i="14"/>
  <c r="S909" i="14"/>
  <c r="S908" i="14"/>
  <c r="S907" i="14"/>
  <c r="S906" i="14"/>
  <c r="S905" i="14"/>
  <c r="S904" i="14"/>
  <c r="S903" i="14"/>
  <c r="S902" i="14"/>
  <c r="S901" i="14"/>
  <c r="S900" i="14"/>
  <c r="S899" i="14"/>
  <c r="S898" i="14"/>
  <c r="S897" i="14"/>
  <c r="S896" i="14"/>
  <c r="S895" i="14"/>
  <c r="S894" i="14"/>
  <c r="S893" i="14"/>
  <c r="S892" i="14"/>
  <c r="S891" i="14"/>
  <c r="S890" i="14"/>
  <c r="S889" i="14"/>
  <c r="S888" i="14"/>
  <c r="S887" i="14"/>
  <c r="S886" i="14"/>
  <c r="S885" i="14"/>
  <c r="S884" i="14"/>
  <c r="S883" i="14"/>
  <c r="S882" i="14"/>
  <c r="S881" i="14"/>
  <c r="S880" i="14"/>
  <c r="S879" i="14"/>
  <c r="S878" i="14"/>
  <c r="S877" i="14"/>
  <c r="S876" i="14"/>
  <c r="S875" i="14"/>
  <c r="S874" i="14"/>
  <c r="S873" i="14"/>
  <c r="S872" i="14"/>
  <c r="S871" i="14"/>
  <c r="S870" i="14"/>
  <c r="S869" i="14"/>
  <c r="S868" i="14"/>
  <c r="S867" i="14"/>
  <c r="S866" i="14"/>
  <c r="S865" i="14"/>
  <c r="S864" i="14"/>
  <c r="S863" i="14"/>
  <c r="S862" i="14"/>
  <c r="S861" i="14"/>
  <c r="S860" i="14"/>
  <c r="S859" i="14"/>
  <c r="S858" i="14"/>
  <c r="S857" i="14"/>
  <c r="S856" i="14"/>
  <c r="S855" i="14"/>
  <c r="S854" i="14"/>
  <c r="S853" i="14"/>
  <c r="S852" i="14"/>
  <c r="S851" i="14"/>
  <c r="S850" i="14"/>
  <c r="S849" i="14"/>
  <c r="S203" i="14"/>
  <c r="S202" i="14"/>
  <c r="S201" i="14"/>
  <c r="S200" i="14"/>
  <c r="S199" i="14"/>
  <c r="S198" i="14"/>
  <c r="S197" i="14"/>
  <c r="S196" i="14"/>
  <c r="S195" i="14"/>
  <c r="S194" i="14"/>
  <c r="S193" i="14"/>
  <c r="S192" i="14"/>
  <c r="S191" i="14"/>
  <c r="S190" i="14"/>
  <c r="S189" i="14"/>
  <c r="S188" i="14"/>
  <c r="S187" i="14"/>
  <c r="S186" i="14"/>
  <c r="S185" i="14"/>
  <c r="S184" i="14"/>
  <c r="S183" i="14"/>
  <c r="S182" i="14"/>
  <c r="S181" i="14"/>
  <c r="S180" i="14"/>
  <c r="S179" i="14"/>
  <c r="S178" i="14"/>
  <c r="S177" i="14"/>
  <c r="S176" i="14"/>
  <c r="S175" i="14"/>
  <c r="S174" i="14"/>
  <c r="S173" i="14"/>
  <c r="S172" i="14"/>
  <c r="S171" i="14"/>
  <c r="S170" i="14"/>
  <c r="S169" i="14"/>
  <c r="S168" i="14"/>
  <c r="S167" i="14"/>
  <c r="S166" i="14"/>
  <c r="S165" i="14"/>
  <c r="S164" i="14"/>
  <c r="S163" i="14"/>
  <c r="S162" i="14"/>
  <c r="S161" i="14"/>
  <c r="S160" i="14"/>
  <c r="S159" i="14"/>
  <c r="S158" i="14"/>
  <c r="S157" i="14"/>
  <c r="S156" i="14"/>
  <c r="S155" i="14"/>
  <c r="S154" i="14"/>
  <c r="S153" i="14"/>
  <c r="S152" i="14"/>
  <c r="S151" i="14"/>
  <c r="S150" i="14"/>
  <c r="S149" i="14"/>
  <c r="S148" i="14"/>
  <c r="S147" i="14"/>
  <c r="S146" i="14"/>
  <c r="S145" i="14"/>
  <c r="S144" i="14"/>
  <c r="S143" i="14"/>
  <c r="S142" i="14"/>
  <c r="S141" i="14"/>
  <c r="S140" i="14"/>
  <c r="S139" i="14"/>
  <c r="S138" i="14"/>
  <c r="S137" i="14"/>
  <c r="S136" i="14"/>
  <c r="S135" i="14"/>
  <c r="S134" i="14"/>
  <c r="S133" i="14"/>
  <c r="S132" i="14"/>
  <c r="S131" i="14"/>
  <c r="S130" i="14"/>
  <c r="S129" i="14"/>
  <c r="S128" i="14"/>
  <c r="S127" i="14"/>
  <c r="S126" i="14"/>
  <c r="S125" i="14"/>
  <c r="S124" i="14"/>
  <c r="S123" i="14"/>
  <c r="S122" i="14"/>
  <c r="S121" i="14"/>
  <c r="S120" i="14"/>
  <c r="S119" i="14"/>
  <c r="S118" i="14"/>
  <c r="S117" i="14"/>
  <c r="S116" i="14"/>
  <c r="S115" i="14"/>
  <c r="S114" i="14"/>
  <c r="S113" i="14"/>
  <c r="S112" i="14"/>
  <c r="S111" i="14"/>
  <c r="S110" i="14"/>
  <c r="S109" i="14"/>
  <c r="S108" i="14"/>
  <c r="S107" i="14"/>
  <c r="S106" i="14"/>
  <c r="S105" i="14"/>
  <c r="S104" i="14"/>
  <c r="S103" i="14"/>
  <c r="S102" i="14"/>
  <c r="S101" i="14"/>
  <c r="S100" i="14"/>
  <c r="S99" i="14"/>
  <c r="S98" i="14"/>
  <c r="S97" i="14"/>
  <c r="S96" i="14"/>
  <c r="S95" i="14"/>
  <c r="S94" i="14"/>
  <c r="S93" i="14"/>
  <c r="S92" i="14"/>
  <c r="S91" i="14"/>
  <c r="S90" i="14"/>
  <c r="S89" i="14"/>
  <c r="S88" i="14"/>
  <c r="S87" i="14"/>
  <c r="S86" i="14"/>
  <c r="S85" i="14"/>
  <c r="S84" i="14"/>
  <c r="S83" i="14"/>
  <c r="S82" i="14"/>
  <c r="S81" i="14"/>
  <c r="S80" i="14"/>
  <c r="S79" i="14"/>
  <c r="S78" i="14"/>
  <c r="S77" i="14"/>
  <c r="S76" i="14"/>
  <c r="S75" i="14"/>
  <c r="S74" i="14"/>
  <c r="S73" i="14"/>
  <c r="S72" i="14"/>
  <c r="S71" i="14"/>
  <c r="S70" i="14"/>
  <c r="S69" i="14"/>
  <c r="S68" i="14"/>
  <c r="S67" i="14"/>
  <c r="S66" i="14"/>
  <c r="S65" i="14"/>
  <c r="S64" i="14"/>
  <c r="S63" i="14"/>
  <c r="S62" i="14"/>
  <c r="S61" i="14"/>
  <c r="S60" i="14"/>
  <c r="S59" i="14"/>
  <c r="S58" i="14"/>
  <c r="S57" i="14"/>
  <c r="S56" i="14"/>
  <c r="S55" i="14"/>
  <c r="S54" i="14"/>
  <c r="S53" i="14"/>
  <c r="M53" i="14"/>
  <c r="S51" i="14"/>
  <c r="M51" i="14"/>
  <c r="S49" i="14"/>
  <c r="M49" i="14"/>
  <c r="S47" i="14"/>
  <c r="M47" i="14"/>
  <c r="S45" i="14"/>
  <c r="M45" i="14"/>
  <c r="S43" i="14"/>
  <c r="M43" i="14"/>
  <c r="S41" i="14"/>
  <c r="M41" i="14"/>
  <c r="S39" i="14"/>
  <c r="M39" i="14"/>
  <c r="S37" i="14"/>
  <c r="M37" i="14"/>
  <c r="S35" i="14"/>
  <c r="M35" i="14"/>
  <c r="S33" i="14"/>
  <c r="M33" i="14"/>
  <c r="S31" i="14"/>
  <c r="M31" i="14"/>
  <c r="S29" i="14"/>
  <c r="M29" i="14"/>
  <c r="S27" i="14"/>
  <c r="M27" i="14"/>
  <c r="S25" i="14"/>
  <c r="M25" i="14"/>
  <c r="S23" i="14"/>
  <c r="M23" i="14"/>
  <c r="S21" i="14"/>
  <c r="M21" i="14"/>
  <c r="S19" i="14"/>
  <c r="M19" i="14"/>
  <c r="S17" i="14"/>
  <c r="M17" i="14"/>
  <c r="S15" i="14"/>
  <c r="M15" i="14"/>
  <c r="S13" i="14"/>
  <c r="M13" i="14"/>
  <c r="S11" i="14"/>
  <c r="M11" i="14"/>
  <c r="S9" i="14"/>
  <c r="M9" i="14"/>
  <c r="S7" i="14"/>
  <c r="M7" i="14"/>
  <c r="S5" i="14"/>
  <c r="M5" i="14"/>
  <c r="S1494" i="14"/>
  <c r="S1490" i="14"/>
  <c r="S1486" i="14"/>
  <c r="S1482" i="14"/>
  <c r="S1478" i="14"/>
  <c r="S1474" i="14"/>
  <c r="S1470" i="14"/>
  <c r="S1466" i="14"/>
  <c r="S1462" i="14"/>
  <c r="S1458" i="14"/>
  <c r="S1454" i="14"/>
  <c r="S1450" i="14"/>
  <c r="S1446" i="14"/>
  <c r="S1442" i="14"/>
  <c r="S1438" i="14"/>
  <c r="S1434" i="14"/>
  <c r="S1430" i="14"/>
  <c r="S1426" i="14"/>
  <c r="S1422" i="14"/>
  <c r="S1418" i="14"/>
  <c r="S1414" i="14"/>
  <c r="S1410" i="14"/>
  <c r="S1406" i="14"/>
  <c r="S1402" i="14"/>
  <c r="S1398" i="14"/>
  <c r="S1394" i="14"/>
  <c r="S1390" i="14"/>
  <c r="S1386" i="14"/>
  <c r="S1382" i="14"/>
  <c r="S1378" i="14"/>
  <c r="S1374" i="14"/>
  <c r="S1370" i="14"/>
  <c r="S1366" i="14"/>
  <c r="S1362" i="14"/>
  <c r="S1358" i="14"/>
  <c r="S1354" i="14"/>
  <c r="S1350" i="14"/>
  <c r="S1346" i="14"/>
  <c r="S1342" i="14"/>
  <c r="S1338" i="14"/>
  <c r="S1334" i="14"/>
  <c r="S1330" i="14"/>
  <c r="S1326" i="14"/>
  <c r="S1322" i="14"/>
  <c r="S1318" i="14"/>
  <c r="S1314" i="14"/>
  <c r="S1310" i="14"/>
  <c r="S1306" i="14"/>
  <c r="S1302" i="14"/>
  <c r="S1298" i="14"/>
  <c r="S1294" i="14"/>
  <c r="S1290" i="14"/>
  <c r="S1286" i="14"/>
  <c r="S1282" i="14"/>
  <c r="S1278" i="14"/>
  <c r="S1274" i="14"/>
  <c r="S1270" i="14"/>
  <c r="S848" i="14"/>
  <c r="M847" i="14"/>
  <c r="S846" i="14"/>
  <c r="M845" i="14"/>
  <c r="S844" i="14"/>
  <c r="M843" i="14"/>
  <c r="S842" i="14"/>
  <c r="M841" i="14"/>
  <c r="S840" i="14"/>
  <c r="M839" i="14"/>
  <c r="S838" i="14"/>
  <c r="M837" i="14"/>
  <c r="S836" i="14"/>
  <c r="M835" i="14"/>
  <c r="S834" i="14"/>
  <c r="M833" i="14"/>
  <c r="S832" i="14"/>
  <c r="M831" i="14"/>
  <c r="S830" i="14"/>
  <c r="M829" i="14"/>
  <c r="S828" i="14"/>
  <c r="M827" i="14"/>
  <c r="S826" i="14"/>
  <c r="M825" i="14"/>
  <c r="S824" i="14"/>
  <c r="M823" i="14"/>
  <c r="S822" i="14"/>
  <c r="M821" i="14"/>
  <c r="S820" i="14"/>
  <c r="M819" i="14"/>
  <c r="S818" i="14"/>
  <c r="M817" i="14"/>
  <c r="S816" i="14"/>
  <c r="M815" i="14"/>
  <c r="S814" i="14"/>
  <c r="M813" i="14"/>
  <c r="S812" i="14"/>
  <c r="M811" i="14"/>
  <c r="S810" i="14"/>
  <c r="M809" i="14"/>
  <c r="S808" i="14"/>
  <c r="M807" i="14"/>
  <c r="S806" i="14"/>
  <c r="M805" i="14"/>
  <c r="S804" i="14"/>
  <c r="M803" i="14"/>
  <c r="S802" i="14"/>
  <c r="M801" i="14"/>
  <c r="S800" i="14"/>
  <c r="M799" i="14"/>
  <c r="S798" i="14"/>
  <c r="M797" i="14"/>
  <c r="S796" i="14"/>
  <c r="M795" i="14"/>
  <c r="S794" i="14"/>
  <c r="M793" i="14"/>
  <c r="S792" i="14"/>
  <c r="M791" i="14"/>
  <c r="S790" i="14"/>
  <c r="M789" i="14"/>
  <c r="S788" i="14"/>
  <c r="M787" i="14"/>
  <c r="S786" i="14"/>
  <c r="M785" i="14"/>
  <c r="S784" i="14"/>
  <c r="M783" i="14"/>
  <c r="S782" i="14"/>
  <c r="M781" i="14"/>
  <c r="S780" i="14"/>
  <c r="M779" i="14"/>
  <c r="S778" i="14"/>
  <c r="M777" i="14"/>
  <c r="S776" i="14"/>
  <c r="M775" i="14"/>
  <c r="S774" i="14"/>
  <c r="M773" i="14"/>
  <c r="S772" i="14"/>
  <c r="M771" i="14"/>
  <c r="S770" i="14"/>
  <c r="M769" i="14"/>
  <c r="S768" i="14"/>
  <c r="M767" i="14"/>
  <c r="S766" i="14"/>
  <c r="M765" i="14"/>
  <c r="S764" i="14"/>
  <c r="M763" i="14"/>
  <c r="S762" i="14"/>
  <c r="M761" i="14"/>
  <c r="S760" i="14"/>
  <c r="M759" i="14"/>
  <c r="S758" i="14"/>
  <c r="M757" i="14"/>
  <c r="S756" i="14"/>
  <c r="M755" i="14"/>
  <c r="S754" i="14"/>
  <c r="M753" i="14"/>
  <c r="S752" i="14"/>
  <c r="M751" i="14"/>
  <c r="S750" i="14"/>
  <c r="M749" i="14"/>
  <c r="S748" i="14"/>
  <c r="M747" i="14"/>
  <c r="S746" i="14"/>
  <c r="M745" i="14"/>
  <c r="S744" i="14"/>
  <c r="M743" i="14"/>
  <c r="S742" i="14"/>
  <c r="M741" i="14"/>
  <c r="S740" i="14"/>
  <c r="M739" i="14"/>
  <c r="S738" i="14"/>
  <c r="M737" i="14"/>
  <c r="S736" i="14"/>
  <c r="M735" i="14"/>
  <c r="S734" i="14"/>
  <c r="M733" i="14"/>
  <c r="S732" i="14"/>
  <c r="M731" i="14"/>
  <c r="S730" i="14"/>
  <c r="M729" i="14"/>
  <c r="S728" i="14"/>
  <c r="M727" i="14"/>
  <c r="S726" i="14"/>
  <c r="M725" i="14"/>
  <c r="S724" i="14"/>
  <c r="M723" i="14"/>
  <c r="S722" i="14"/>
  <c r="M721" i="14"/>
  <c r="S720" i="14"/>
  <c r="M719" i="14"/>
  <c r="S718" i="14"/>
  <c r="M717" i="14"/>
  <c r="S716" i="14"/>
  <c r="M715" i="14"/>
  <c r="S714" i="14"/>
  <c r="M713" i="14"/>
  <c r="S712" i="14"/>
  <c r="M711" i="14"/>
  <c r="S710" i="14"/>
  <c r="M709" i="14"/>
  <c r="S708" i="14"/>
  <c r="M707" i="14"/>
  <c r="S706" i="14"/>
  <c r="M705" i="14"/>
  <c r="S704" i="14"/>
  <c r="M703" i="14"/>
  <c r="S702" i="14"/>
  <c r="M701" i="14"/>
  <c r="S700" i="14"/>
  <c r="M699" i="14"/>
  <c r="S698" i="14"/>
  <c r="M697" i="14"/>
  <c r="S696" i="14"/>
  <c r="M695" i="14"/>
  <c r="S694" i="14"/>
  <c r="M693" i="14"/>
  <c r="S692" i="14"/>
  <c r="M691" i="14"/>
  <c r="S690" i="14"/>
  <c r="M689" i="14"/>
  <c r="S688" i="14"/>
  <c r="M687" i="14"/>
  <c r="S686" i="14"/>
  <c r="M685" i="14"/>
  <c r="S684" i="14"/>
  <c r="M683" i="14"/>
  <c r="S682" i="14"/>
  <c r="M681" i="14"/>
  <c r="S680" i="14"/>
  <c r="M679" i="14"/>
  <c r="S678" i="14"/>
  <c r="M677" i="14"/>
  <c r="S676" i="14"/>
  <c r="M675" i="14"/>
  <c r="S674" i="14"/>
  <c r="M673" i="14"/>
  <c r="S672" i="14"/>
  <c r="M671" i="14"/>
  <c r="S670" i="14"/>
  <c r="M669" i="14"/>
  <c r="S668" i="14"/>
  <c r="M667" i="14"/>
  <c r="S666" i="14"/>
  <c r="M665" i="14"/>
  <c r="S664" i="14"/>
  <c r="M663" i="14"/>
  <c r="S662" i="14"/>
  <c r="M661" i="14"/>
  <c r="S660" i="14"/>
  <c r="M659" i="14"/>
  <c r="S658" i="14"/>
  <c r="M657" i="14"/>
  <c r="S656" i="14"/>
  <c r="M655" i="14"/>
  <c r="S654" i="14"/>
  <c r="M653" i="14"/>
  <c r="S652" i="14"/>
  <c r="M651" i="14"/>
  <c r="S650" i="14"/>
  <c r="M649" i="14"/>
  <c r="S648" i="14"/>
  <c r="M647" i="14"/>
  <c r="S646" i="14"/>
  <c r="M645" i="14"/>
  <c r="S644" i="14"/>
  <c r="M643" i="14"/>
  <c r="S642" i="14"/>
  <c r="M641" i="14"/>
  <c r="S640" i="14"/>
  <c r="M639" i="14"/>
  <c r="S638" i="14"/>
  <c r="M637" i="14"/>
  <c r="S636" i="14"/>
  <c r="M635" i="14"/>
  <c r="S634" i="14"/>
  <c r="M633" i="14"/>
  <c r="S632" i="14"/>
  <c r="M631" i="14"/>
  <c r="S630" i="14"/>
  <c r="M629" i="14"/>
  <c r="S628" i="14"/>
  <c r="M627" i="14"/>
  <c r="S626" i="14"/>
  <c r="M625" i="14"/>
  <c r="S624" i="14"/>
  <c r="M623" i="14"/>
  <c r="S622" i="14"/>
  <c r="M621" i="14"/>
  <c r="S620" i="14"/>
  <c r="M619" i="14"/>
  <c r="S618" i="14"/>
  <c r="M617" i="14"/>
  <c r="S616" i="14"/>
  <c r="M615" i="14"/>
  <c r="S614" i="14"/>
  <c r="M613" i="14"/>
  <c r="S612" i="14"/>
  <c r="M611" i="14"/>
  <c r="S610" i="14"/>
  <c r="M609" i="14"/>
  <c r="S608" i="14"/>
  <c r="M607" i="14"/>
  <c r="S606" i="14"/>
  <c r="M605" i="14"/>
  <c r="S604" i="14"/>
  <c r="M603" i="14"/>
  <c r="S602" i="14"/>
  <c r="M601" i="14"/>
  <c r="S600" i="14"/>
  <c r="M599" i="14"/>
  <c r="S598" i="14"/>
  <c r="M597" i="14"/>
  <c r="S596" i="14"/>
  <c r="M595" i="14"/>
  <c r="S594" i="14"/>
  <c r="M593" i="14"/>
  <c r="S592" i="14"/>
  <c r="M591" i="14"/>
  <c r="S590" i="14"/>
  <c r="M589" i="14"/>
  <c r="S588" i="14"/>
  <c r="M587" i="14"/>
  <c r="S586" i="14"/>
  <c r="M585" i="14"/>
  <c r="S584" i="14"/>
  <c r="M583" i="14"/>
  <c r="S582" i="14"/>
  <c r="M581" i="14"/>
  <c r="S580" i="14"/>
  <c r="M579" i="14"/>
  <c r="S578" i="14"/>
  <c r="M577" i="14"/>
  <c r="S576" i="14"/>
  <c r="M575" i="14"/>
  <c r="S574" i="14"/>
  <c r="M573" i="14"/>
  <c r="S572" i="14"/>
  <c r="M571" i="14"/>
  <c r="S570" i="14"/>
  <c r="M569" i="14"/>
  <c r="S568" i="14"/>
  <c r="M567" i="14"/>
  <c r="S566" i="14"/>
  <c r="M565" i="14"/>
  <c r="S564" i="14"/>
  <c r="M563" i="14"/>
  <c r="S562" i="14"/>
  <c r="M561" i="14"/>
  <c r="S560" i="14"/>
  <c r="M559" i="14"/>
  <c r="S558" i="14"/>
  <c r="M557" i="14"/>
  <c r="S556" i="14"/>
  <c r="M555" i="14"/>
  <c r="S554" i="14"/>
  <c r="M553" i="14"/>
  <c r="S552" i="14"/>
  <c r="M551" i="14"/>
  <c r="S550" i="14"/>
  <c r="M549" i="14"/>
  <c r="S548" i="14"/>
  <c r="M547" i="14"/>
  <c r="S546" i="14"/>
  <c r="M545" i="14"/>
  <c r="S544" i="14"/>
  <c r="M543" i="14"/>
  <c r="S542" i="14"/>
  <c r="M541" i="14"/>
  <c r="S540" i="14"/>
  <c r="M539" i="14"/>
  <c r="S538" i="14"/>
  <c r="M537" i="14"/>
  <c r="S536" i="14"/>
  <c r="M535" i="14"/>
  <c r="S534" i="14"/>
  <c r="M533" i="14"/>
  <c r="S532" i="14"/>
  <c r="M531" i="14"/>
  <c r="S530" i="14"/>
  <c r="M529" i="14"/>
  <c r="S528" i="14"/>
  <c r="M527" i="14"/>
  <c r="S526" i="14"/>
  <c r="M525" i="14"/>
  <c r="S524" i="14"/>
  <c r="M523" i="14"/>
  <c r="S522" i="14"/>
  <c r="M521" i="14"/>
  <c r="S520" i="14"/>
  <c r="M519" i="14"/>
  <c r="S518" i="14"/>
  <c r="M517" i="14"/>
  <c r="S516" i="14"/>
  <c r="M515" i="14"/>
  <c r="S514" i="14"/>
  <c r="M513" i="14"/>
  <c r="S512" i="14"/>
  <c r="M511" i="14"/>
  <c r="S510" i="14"/>
  <c r="M509" i="14"/>
  <c r="S508" i="14"/>
  <c r="M507" i="14"/>
  <c r="S506" i="14"/>
  <c r="M505" i="14"/>
  <c r="S504" i="14"/>
  <c r="M503" i="14"/>
  <c r="S502" i="14"/>
  <c r="M501" i="14"/>
  <c r="S500" i="14"/>
  <c r="M499" i="14"/>
  <c r="S498" i="14"/>
  <c r="M497" i="14"/>
  <c r="S496" i="14"/>
  <c r="M495" i="14"/>
  <c r="S494" i="14"/>
  <c r="M493" i="14"/>
  <c r="S492" i="14"/>
  <c r="M491" i="14"/>
  <c r="S490" i="14"/>
  <c r="M489" i="14"/>
  <c r="S488" i="14"/>
  <c r="M487" i="14"/>
  <c r="S486" i="14"/>
  <c r="M485" i="14"/>
  <c r="S484" i="14"/>
  <c r="M483" i="14"/>
  <c r="S482" i="14"/>
  <c r="M481" i="14"/>
  <c r="S480" i="14"/>
  <c r="M479" i="14"/>
  <c r="S478" i="14"/>
  <c r="M477" i="14"/>
  <c r="S476" i="14"/>
  <c r="M475" i="14"/>
  <c r="S474" i="14"/>
  <c r="M473" i="14"/>
  <c r="S472" i="14"/>
  <c r="M471" i="14"/>
  <c r="S470" i="14"/>
  <c r="M469" i="14"/>
  <c r="S468" i="14"/>
  <c r="M467" i="14"/>
  <c r="S466" i="14"/>
  <c r="M465" i="14"/>
  <c r="S464" i="14"/>
  <c r="M463" i="14"/>
  <c r="S462" i="14"/>
  <c r="M461" i="14"/>
  <c r="S460" i="14"/>
  <c r="M459" i="14"/>
  <c r="S458" i="14"/>
  <c r="M457" i="14"/>
  <c r="S456" i="14"/>
  <c r="M455" i="14"/>
  <c r="S454" i="14"/>
  <c r="M453" i="14"/>
  <c r="S452" i="14"/>
  <c r="M451" i="14"/>
  <c r="S450" i="14"/>
  <c r="M449" i="14"/>
  <c r="S448" i="14"/>
  <c r="M447" i="14"/>
  <c r="S446" i="14"/>
  <c r="M445" i="14"/>
  <c r="S444" i="14"/>
  <c r="M443" i="14"/>
  <c r="S442" i="14"/>
  <c r="M441" i="14"/>
  <c r="S440" i="14"/>
  <c r="M439" i="14"/>
  <c r="S438" i="14"/>
  <c r="M437" i="14"/>
  <c r="S436" i="14"/>
  <c r="M435" i="14"/>
  <c r="S434" i="14"/>
  <c r="M433" i="14"/>
  <c r="S432" i="14"/>
  <c r="M431" i="14"/>
  <c r="S430" i="14"/>
  <c r="M429" i="14"/>
  <c r="S428" i="14"/>
  <c r="M427" i="14"/>
  <c r="S426" i="14"/>
  <c r="M425" i="14"/>
  <c r="S424" i="14"/>
  <c r="M423" i="14"/>
  <c r="S422" i="14"/>
  <c r="M421" i="14"/>
  <c r="S420" i="14"/>
  <c r="M419" i="14"/>
  <c r="S418" i="14"/>
  <c r="M417" i="14"/>
  <c r="S416" i="14"/>
  <c r="M415" i="14"/>
  <c r="S414" i="14"/>
  <c r="M413" i="14"/>
  <c r="S412" i="14"/>
  <c r="M411" i="14"/>
  <c r="S410" i="14"/>
  <c r="M409" i="14"/>
  <c r="S408" i="14"/>
  <c r="M407" i="14"/>
  <c r="S406" i="14"/>
  <c r="M405" i="14"/>
  <c r="S404" i="14"/>
  <c r="M403" i="14"/>
  <c r="S402" i="14"/>
  <c r="M401" i="14"/>
  <c r="S400" i="14"/>
  <c r="M399" i="14"/>
  <c r="S398" i="14"/>
  <c r="M397" i="14"/>
  <c r="S396" i="14"/>
  <c r="M395" i="14"/>
  <c r="S394" i="14"/>
  <c r="M393" i="14"/>
  <c r="S392" i="14"/>
  <c r="M391" i="14"/>
  <c r="S390" i="14"/>
  <c r="M389" i="14"/>
  <c r="S388" i="14"/>
  <c r="M387" i="14"/>
  <c r="S386" i="14"/>
  <c r="M385" i="14"/>
  <c r="S384" i="14"/>
  <c r="M383" i="14"/>
  <c r="S382" i="14"/>
  <c r="M381" i="14"/>
  <c r="S380" i="14"/>
  <c r="M379" i="14"/>
  <c r="S378" i="14"/>
  <c r="M377" i="14"/>
  <c r="S376" i="14"/>
  <c r="M375" i="14"/>
  <c r="S374" i="14"/>
  <c r="M373" i="14"/>
  <c r="S372" i="14"/>
  <c r="M371" i="14"/>
  <c r="S370" i="14"/>
  <c r="M369" i="14"/>
  <c r="S368" i="14"/>
  <c r="M367" i="14"/>
  <c r="S366" i="14"/>
  <c r="M365" i="14"/>
  <c r="S364" i="14"/>
  <c r="M363" i="14"/>
  <c r="S362" i="14"/>
  <c r="M361" i="14"/>
  <c r="S360" i="14"/>
  <c r="M359" i="14"/>
  <c r="S358" i="14"/>
  <c r="M357" i="14"/>
  <c r="S356" i="14"/>
  <c r="M355" i="14"/>
  <c r="S354" i="14"/>
  <c r="M353" i="14"/>
  <c r="S352" i="14"/>
  <c r="M351" i="14"/>
  <c r="S350" i="14"/>
  <c r="M349" i="14"/>
  <c r="S348" i="14"/>
  <c r="M347" i="14"/>
  <c r="S346" i="14"/>
  <c r="M345" i="14"/>
  <c r="S344" i="14"/>
  <c r="M343" i="14"/>
  <c r="S342" i="14"/>
  <c r="M341" i="14"/>
  <c r="S340" i="14"/>
  <c r="M339" i="14"/>
  <c r="S338" i="14"/>
  <c r="M337" i="14"/>
  <c r="S336" i="14"/>
  <c r="M335" i="14"/>
  <c r="S334" i="14"/>
  <c r="M333" i="14"/>
  <c r="S332" i="14"/>
  <c r="M331" i="14"/>
  <c r="S330" i="14"/>
  <c r="M329" i="14"/>
  <c r="S328" i="14"/>
  <c r="M327" i="14"/>
  <c r="S326" i="14"/>
  <c r="M325" i="14"/>
  <c r="S324" i="14"/>
  <c r="M323" i="14"/>
  <c r="S322" i="14"/>
  <c r="M321" i="14"/>
  <c r="S320" i="14"/>
  <c r="M319" i="14"/>
  <c r="S318" i="14"/>
  <c r="M317" i="14"/>
  <c r="S316" i="14"/>
  <c r="M315" i="14"/>
  <c r="S314" i="14"/>
  <c r="M313" i="14"/>
  <c r="S312" i="14"/>
  <c r="M311" i="14"/>
  <c r="S310" i="14"/>
  <c r="M309" i="14"/>
  <c r="S308" i="14"/>
  <c r="M307" i="14"/>
  <c r="S306" i="14"/>
  <c r="M305" i="14"/>
  <c r="S304" i="14"/>
  <c r="M303" i="14"/>
  <c r="S302" i="14"/>
  <c r="M301" i="14"/>
  <c r="S300" i="14"/>
  <c r="M299" i="14"/>
  <c r="S298" i="14"/>
  <c r="M297" i="14"/>
  <c r="S296" i="14"/>
  <c r="M295" i="14"/>
  <c r="S294" i="14"/>
  <c r="M293" i="14"/>
  <c r="S292" i="14"/>
  <c r="M291" i="14"/>
  <c r="S290" i="14"/>
  <c r="M289" i="14"/>
  <c r="S288" i="14"/>
  <c r="M287" i="14"/>
  <c r="S286" i="14"/>
  <c r="M285" i="14"/>
  <c r="S284" i="14"/>
  <c r="M283" i="14"/>
  <c r="S282" i="14"/>
  <c r="M281" i="14"/>
  <c r="S280" i="14"/>
  <c r="M279" i="14"/>
  <c r="S278" i="14"/>
  <c r="M277" i="14"/>
  <c r="S276" i="14"/>
  <c r="M275" i="14"/>
  <c r="S274" i="14"/>
  <c r="M273" i="14"/>
  <c r="S272" i="14"/>
  <c r="M271" i="14"/>
  <c r="S270" i="14"/>
  <c r="M269" i="14"/>
  <c r="S268" i="14"/>
  <c r="M267" i="14"/>
  <c r="S266" i="14"/>
  <c r="M265" i="14"/>
  <c r="S264" i="14"/>
  <c r="M263" i="14"/>
  <c r="S262" i="14"/>
  <c r="M261" i="14"/>
  <c r="S260" i="14"/>
  <c r="M259" i="14"/>
  <c r="S258" i="14"/>
  <c r="M257" i="14"/>
  <c r="S256" i="14"/>
  <c r="M255" i="14"/>
  <c r="S254" i="14"/>
  <c r="M253" i="14"/>
  <c r="S252" i="14"/>
  <c r="M251" i="14"/>
  <c r="S250" i="14"/>
  <c r="M249" i="14"/>
  <c r="S248" i="14"/>
  <c r="M247" i="14"/>
  <c r="S246" i="14"/>
  <c r="M245" i="14"/>
  <c r="S244" i="14"/>
  <c r="M243" i="14"/>
  <c r="S242" i="14"/>
  <c r="M241" i="14"/>
  <c r="S240" i="14"/>
  <c r="M239" i="14"/>
  <c r="S238" i="14"/>
  <c r="M237" i="14"/>
  <c r="S236" i="14"/>
  <c r="M235" i="14"/>
  <c r="S234" i="14"/>
  <c r="M233" i="14"/>
  <c r="S232" i="14"/>
  <c r="M231" i="14"/>
  <c r="S230" i="14"/>
  <c r="M229" i="14"/>
  <c r="S228" i="14"/>
  <c r="M227" i="14"/>
  <c r="S226" i="14"/>
  <c r="M225" i="14"/>
  <c r="S224" i="14"/>
  <c r="M223" i="14"/>
  <c r="S222" i="14"/>
  <c r="M221" i="14"/>
  <c r="S220" i="14"/>
  <c r="M219" i="14"/>
  <c r="S218" i="14"/>
  <c r="M217" i="14"/>
  <c r="S216" i="14"/>
  <c r="M215" i="14"/>
  <c r="S214" i="14"/>
  <c r="M213" i="14"/>
  <c r="S212" i="14"/>
  <c r="M211" i="14"/>
  <c r="S210" i="14"/>
  <c r="M209" i="14"/>
  <c r="S208" i="14"/>
  <c r="M207" i="14"/>
  <c r="S206" i="14"/>
  <c r="M205" i="14"/>
  <c r="S204" i="14"/>
  <c r="S1495" i="14"/>
  <c r="S1491" i="14"/>
  <c r="S1487" i="14"/>
  <c r="S1483" i="14"/>
  <c r="S1479" i="14"/>
  <c r="S1475" i="14"/>
  <c r="S1471" i="14"/>
  <c r="S1467" i="14"/>
  <c r="S1463" i="14"/>
  <c r="S1459" i="14"/>
  <c r="S1455" i="14"/>
  <c r="S1451" i="14"/>
  <c r="S1447" i="14"/>
  <c r="S1443" i="14"/>
  <c r="S1439" i="14"/>
  <c r="S1435" i="14"/>
  <c r="S1431" i="14"/>
  <c r="S1427" i="14"/>
  <c r="S1423" i="14"/>
  <c r="S1419" i="14"/>
  <c r="S1415" i="14"/>
  <c r="S1411" i="14"/>
  <c r="S1407" i="14"/>
  <c r="S1403" i="14"/>
  <c r="S1399" i="14"/>
  <c r="S1395" i="14"/>
  <c r="S1391" i="14"/>
  <c r="S1387" i="14"/>
  <c r="S1383" i="14"/>
  <c r="S1379" i="14"/>
  <c r="S1375" i="14"/>
  <c r="S1371" i="14"/>
  <c r="S1367" i="14"/>
  <c r="S1363" i="14"/>
  <c r="S1359" i="14"/>
  <c r="S1355" i="14"/>
  <c r="S1351" i="14"/>
  <c r="S1347" i="14"/>
  <c r="S1343" i="14"/>
  <c r="S1339" i="14"/>
  <c r="S1335" i="14"/>
  <c r="S1331" i="14"/>
  <c r="S1327" i="14"/>
  <c r="S1323" i="14"/>
  <c r="S1319" i="14"/>
  <c r="S1315" i="14"/>
  <c r="S1311" i="14"/>
  <c r="S1307" i="14"/>
  <c r="S1303" i="14"/>
  <c r="S1299" i="14"/>
  <c r="S1295" i="14"/>
  <c r="S1291" i="14"/>
  <c r="S1287" i="14"/>
  <c r="S1283" i="14"/>
  <c r="S1279" i="14"/>
  <c r="S1275" i="14"/>
  <c r="S1271" i="14"/>
  <c r="M203" i="14"/>
  <c r="M202" i="14"/>
  <c r="M201" i="14"/>
  <c r="M200" i="14"/>
  <c r="M199" i="14"/>
  <c r="M198" i="14"/>
  <c r="M197" i="14"/>
  <c r="M196" i="14"/>
  <c r="M195" i="14"/>
  <c r="M194" i="14"/>
  <c r="M193" i="14"/>
  <c r="M192" i="14"/>
  <c r="M191" i="14"/>
  <c r="M190" i="14"/>
  <c r="M189" i="14"/>
  <c r="M188" i="14"/>
  <c r="M187" i="14"/>
  <c r="M186" i="14"/>
  <c r="M185" i="14"/>
  <c r="M184" i="14"/>
  <c r="M183" i="14"/>
  <c r="M182" i="14"/>
  <c r="M181" i="14"/>
  <c r="M180" i="14"/>
  <c r="M179" i="14"/>
  <c r="M178" i="14"/>
  <c r="M177" i="14"/>
  <c r="M176" i="14"/>
  <c r="M175" i="14"/>
  <c r="M174" i="14"/>
  <c r="M173" i="14"/>
  <c r="M172" i="14"/>
  <c r="M171" i="14"/>
  <c r="M170" i="14"/>
  <c r="M169" i="14"/>
  <c r="M168" i="14"/>
  <c r="M167" i="14"/>
  <c r="M166" i="14"/>
  <c r="M165" i="14"/>
  <c r="M164" i="14"/>
  <c r="M163" i="14"/>
  <c r="M162" i="14"/>
  <c r="M161" i="14"/>
  <c r="M160" i="14"/>
  <c r="M159" i="14"/>
  <c r="M158" i="14"/>
  <c r="M157" i="14"/>
  <c r="M156" i="14"/>
  <c r="M155" i="14"/>
  <c r="M154" i="14"/>
  <c r="M153" i="14"/>
  <c r="M152" i="14"/>
  <c r="M151" i="14"/>
  <c r="M150" i="14"/>
  <c r="M149" i="14"/>
  <c r="M148" i="14"/>
  <c r="M147" i="14"/>
  <c r="M146" i="14"/>
  <c r="M145" i="14"/>
  <c r="M144" i="14"/>
  <c r="M143" i="14"/>
  <c r="M142" i="14"/>
  <c r="M141" i="14"/>
  <c r="M140" i="14"/>
  <c r="M139" i="14"/>
  <c r="M138" i="14"/>
  <c r="M137" i="14"/>
  <c r="M136" i="14"/>
  <c r="M135" i="14"/>
  <c r="M134" i="14"/>
  <c r="M133" i="14"/>
  <c r="M132" i="14"/>
  <c r="M131" i="14"/>
  <c r="M130" i="14"/>
  <c r="M129" i="14"/>
  <c r="M128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S52" i="14"/>
  <c r="M52" i="14"/>
  <c r="S50" i="14"/>
  <c r="M50" i="14"/>
  <c r="S48" i="14"/>
  <c r="M48" i="14"/>
  <c r="S46" i="14"/>
  <c r="M46" i="14"/>
  <c r="S44" i="14"/>
  <c r="M44" i="14"/>
  <c r="S42" i="14"/>
  <c r="M42" i="14"/>
  <c r="S40" i="14"/>
  <c r="M40" i="14"/>
  <c r="S38" i="14"/>
  <c r="M38" i="14"/>
  <c r="S36" i="14"/>
  <c r="M36" i="14"/>
  <c r="S34" i="14"/>
  <c r="M34" i="14"/>
  <c r="S32" i="14"/>
  <c r="M32" i="14"/>
  <c r="S30" i="14"/>
  <c r="M30" i="14"/>
  <c r="S28" i="14"/>
  <c r="M28" i="14"/>
  <c r="S26" i="14"/>
  <c r="M26" i="14"/>
  <c r="S24" i="14"/>
  <c r="M24" i="14"/>
  <c r="S22" i="14"/>
  <c r="M22" i="14"/>
  <c r="S20" i="14"/>
  <c r="M20" i="14"/>
  <c r="S18" i="14"/>
  <c r="M18" i="14"/>
  <c r="S16" i="14"/>
  <c r="M16" i="14"/>
  <c r="S14" i="14"/>
  <c r="M14" i="14"/>
  <c r="S12" i="14"/>
  <c r="M12" i="14"/>
  <c r="S10" i="14"/>
  <c r="M10" i="14"/>
  <c r="S8" i="14"/>
  <c r="M8" i="14"/>
  <c r="S6" i="14"/>
  <c r="M6" i="14"/>
  <c r="V143" i="14" l="1"/>
  <c r="V987" i="14"/>
  <c r="V891" i="14"/>
  <c r="V456" i="14"/>
  <c r="V1060" i="14"/>
  <c r="V1335" i="14"/>
  <c r="V278" i="14"/>
  <c r="V817" i="14"/>
  <c r="V193" i="14"/>
  <c r="V628" i="14"/>
  <c r="V476" i="14"/>
  <c r="V527" i="14"/>
  <c r="V1224" i="14"/>
  <c r="V680" i="14"/>
  <c r="V72" i="14"/>
  <c r="V846" i="14"/>
  <c r="V814" i="14"/>
  <c r="V558" i="14"/>
  <c r="V270" i="14"/>
  <c r="V158" i="14"/>
  <c r="V473" i="14"/>
  <c r="V345" i="14"/>
  <c r="V297" i="14"/>
  <c r="V185" i="14"/>
  <c r="V169" i="14"/>
  <c r="V89" i="14"/>
  <c r="V1331" i="14"/>
  <c r="V858" i="14"/>
  <c r="V826" i="14"/>
  <c r="V490" i="14"/>
  <c r="V1349" i="14"/>
  <c r="V1157" i="14"/>
  <c r="V981" i="14"/>
  <c r="V885" i="14"/>
  <c r="V549" i="14"/>
  <c r="V21" i="14"/>
  <c r="V1334" i="14"/>
  <c r="V422" i="14"/>
  <c r="V38" i="14"/>
  <c r="V1329" i="14"/>
  <c r="V1297" i="14"/>
  <c r="V689" i="14"/>
  <c r="V545" i="14"/>
  <c r="V385" i="14"/>
  <c r="V321" i="14"/>
  <c r="V161" i="14"/>
  <c r="V867" i="14"/>
  <c r="V1328" i="14"/>
  <c r="V1168" i="14"/>
  <c r="V816" i="14"/>
  <c r="V450" i="14"/>
  <c r="V418" i="14"/>
  <c r="V226" i="14"/>
  <c r="V98" i="14"/>
  <c r="V34" i="14"/>
  <c r="V1325" i="14"/>
  <c r="V829" i="14"/>
  <c r="V813" i="14"/>
  <c r="V733" i="14"/>
  <c r="V621" i="14"/>
  <c r="V317" i="14"/>
  <c r="N4" i="14"/>
  <c r="V4" i="14" s="1"/>
  <c r="M4" i="14"/>
  <c r="S4" i="14"/>
  <c r="P11" i="14"/>
  <c r="Q11" i="14" l="1"/>
  <c r="Q4" i="14"/>
  <c r="Q5" i="14"/>
  <c r="Q7" i="14"/>
  <c r="Q6" i="14"/>
  <c r="Q8" i="14"/>
  <c r="Q9" i="14"/>
  <c r="Q10" i="14"/>
  <c r="P12" i="14"/>
  <c r="Q12" i="14" s="1"/>
  <c r="P13" i="14" l="1"/>
  <c r="Q13" i="14" s="1"/>
  <c r="P14" i="14" l="1"/>
  <c r="Q14" i="14" s="1"/>
  <c r="P15" i="14" l="1"/>
  <c r="Q15" i="14" s="1"/>
  <c r="P16" i="14" l="1"/>
  <c r="Q16" i="14" s="1"/>
  <c r="P17" i="14" l="1"/>
  <c r="Q17" i="14" s="1"/>
  <c r="P18" i="14" l="1"/>
  <c r="Q18" i="14" s="1"/>
  <c r="P19" i="14" l="1"/>
  <c r="Q19" i="14" s="1"/>
  <c r="P20" i="14" l="1"/>
  <c r="Q20" i="14" s="1"/>
  <c r="P21" i="14" l="1"/>
  <c r="Q21" i="14" s="1"/>
  <c r="P22" i="14" l="1"/>
  <c r="Q22" i="14" s="1"/>
  <c r="P23" i="14" l="1"/>
  <c r="Q23" i="14" s="1"/>
  <c r="P24" i="14" l="1"/>
  <c r="Q24" i="14" s="1"/>
  <c r="P25" i="14" l="1"/>
  <c r="Q25" i="14" s="1"/>
  <c r="P26" i="14" l="1"/>
  <c r="Q26" i="14" s="1"/>
  <c r="P27" i="14" l="1"/>
  <c r="Q27" i="14" s="1"/>
  <c r="P28" i="14" l="1"/>
  <c r="Q28" i="14" s="1"/>
  <c r="P29" i="14" l="1"/>
  <c r="Q29" i="14" s="1"/>
  <c r="P30" i="14" l="1"/>
  <c r="Q30" i="14" s="1"/>
  <c r="P31" i="14" l="1"/>
  <c r="Q31" i="14" s="1"/>
  <c r="P32" i="14" l="1"/>
  <c r="Q32" i="14" s="1"/>
  <c r="P33" i="14" l="1"/>
  <c r="Q33" i="14" s="1"/>
  <c r="P34" i="14" l="1"/>
  <c r="Q34" i="14" s="1"/>
  <c r="P35" i="14" l="1"/>
  <c r="Q35" i="14" s="1"/>
  <c r="P36" i="14" l="1"/>
  <c r="Q36" i="14" s="1"/>
  <c r="P37" i="14" l="1"/>
  <c r="Q37" i="14" s="1"/>
  <c r="P38" i="14" l="1"/>
  <c r="Q38" i="14" s="1"/>
  <c r="P39" i="14" l="1"/>
  <c r="Q39" i="14" s="1"/>
  <c r="P40" i="14" l="1"/>
  <c r="Q40" i="14" s="1"/>
  <c r="P41" i="14" l="1"/>
  <c r="Q41" i="14" s="1"/>
  <c r="P42" i="14" l="1"/>
  <c r="Q42" i="14" s="1"/>
  <c r="P43" i="14" l="1"/>
  <c r="Q43" i="14" s="1"/>
  <c r="P44" i="14" l="1"/>
  <c r="Q44" i="14" s="1"/>
  <c r="P45" i="14" l="1"/>
  <c r="Q45" i="14" s="1"/>
  <c r="P46" i="14" l="1"/>
  <c r="Q46" i="14" s="1"/>
  <c r="P47" i="14" l="1"/>
  <c r="Q47" i="14" s="1"/>
  <c r="P48" i="14" l="1"/>
  <c r="Q48" i="14" s="1"/>
  <c r="P49" i="14" l="1"/>
  <c r="Q49" i="14" s="1"/>
  <c r="P50" i="14" l="1"/>
  <c r="Q50" i="14" s="1"/>
  <c r="P51" i="14" l="1"/>
  <c r="Q51" i="14" s="1"/>
  <c r="P52" i="14" l="1"/>
  <c r="Q52" i="14" s="1"/>
  <c r="P53" i="14" l="1"/>
  <c r="Q5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<sst xmlns="http://schemas.openxmlformats.org/spreadsheetml/2006/main" count="6331" uniqueCount="1515">
  <si>
    <t>Substrate</t>
  </si>
  <si>
    <t>Kinase</t>
  </si>
  <si>
    <t>N=</t>
  </si>
  <si>
    <t>"Fingerprint"</t>
  </si>
  <si>
    <t>Unique fingerprints</t>
  </si>
  <si>
    <t>Separated kinases</t>
  </si>
  <si>
    <t>MEK1</t>
  </si>
  <si>
    <t>PRKD1</t>
  </si>
  <si>
    <t>PKCD</t>
  </si>
  <si>
    <t>syndecan-4</t>
  </si>
  <si>
    <t>HDAC5</t>
  </si>
  <si>
    <t>PTPRA iso2</t>
  </si>
  <si>
    <t>hnRNP K</t>
  </si>
  <si>
    <t>IRS1</t>
  </si>
  <si>
    <t>BVR</t>
  </si>
  <si>
    <t>MUC1</t>
  </si>
  <si>
    <t>DRP1</t>
  </si>
  <si>
    <t>P70S6KB</t>
  </si>
  <si>
    <t>ITGB2</t>
  </si>
  <si>
    <t>SQSTM1</t>
  </si>
  <si>
    <t>GAPDH</t>
  </si>
  <si>
    <t>STAT1</t>
  </si>
  <si>
    <t>TIRAP</t>
  </si>
  <si>
    <t>Cortactin</t>
  </si>
  <si>
    <t>eNOS</t>
  </si>
  <si>
    <t>CACNA1C</t>
  </si>
  <si>
    <t>NRF2</t>
  </si>
  <si>
    <t>H3</t>
  </si>
  <si>
    <t>p53</t>
  </si>
  <si>
    <t>CDH1</t>
  </si>
  <si>
    <t>GLRB</t>
  </si>
  <si>
    <t>PIP5K1B</t>
  </si>
  <si>
    <t>PLD2</t>
  </si>
  <si>
    <t>SHC1 iso2</t>
  </si>
  <si>
    <t>EGFR</t>
  </si>
  <si>
    <t>HuR</t>
  </si>
  <si>
    <t>TIF1B</t>
  </si>
  <si>
    <t>CTNNB1</t>
  </si>
  <si>
    <t>GSK3A</t>
  </si>
  <si>
    <t>GSK3B</t>
  </si>
  <si>
    <t>STAT3</t>
  </si>
  <si>
    <t>Met</t>
  </si>
  <si>
    <t>Catalase</t>
  </si>
  <si>
    <t>Src</t>
  </si>
  <si>
    <t>ARHGAP3</t>
  </si>
  <si>
    <t>PKM</t>
  </si>
  <si>
    <t>FOXP3</t>
  </si>
  <si>
    <t>STAT5B</t>
  </si>
  <si>
    <t>HK2</t>
  </si>
  <si>
    <t>Myc</t>
  </si>
  <si>
    <t>SCN5A</t>
  </si>
  <si>
    <t>GJA1</t>
  </si>
  <si>
    <t>PSD-95</t>
  </si>
  <si>
    <t>ITGB1</t>
  </si>
  <si>
    <t>Ets-1</t>
  </si>
  <si>
    <t>p27Kip1</t>
  </si>
  <si>
    <t>TRPV1</t>
  </si>
  <si>
    <t>Abi-1</t>
  </si>
  <si>
    <t>SERT</t>
  </si>
  <si>
    <t>CRMP-2</t>
  </si>
  <si>
    <t>beclin 1</t>
  </si>
  <si>
    <t>5-LO</t>
  </si>
  <si>
    <t>smMLCK</t>
  </si>
  <si>
    <t>NMDAR2A</t>
  </si>
  <si>
    <t>MYH9</t>
  </si>
  <si>
    <t>Tau</t>
  </si>
  <si>
    <t>SNCA</t>
  </si>
  <si>
    <t>Tau iso8</t>
  </si>
  <si>
    <t>FAK</t>
  </si>
  <si>
    <t>CK2A1</t>
  </si>
  <si>
    <t>PAK1</t>
  </si>
  <si>
    <t>PTEN</t>
  </si>
  <si>
    <t>CFTR</t>
  </si>
  <si>
    <t>caveolin-2</t>
  </si>
  <si>
    <t>occludin</t>
  </si>
  <si>
    <t>TDP-43</t>
  </si>
  <si>
    <t>NCAM-L1</t>
  </si>
  <si>
    <t>XRCC1</t>
  </si>
  <si>
    <t>ER-alpha</t>
  </si>
  <si>
    <t>N-WASP</t>
  </si>
  <si>
    <t>YY1</t>
  </si>
  <si>
    <t>WASP</t>
  </si>
  <si>
    <t>JNK2</t>
  </si>
  <si>
    <t>Jun</t>
  </si>
  <si>
    <t>CD5</t>
  </si>
  <si>
    <t>caveolin-1</t>
  </si>
  <si>
    <t>ITCH</t>
  </si>
  <si>
    <t>PPAR-gamma iso2</t>
  </si>
  <si>
    <t>IkB-alpha</t>
  </si>
  <si>
    <t>TOP1</t>
  </si>
  <si>
    <t>SIRT1</t>
  </si>
  <si>
    <t>MDM2</t>
  </si>
  <si>
    <t>NPHP1</t>
  </si>
  <si>
    <t>HSP90B</t>
  </si>
  <si>
    <t>Akt1</t>
  </si>
  <si>
    <t>HSP90A</t>
  </si>
  <si>
    <t>BRCA1</t>
  </si>
  <si>
    <t>Akt2</t>
  </si>
  <si>
    <t>SPTAN1</t>
  </si>
  <si>
    <t>ERK2</t>
  </si>
  <si>
    <t>Bcr</t>
  </si>
  <si>
    <t>RAD9A</t>
  </si>
  <si>
    <t>NIPP-1</t>
  </si>
  <si>
    <t>VHL</t>
  </si>
  <si>
    <t>RAD51</t>
  </si>
  <si>
    <t>HS1</t>
  </si>
  <si>
    <t>HDAC3</t>
  </si>
  <si>
    <t>CDC37</t>
  </si>
  <si>
    <t>PGK1</t>
  </si>
  <si>
    <t>C/EBP-beta</t>
  </si>
  <si>
    <t>HDAC2</t>
  </si>
  <si>
    <t>H2AX</t>
  </si>
  <si>
    <t>HDAC6</t>
  </si>
  <si>
    <t>HDAC1</t>
  </si>
  <si>
    <t>G3BP-1</t>
  </si>
  <si>
    <t>Wee1</t>
  </si>
  <si>
    <t>CDK1</t>
  </si>
  <si>
    <t>PIK3R1</t>
  </si>
  <si>
    <t>Geminin</t>
  </si>
  <si>
    <t>AurA</t>
  </si>
  <si>
    <t>syntenin</t>
  </si>
  <si>
    <t>CRMP-1</t>
  </si>
  <si>
    <t>NuMA-1</t>
  </si>
  <si>
    <t>YAP1</t>
  </si>
  <si>
    <t>ARHGEF2</t>
  </si>
  <si>
    <t>PLK1</t>
  </si>
  <si>
    <t>p73</t>
  </si>
  <si>
    <t>AR</t>
  </si>
  <si>
    <t>IKKB</t>
  </si>
  <si>
    <t>RAF1</t>
  </si>
  <si>
    <t>TAZ</t>
  </si>
  <si>
    <t>ITK</t>
  </si>
  <si>
    <t>TBX21</t>
  </si>
  <si>
    <t>PDGFRB</t>
  </si>
  <si>
    <t>PDGFRA</t>
  </si>
  <si>
    <t>Arg</t>
  </si>
  <si>
    <t>FMIP</t>
  </si>
  <si>
    <t>PLCG1</t>
  </si>
  <si>
    <t>Fyn</t>
  </si>
  <si>
    <t>Tel</t>
  </si>
  <si>
    <t>Ack</t>
  </si>
  <si>
    <t>CDK7</t>
  </si>
  <si>
    <t>Rb</t>
  </si>
  <si>
    <t>CDK2</t>
  </si>
  <si>
    <t>ICK</t>
  </si>
  <si>
    <t>CDK4</t>
  </si>
  <si>
    <t>FGFR4</t>
  </si>
  <si>
    <t>MST1</t>
  </si>
  <si>
    <t>JNK1</t>
  </si>
  <si>
    <t>MAP2</t>
  </si>
  <si>
    <t>DYRK4</t>
  </si>
  <si>
    <t>FAK iso2</t>
  </si>
  <si>
    <t>ARHGEF7</t>
  </si>
  <si>
    <t>P130Cas</t>
  </si>
  <si>
    <t>GAB1</t>
  </si>
  <si>
    <t>PIP5K1C</t>
  </si>
  <si>
    <t>hnRNP P2</t>
  </si>
  <si>
    <t>PKACA</t>
  </si>
  <si>
    <t>CBL</t>
  </si>
  <si>
    <t>PDHA1</t>
  </si>
  <si>
    <t>STIM1</t>
  </si>
  <si>
    <t>FCGR2C</t>
  </si>
  <si>
    <t>CD3E</t>
  </si>
  <si>
    <t>NOX4</t>
  </si>
  <si>
    <t>FCGR2A</t>
  </si>
  <si>
    <t>ATG9A</t>
  </si>
  <si>
    <t>PARK2</t>
  </si>
  <si>
    <t>mTOR</t>
  </si>
  <si>
    <t>HIPK2</t>
  </si>
  <si>
    <t>VASP</t>
  </si>
  <si>
    <t>JAK1</t>
  </si>
  <si>
    <t>RACK1</t>
  </si>
  <si>
    <t>PARP1</t>
  </si>
  <si>
    <t>TET2</t>
  </si>
  <si>
    <t>HNF4 alpha</t>
  </si>
  <si>
    <t>CK1E</t>
  </si>
  <si>
    <t>HER2</t>
  </si>
  <si>
    <t>Kv2.1</t>
  </si>
  <si>
    <t>EZH2</t>
  </si>
  <si>
    <t>SIRT2</t>
  </si>
  <si>
    <t>PD-L1</t>
  </si>
  <si>
    <t>Syk</t>
  </si>
  <si>
    <t>CYCS</t>
  </si>
  <si>
    <t>AMPKA2</t>
  </si>
  <si>
    <t>H2B</t>
  </si>
  <si>
    <t>girdin</t>
  </si>
  <si>
    <t>SRC-3</t>
  </si>
  <si>
    <t>DVL2</t>
  </si>
  <si>
    <t>TRAF3</t>
  </si>
  <si>
    <t>PRKD2</t>
  </si>
  <si>
    <t>BCR-ABL1</t>
  </si>
  <si>
    <t>JAK2</t>
  </si>
  <si>
    <t>GRB2</t>
  </si>
  <si>
    <t>Abl</t>
  </si>
  <si>
    <t>RAD52</t>
  </si>
  <si>
    <t>CRKL</t>
  </si>
  <si>
    <t>RHOA</t>
  </si>
  <si>
    <t>CHCHD2</t>
  </si>
  <si>
    <t>Lasp-1</t>
  </si>
  <si>
    <t>Yes</t>
  </si>
  <si>
    <t>NPHS1</t>
  </si>
  <si>
    <t>WBP2</t>
  </si>
  <si>
    <t>SOCS1</t>
  </si>
  <si>
    <t>CSK</t>
  </si>
  <si>
    <t>SHP-1</t>
  </si>
  <si>
    <t>ACLY</t>
  </si>
  <si>
    <t>MKK4</t>
  </si>
  <si>
    <t>GRB10</t>
  </si>
  <si>
    <t>PERK</t>
  </si>
  <si>
    <t>PHB</t>
  </si>
  <si>
    <t>CDH5</t>
  </si>
  <si>
    <t>EphB2</t>
  </si>
  <si>
    <t>TBK1</t>
  </si>
  <si>
    <t>Nik</t>
  </si>
  <si>
    <t>STING</t>
  </si>
  <si>
    <t>IRF3</t>
  </si>
  <si>
    <t>STX17</t>
  </si>
  <si>
    <t>IRF5</t>
  </si>
  <si>
    <t>MAVS</t>
  </si>
  <si>
    <t>INSR</t>
  </si>
  <si>
    <t>STAT2</t>
  </si>
  <si>
    <t>TIE2</t>
  </si>
  <si>
    <t>RSK2</t>
  </si>
  <si>
    <t>Fos</t>
  </si>
  <si>
    <t>GIT1</t>
  </si>
  <si>
    <t>CSFR</t>
  </si>
  <si>
    <t>SHP-2</t>
  </si>
  <si>
    <t>STAT5A</t>
  </si>
  <si>
    <t>SLC4A1</t>
  </si>
  <si>
    <t>GCET2</t>
  </si>
  <si>
    <t>DBNL</t>
  </si>
  <si>
    <t>PRDX2</t>
  </si>
  <si>
    <t>LAX1</t>
  </si>
  <si>
    <t>BLNK</t>
  </si>
  <si>
    <t>PLCG2</t>
  </si>
  <si>
    <t>LAB</t>
  </si>
  <si>
    <t>RhoGDI beta</t>
  </si>
  <si>
    <t>PYCARD</t>
  </si>
  <si>
    <t>DUSP3</t>
  </si>
  <si>
    <t>Btk</t>
  </si>
  <si>
    <t>RHBG iso6</t>
  </si>
  <si>
    <t>SLP76</t>
  </si>
  <si>
    <t>LYN</t>
  </si>
  <si>
    <t>CDKL5</t>
  </si>
  <si>
    <t>EWS</t>
  </si>
  <si>
    <t>HER4</t>
  </si>
  <si>
    <t>Ret</t>
  </si>
  <si>
    <t>VEGFR2</t>
  </si>
  <si>
    <t>VEGFR3</t>
  </si>
  <si>
    <t>ERK1</t>
  </si>
  <si>
    <t>PELP1</t>
  </si>
  <si>
    <t>Tyk2</t>
  </si>
  <si>
    <t>WNK4</t>
  </si>
  <si>
    <t>AGO2</t>
  </si>
  <si>
    <t>DDX5</t>
  </si>
  <si>
    <t>GAB2</t>
  </si>
  <si>
    <t>PKCT</t>
  </si>
  <si>
    <t>PDK1</t>
  </si>
  <si>
    <t>Ezrin</t>
  </si>
  <si>
    <t>FGR</t>
  </si>
  <si>
    <t>SDHA</t>
  </si>
  <si>
    <t>LPIN1</t>
  </si>
  <si>
    <t>MEK5</t>
  </si>
  <si>
    <t>ERK5</t>
  </si>
  <si>
    <t>ANXA1</t>
  </si>
  <si>
    <t>EphB1</t>
  </si>
  <si>
    <t>LTK</t>
  </si>
  <si>
    <t>PREB</t>
  </si>
  <si>
    <t>Chk1</t>
  </si>
  <si>
    <t>TLK1</t>
  </si>
  <si>
    <t>CLK3</t>
  </si>
  <si>
    <t>CDC25A</t>
  </si>
  <si>
    <t>MIG-6</t>
  </si>
  <si>
    <t>AurB</t>
  </si>
  <si>
    <t>SNCB</t>
  </si>
  <si>
    <t>Hck</t>
  </si>
  <si>
    <t>MDM4</t>
  </si>
  <si>
    <t>ADD2</t>
  </si>
  <si>
    <t>Ku70</t>
  </si>
  <si>
    <t>MEK2</t>
  </si>
  <si>
    <t>CASP9</t>
  </si>
  <si>
    <t>NMDAR1</t>
  </si>
  <si>
    <t>HCN4</t>
  </si>
  <si>
    <t>PFKP</t>
  </si>
  <si>
    <t>IP3R1</t>
  </si>
  <si>
    <t>NFAT2</t>
  </si>
  <si>
    <t>HIR</t>
  </si>
  <si>
    <t>MAP2 iso3</t>
  </si>
  <si>
    <t>LRRK2</t>
  </si>
  <si>
    <t>syndecan-1</t>
  </si>
  <si>
    <t>NOXA1</t>
  </si>
  <si>
    <t>JMJD1A</t>
  </si>
  <si>
    <t>profilin 1</t>
  </si>
  <si>
    <t>APP</t>
  </si>
  <si>
    <t>RhoGDI alpha</t>
  </si>
  <si>
    <t>Lck</t>
  </si>
  <si>
    <t>CK1A</t>
  </si>
  <si>
    <t>PKD1</t>
  </si>
  <si>
    <t>ITGB4</t>
  </si>
  <si>
    <t>ROMK</t>
  </si>
  <si>
    <t>DDB1</t>
  </si>
  <si>
    <t>UBE3A iso2</t>
  </si>
  <si>
    <t>LRP1</t>
  </si>
  <si>
    <t>GRK2</t>
  </si>
  <si>
    <t>emerin</t>
  </si>
  <si>
    <t>CSF2RB</t>
  </si>
  <si>
    <t>ATP1A1</t>
  </si>
  <si>
    <t>HLAA</t>
  </si>
  <si>
    <t>GluR6</t>
  </si>
  <si>
    <t>Pyk2</t>
  </si>
  <si>
    <t>ATR</t>
  </si>
  <si>
    <t>RXRA</t>
  </si>
  <si>
    <t>IRE1</t>
  </si>
  <si>
    <t>PXN iso2</t>
  </si>
  <si>
    <t>FGFR2</t>
  </si>
  <si>
    <t>PPAR-gamma</t>
  </si>
  <si>
    <t>LAT iso2</t>
  </si>
  <si>
    <t>TTK</t>
  </si>
  <si>
    <t>WSTF</t>
  </si>
  <si>
    <t>FHOD1</t>
  </si>
  <si>
    <t>FGFR1</t>
  </si>
  <si>
    <t>GTF2I iso2</t>
  </si>
  <si>
    <t>TR-beta1</t>
  </si>
  <si>
    <t>PXN</t>
  </si>
  <si>
    <t>EPS8</t>
  </si>
  <si>
    <t>CASP8</t>
  </si>
  <si>
    <t>NCKIPSD</t>
  </si>
  <si>
    <t>RAC1</t>
  </si>
  <si>
    <t>SHC1</t>
  </si>
  <si>
    <t>IL2RB</t>
  </si>
  <si>
    <t>iNOS</t>
  </si>
  <si>
    <t>RRas</t>
  </si>
  <si>
    <t>SH2-B-beta</t>
  </si>
  <si>
    <t>DAPK1</t>
  </si>
  <si>
    <t>MRLC2V</t>
  </si>
  <si>
    <t>MLKL</t>
  </si>
  <si>
    <t>TAGAP</t>
  </si>
  <si>
    <t>syndecan-2</t>
  </si>
  <si>
    <t>Fes</t>
  </si>
  <si>
    <t>PECAM-1</t>
  </si>
  <si>
    <t>MKK3</t>
  </si>
  <si>
    <t>PLK4</t>
  </si>
  <si>
    <t>ARP2</t>
  </si>
  <si>
    <t>FLT3</t>
  </si>
  <si>
    <t>MKK7</t>
  </si>
  <si>
    <t>JNK3 iso2</t>
  </si>
  <si>
    <t>JNK1 iso2</t>
  </si>
  <si>
    <t>JNK3</t>
  </si>
  <si>
    <t>FRK</t>
  </si>
  <si>
    <t>MPSK1</t>
  </si>
  <si>
    <t>PRC1</t>
  </si>
  <si>
    <t>NSF</t>
  </si>
  <si>
    <t>PUMA</t>
  </si>
  <si>
    <t>DOCK7</t>
  </si>
  <si>
    <t>PLXNB1</t>
  </si>
  <si>
    <t>LDH-A</t>
  </si>
  <si>
    <t>TRIP6</t>
  </si>
  <si>
    <t>TIMP2</t>
  </si>
  <si>
    <t>Trap150</t>
  </si>
  <si>
    <t>CDCP1</t>
  </si>
  <si>
    <t>EYA3</t>
  </si>
  <si>
    <t>SHC1 iso3</t>
  </si>
  <si>
    <t>KIF11</t>
  </si>
  <si>
    <t>BCKDK</t>
  </si>
  <si>
    <t>BKR2</t>
  </si>
  <si>
    <t>CDH2</t>
  </si>
  <si>
    <t>AKAP8</t>
  </si>
  <si>
    <t>PSF</t>
  </si>
  <si>
    <t>GTF2I</t>
  </si>
  <si>
    <t>RGS16</t>
  </si>
  <si>
    <t>ZC3H4</t>
  </si>
  <si>
    <t>PAG</t>
  </si>
  <si>
    <t>DDR2</t>
  </si>
  <si>
    <t>NR1H4</t>
  </si>
  <si>
    <t>SF3B2</t>
  </si>
  <si>
    <t>BCLAF1</t>
  </si>
  <si>
    <t>UGT2B7</t>
  </si>
  <si>
    <t>IRTKS</t>
  </si>
  <si>
    <t>HRas</t>
  </si>
  <si>
    <t>Src iso1</t>
  </si>
  <si>
    <t>NEDD4 iso4</t>
  </si>
  <si>
    <t>ANXA2</t>
  </si>
  <si>
    <t>CD46 iso4</t>
  </si>
  <si>
    <t>TLR3</t>
  </si>
  <si>
    <t>ITGB7</t>
  </si>
  <si>
    <t>SRRT</t>
  </si>
  <si>
    <t>FAM82A2</t>
  </si>
  <si>
    <t>ENG</t>
  </si>
  <si>
    <t>STAP2</t>
  </si>
  <si>
    <t>FCRL3</t>
  </si>
  <si>
    <t>PLSCR1</t>
  </si>
  <si>
    <t>HLAB</t>
  </si>
  <si>
    <t>NRas</t>
  </si>
  <si>
    <t>FBX5</t>
  </si>
  <si>
    <t>ARAF</t>
  </si>
  <si>
    <t>TRIP10 iso3</t>
  </si>
  <si>
    <t>YAP1 iso3</t>
  </si>
  <si>
    <t>FHIT</t>
  </si>
  <si>
    <t>TrkB</t>
  </si>
  <si>
    <t>FXN</t>
  </si>
  <si>
    <t>G6PD</t>
  </si>
  <si>
    <t>kindlin-2</t>
  </si>
  <si>
    <t>FBP1</t>
  </si>
  <si>
    <t>PZR</t>
  </si>
  <si>
    <t>RBM10 iso2</t>
  </si>
  <si>
    <t>CD93</t>
  </si>
  <si>
    <t>DOK1</t>
  </si>
  <si>
    <t>RAPGEF1</t>
  </si>
  <si>
    <t>AP2B1</t>
  </si>
  <si>
    <t>Villin</t>
  </si>
  <si>
    <t>PTPRJ</t>
  </si>
  <si>
    <t>ZAP70</t>
  </si>
  <si>
    <t>DGKA</t>
  </si>
  <si>
    <t>FLOT1</t>
  </si>
  <si>
    <t>SHC3 iso2</t>
  </si>
  <si>
    <t>ELMO1</t>
  </si>
  <si>
    <t>TGFBR2</t>
  </si>
  <si>
    <t>plakophilin 3</t>
  </si>
  <si>
    <t>AFAP</t>
  </si>
  <si>
    <t>TERT</t>
  </si>
  <si>
    <t>PPP2CA</t>
  </si>
  <si>
    <t>coronin 7</t>
  </si>
  <si>
    <t>FHL1 iso1</t>
  </si>
  <si>
    <t>LPP</t>
  </si>
  <si>
    <t>GRF-1</t>
  </si>
  <si>
    <t>Gelsolin</t>
  </si>
  <si>
    <t>Kv1.3</t>
  </si>
  <si>
    <t>SH3PXD2B</t>
  </si>
  <si>
    <t>IQGAP1</t>
  </si>
  <si>
    <t>CHKA</t>
  </si>
  <si>
    <t>DAAM1</t>
  </si>
  <si>
    <t>KLF16</t>
  </si>
  <si>
    <t>WWOX</t>
  </si>
  <si>
    <t>CNK1</t>
  </si>
  <si>
    <t>RHOU</t>
  </si>
  <si>
    <t>CD133</t>
  </si>
  <si>
    <t>Abl iso2</t>
  </si>
  <si>
    <t>ataxin-2L</t>
  </si>
  <si>
    <t>ARHGAP5</t>
  </si>
  <si>
    <t>K19</t>
  </si>
  <si>
    <t>CYP19A1</t>
  </si>
  <si>
    <t>HCRTR1</t>
  </si>
  <si>
    <t>SLC25A4</t>
  </si>
  <si>
    <t>CASP8 iso4</t>
  </si>
  <si>
    <t>CCR7</t>
  </si>
  <si>
    <t>KHSRP</t>
  </si>
  <si>
    <t>TRAF4AF1</t>
  </si>
  <si>
    <t>endophilin B1</t>
  </si>
  <si>
    <t>PANX1</t>
  </si>
  <si>
    <t>EB1</t>
  </si>
  <si>
    <t>KRas</t>
  </si>
  <si>
    <t>Cbl-c</t>
  </si>
  <si>
    <t>TFG</t>
  </si>
  <si>
    <t>HK1</t>
  </si>
  <si>
    <t>FLOT2</t>
  </si>
  <si>
    <t>SLC11A1</t>
  </si>
  <si>
    <t>tensin 3</t>
  </si>
  <si>
    <t>NDFIP2</t>
  </si>
  <si>
    <t>GUCY1B1</t>
  </si>
  <si>
    <t>CDC42 iso1</t>
  </si>
  <si>
    <t>endophilin A2</t>
  </si>
  <si>
    <t>NELFCD iso4</t>
  </si>
  <si>
    <t>calponin 3</t>
  </si>
  <si>
    <t>PBK</t>
  </si>
  <si>
    <t>DYN2</t>
  </si>
  <si>
    <t>ITGB3</t>
  </si>
  <si>
    <t>PLEKHG2</t>
  </si>
  <si>
    <t>DMAP1</t>
  </si>
  <si>
    <t>TRIM25</t>
  </si>
  <si>
    <t>SYNJ2</t>
  </si>
  <si>
    <t>VAMP7</t>
  </si>
  <si>
    <t>MEGF10</t>
  </si>
  <si>
    <t>Daple</t>
  </si>
  <si>
    <t>NDUFV2</t>
  </si>
  <si>
    <t>nAChRA7</t>
  </si>
  <si>
    <t>VAV3</t>
  </si>
  <si>
    <t>Cofilin-1</t>
  </si>
  <si>
    <t>PTTG1IP</t>
  </si>
  <si>
    <t>SPRY2</t>
  </si>
  <si>
    <t>AT1</t>
  </si>
  <si>
    <t>GAK</t>
  </si>
  <si>
    <t>TfR</t>
  </si>
  <si>
    <t>WAVE1</t>
  </si>
  <si>
    <t>calponin 2</t>
  </si>
  <si>
    <t>Fer</t>
  </si>
  <si>
    <t>CLTC</t>
  </si>
  <si>
    <t>RAB34</t>
  </si>
  <si>
    <t>Etk</t>
  </si>
  <si>
    <t>CTNNG</t>
  </si>
  <si>
    <t>FIP1L1</t>
  </si>
  <si>
    <t>DAPP1</t>
  </si>
  <si>
    <t>VAV1</t>
  </si>
  <si>
    <t>PRMT5</t>
  </si>
  <si>
    <t>Kv4.3</t>
  </si>
  <si>
    <t>ARHGEF4 iso3</t>
  </si>
  <si>
    <t>MMP14</t>
  </si>
  <si>
    <t>IKKG</t>
  </si>
  <si>
    <t>VEGFR1</t>
  </si>
  <si>
    <t>CD45</t>
  </si>
  <si>
    <t>P38A</t>
  </si>
  <si>
    <t>THEMIS</t>
  </si>
  <si>
    <t>Myt1</t>
  </si>
  <si>
    <t>MST2</t>
  </si>
  <si>
    <t>LRRK1</t>
  </si>
  <si>
    <t>p63</t>
  </si>
  <si>
    <t>TXK</t>
  </si>
  <si>
    <t>Siva</t>
  </si>
  <si>
    <t>IFNAR1</t>
  </si>
  <si>
    <t>Hic-5</t>
  </si>
  <si>
    <t>ID3</t>
  </si>
  <si>
    <t>RIPK2</t>
  </si>
  <si>
    <t>Claudin-4</t>
  </si>
  <si>
    <t>Brk</t>
  </si>
  <si>
    <t>CENTD2</t>
  </si>
  <si>
    <t>P38D</t>
  </si>
  <si>
    <t>TEC</t>
  </si>
  <si>
    <t>BDP1</t>
  </si>
  <si>
    <t>FGF2 iso3</t>
  </si>
  <si>
    <t>DDR1</t>
  </si>
  <si>
    <t>NEK1</t>
  </si>
  <si>
    <t>Tip60</t>
  </si>
  <si>
    <t>SOX2</t>
  </si>
  <si>
    <t>PRDX1</t>
  </si>
  <si>
    <t>PTP1B</t>
  </si>
  <si>
    <t>JunB</t>
  </si>
  <si>
    <t>cGAS</t>
  </si>
  <si>
    <t>MCM7</t>
  </si>
  <si>
    <t>NANOG</t>
  </si>
  <si>
    <t>RAPH1</t>
  </si>
  <si>
    <t>APP iso4</t>
  </si>
  <si>
    <t>DGCR8</t>
  </si>
  <si>
    <t>galectin-3</t>
  </si>
  <si>
    <t>IGF1R</t>
  </si>
  <si>
    <t>TrkA</t>
  </si>
  <si>
    <t>GJB1</t>
  </si>
  <si>
    <t>ACP1</t>
  </si>
  <si>
    <t>Kit</t>
  </si>
  <si>
    <t>PTHR</t>
  </si>
  <si>
    <t>PCNA</t>
  </si>
  <si>
    <t>SHPS1</t>
  </si>
  <si>
    <t>INSR iso2</t>
  </si>
  <si>
    <t>MEKK6</t>
  </si>
  <si>
    <t>ASK1</t>
  </si>
  <si>
    <t>TAK1</t>
  </si>
  <si>
    <t>MKK6</t>
  </si>
  <si>
    <t>SLAP</t>
  </si>
  <si>
    <t>PKR</t>
  </si>
  <si>
    <t>CRK</t>
  </si>
  <si>
    <t>EphA2</t>
  </si>
  <si>
    <t>MELK</t>
  </si>
  <si>
    <t>yopH</t>
  </si>
  <si>
    <t>Akt3</t>
  </si>
  <si>
    <t>SNX8</t>
  </si>
  <si>
    <t>DCBLD2</t>
  </si>
  <si>
    <t>DCBLD1</t>
  </si>
  <si>
    <t>ArgBP2 iso2</t>
  </si>
  <si>
    <t>CDC73</t>
  </si>
  <si>
    <t>BCAP</t>
  </si>
  <si>
    <t>ROBO1</t>
  </si>
  <si>
    <t>NOX5</t>
  </si>
  <si>
    <t>FHL2</t>
  </si>
  <si>
    <t>WASF3</t>
  </si>
  <si>
    <t>CD19</t>
  </si>
  <si>
    <t>FOXA1</t>
  </si>
  <si>
    <t>GPX1</t>
  </si>
  <si>
    <t>TIF1G</t>
  </si>
  <si>
    <t>PSMA7</t>
  </si>
  <si>
    <t>AHSA1</t>
  </si>
  <si>
    <t>ER-beta</t>
  </si>
  <si>
    <t>SNIP iso5</t>
  </si>
  <si>
    <t>Skip</t>
  </si>
  <si>
    <t>FAM105B</t>
  </si>
  <si>
    <t>RNPC2</t>
  </si>
  <si>
    <t>NCK1</t>
  </si>
  <si>
    <t>GMF-gamma</t>
  </si>
  <si>
    <t>ERCC6</t>
  </si>
  <si>
    <t>SPTLC1</t>
  </si>
  <si>
    <t>NFAT5</t>
  </si>
  <si>
    <t>PDHK1</t>
  </si>
  <si>
    <t>CKMT1A</t>
  </si>
  <si>
    <t>ERG</t>
  </si>
  <si>
    <t>BAK1</t>
  </si>
  <si>
    <t>RUFY1</t>
  </si>
  <si>
    <t>SSBP3</t>
  </si>
  <si>
    <t>Nogo</t>
  </si>
  <si>
    <t>DYRK1B</t>
  </si>
  <si>
    <t>CD3Z</t>
  </si>
  <si>
    <t>TSAd</t>
  </si>
  <si>
    <t>BTLA</t>
  </si>
  <si>
    <t>SLAM</t>
  </si>
  <si>
    <t>ADAM15</t>
  </si>
  <si>
    <t>SOCS3</t>
  </si>
  <si>
    <t>Siglec-10</t>
  </si>
  <si>
    <t>MED28</t>
  </si>
  <si>
    <t>CD33</t>
  </si>
  <si>
    <t>CCDC50</t>
  </si>
  <si>
    <t>TIGIT</t>
  </si>
  <si>
    <t>EphA1</t>
  </si>
  <si>
    <t>Ron</t>
  </si>
  <si>
    <t>Ret iso3</t>
  </si>
  <si>
    <t>IKKE</t>
  </si>
  <si>
    <t>P38G</t>
  </si>
  <si>
    <t>JNK1 iso3</t>
  </si>
  <si>
    <t>BUB3</t>
  </si>
  <si>
    <t>PAK6</t>
  </si>
  <si>
    <t>TRPC3</t>
  </si>
  <si>
    <t>GSK3B iso2</t>
  </si>
  <si>
    <t>ACTN1</t>
  </si>
  <si>
    <t>GSTP1</t>
  </si>
  <si>
    <t>FGFR3</t>
  </si>
  <si>
    <t>CCR2</t>
  </si>
  <si>
    <t>ARHGEF1</t>
  </si>
  <si>
    <t>MLK4</t>
  </si>
  <si>
    <t>IL17RB</t>
  </si>
  <si>
    <t>ZNF198</t>
  </si>
  <si>
    <t>MAK</t>
  </si>
  <si>
    <t>ATM</t>
  </si>
  <si>
    <t>CENTG1 iso2</t>
  </si>
  <si>
    <t>CTK</t>
  </si>
  <si>
    <t>PMCA4 iso6</t>
  </si>
  <si>
    <t>TRIO</t>
  </si>
  <si>
    <t>GRB7</t>
  </si>
  <si>
    <t>Claudin-11</t>
  </si>
  <si>
    <t>EphB3</t>
  </si>
  <si>
    <t>Tyro3</t>
  </si>
  <si>
    <t>NPM-ALK</t>
  </si>
  <si>
    <t>MSH2</t>
  </si>
  <si>
    <t>JAK3</t>
  </si>
  <si>
    <t>DEF6</t>
  </si>
  <si>
    <t>TIM-3</t>
  </si>
  <si>
    <t>USP13</t>
  </si>
  <si>
    <t>AMOTL2</t>
  </si>
  <si>
    <t>NEK6</t>
  </si>
  <si>
    <t>BSG iso2</t>
  </si>
  <si>
    <t>EphA4</t>
  </si>
  <si>
    <t>Mer</t>
  </si>
  <si>
    <t>H4</t>
  </si>
  <si>
    <t>PIK3R3</t>
  </si>
  <si>
    <t>PDP1</t>
  </si>
  <si>
    <t>ACAT1</t>
  </si>
  <si>
    <t>TrkA iso2</t>
  </si>
  <si>
    <t>NMT1</t>
  </si>
  <si>
    <t>SLAP-130</t>
  </si>
  <si>
    <t>IFITM3</t>
  </si>
  <si>
    <t>SNX26</t>
  </si>
  <si>
    <t>SKAP55</t>
  </si>
  <si>
    <t>STAM2</t>
  </si>
  <si>
    <t>FCGR2B</t>
  </si>
  <si>
    <t>PLXNA2</t>
  </si>
  <si>
    <t>CLIC5</t>
  </si>
  <si>
    <t>PTPRT iso1</t>
  </si>
  <si>
    <t>CD300LB</t>
  </si>
  <si>
    <t>PLXNA1</t>
  </si>
  <si>
    <t>PGD</t>
  </si>
  <si>
    <t>IREM-1</t>
  </si>
  <si>
    <t>SCN9A</t>
  </si>
  <si>
    <t>COX-2</t>
  </si>
  <si>
    <t>DNAM-1</t>
  </si>
  <si>
    <t>EPB41 iso4</t>
  </si>
  <si>
    <t>DDEFL1</t>
  </si>
  <si>
    <t>SRMS</t>
  </si>
  <si>
    <t>H2B1M</t>
  </si>
  <si>
    <t>H2B1H</t>
  </si>
  <si>
    <t>H2B1D</t>
  </si>
  <si>
    <t>HIST2H2BC</t>
  </si>
  <si>
    <t>H2B1C</t>
  </si>
  <si>
    <t>H2B1N</t>
  </si>
  <si>
    <t>HIST1H2BJ</t>
  </si>
  <si>
    <t>HIST2H2BD</t>
  </si>
  <si>
    <t>H2B2F</t>
  </si>
  <si>
    <t>H2BFH</t>
  </si>
  <si>
    <t>H2B2E</t>
  </si>
  <si>
    <t>H2B1K</t>
  </si>
  <si>
    <t>BLK</t>
  </si>
  <si>
    <t>MRLC3</t>
  </si>
  <si>
    <t>JMJD6</t>
  </si>
  <si>
    <t>AXL</t>
  </si>
  <si>
    <t>ELMO2</t>
  </si>
  <si>
    <t>ALK</t>
  </si>
  <si>
    <t>ELP3</t>
  </si>
  <si>
    <t>ATIC</t>
  </si>
  <si>
    <t>G-alpha i1</t>
  </si>
  <si>
    <t>VAV2</t>
  </si>
  <si>
    <t>RAIG1</t>
  </si>
  <si>
    <t>SCD</t>
  </si>
  <si>
    <t>HIP1</t>
  </si>
  <si>
    <t>USP8</t>
  </si>
  <si>
    <t>KCNN1</t>
  </si>
  <si>
    <t>FAM129B</t>
  </si>
  <si>
    <t>TRIP13</t>
  </si>
  <si>
    <t>PPAR-delta</t>
  </si>
  <si>
    <t>ERK7</t>
  </si>
  <si>
    <t>AFAP1L2</t>
  </si>
  <si>
    <t>LY96</t>
  </si>
  <si>
    <t>PEAK1</t>
  </si>
  <si>
    <t>SLCO1B1</t>
  </si>
  <si>
    <t>DDX41</t>
  </si>
  <si>
    <t>Names</t>
  </si>
  <si>
    <t>207</t>
  </si>
  <si>
    <t>52</t>
  </si>
  <si>
    <t>259</t>
  </si>
  <si>
    <t>204</t>
  </si>
  <si>
    <t>70</t>
  </si>
  <si>
    <t>302</t>
  </si>
  <si>
    <t>648</t>
  </si>
  <si>
    <t>71</t>
  </si>
  <si>
    <t>237</t>
  </si>
  <si>
    <t>726</t>
  </si>
  <si>
    <t>370</t>
  </si>
  <si>
    <t>178</t>
  </si>
  <si>
    <t>504</t>
  </si>
  <si>
    <t>596</t>
  </si>
  <si>
    <t>143</t>
  </si>
  <si>
    <t>217</t>
  </si>
  <si>
    <t>358</t>
  </si>
  <si>
    <t>303</t>
  </si>
  <si>
    <t>231</t>
  </si>
  <si>
    <t>758</t>
  </si>
  <si>
    <t>218</t>
  </si>
  <si>
    <t>5</t>
  </si>
  <si>
    <t>162</t>
  </si>
  <si>
    <t>349</t>
  </si>
  <si>
    <t>74</t>
  </si>
  <si>
    <t>246</t>
  </si>
  <si>
    <t>241</t>
  </si>
  <si>
    <t>286</t>
  </si>
  <si>
    <t>328</t>
  </si>
  <si>
    <t>31</t>
  </si>
  <si>
    <t>727</t>
  </si>
  <si>
    <t>281</t>
  </si>
  <si>
    <t>280</t>
  </si>
  <si>
    <t>405</t>
  </si>
  <si>
    <t>24</t>
  </si>
  <si>
    <t>35</t>
  </si>
  <si>
    <t>742</t>
  </si>
  <si>
    <t>348</t>
  </si>
  <si>
    <t>230</t>
  </si>
  <si>
    <t>645</t>
  </si>
  <si>
    <t>304</t>
  </si>
  <si>
    <t>131</t>
  </si>
  <si>
    <t>295</t>
  </si>
  <si>
    <t>45</t>
  </si>
  <si>
    <t>476</t>
  </si>
  <si>
    <t>180</t>
  </si>
  <si>
    <t>46</t>
  </si>
  <si>
    <t>400</t>
  </si>
  <si>
    <t>313</t>
  </si>
  <si>
    <t>735</t>
  </si>
  <si>
    <t>574</t>
  </si>
  <si>
    <t>334</t>
  </si>
  <si>
    <t>21</t>
  </si>
  <si>
    <t>175</t>
  </si>
  <si>
    <t>38</t>
  </si>
  <si>
    <t>320</t>
  </si>
  <si>
    <t>359</t>
  </si>
  <si>
    <t>210</t>
  </si>
  <si>
    <t>77</t>
  </si>
  <si>
    <t>283</t>
  </si>
  <si>
    <t>185</t>
  </si>
  <si>
    <t>83</t>
  </si>
  <si>
    <t>323</t>
  </si>
  <si>
    <t>23</t>
  </si>
  <si>
    <t>6</t>
  </si>
  <si>
    <t>738</t>
  </si>
  <si>
    <t>566</t>
  </si>
  <si>
    <t>187</t>
  </si>
  <si>
    <t>92</t>
  </si>
  <si>
    <t>227</t>
  </si>
  <si>
    <t>236</t>
  </si>
  <si>
    <t>221</t>
  </si>
  <si>
    <t>715</t>
  </si>
  <si>
    <t>412</t>
  </si>
  <si>
    <t>307</t>
  </si>
  <si>
    <t>324</t>
  </si>
  <si>
    <t>9</t>
  </si>
  <si>
    <t>57</t>
  </si>
  <si>
    <t>939</t>
  </si>
  <si>
    <t>69</t>
  </si>
  <si>
    <t>325</t>
  </si>
  <si>
    <t>189</t>
  </si>
  <si>
    <t>89</t>
  </si>
  <si>
    <t>932</t>
  </si>
  <si>
    <t>22</t>
  </si>
  <si>
    <t>441</t>
  </si>
  <si>
    <t>322</t>
  </si>
  <si>
    <t>33</t>
  </si>
  <si>
    <t>360</t>
  </si>
  <si>
    <t>167</t>
  </si>
  <si>
    <t>289</t>
  </si>
  <si>
    <t>12</t>
  </si>
  <si>
    <t>266</t>
  </si>
  <si>
    <t>171</t>
  </si>
  <si>
    <t>153</t>
  </si>
  <si>
    <t>297</t>
  </si>
  <si>
    <t>315</t>
  </si>
  <si>
    <t>379</t>
  </si>
  <si>
    <t>133</t>
  </si>
  <si>
    <t>97</t>
  </si>
  <si>
    <t>731</t>
  </si>
  <si>
    <t>293</t>
  </si>
  <si>
    <t>478</t>
  </si>
  <si>
    <t>145</t>
  </si>
  <si>
    <t>120</t>
  </si>
  <si>
    <t>146</t>
  </si>
  <si>
    <t>361</t>
  </si>
  <si>
    <t>142</t>
  </si>
  <si>
    <t>310</t>
  </si>
  <si>
    <t>311</t>
  </si>
  <si>
    <t>642</t>
  </si>
  <si>
    <t>157</t>
  </si>
  <si>
    <t>464</t>
  </si>
  <si>
    <t>305</t>
  </si>
  <si>
    <t>456</t>
  </si>
  <si>
    <t>285</t>
  </si>
  <si>
    <t>571</t>
  </si>
  <si>
    <t>213</t>
  </si>
  <si>
    <t>541</t>
  </si>
  <si>
    <t>26</t>
  </si>
  <si>
    <t>260</t>
  </si>
  <si>
    <t>19</t>
  </si>
  <si>
    <t>10</t>
  </si>
  <si>
    <t>362</t>
  </si>
  <si>
    <t>87</t>
  </si>
  <si>
    <t>13</t>
  </si>
  <si>
    <t>110</t>
  </si>
  <si>
    <t>290</t>
  </si>
  <si>
    <t>96</t>
  </si>
  <si>
    <t>130</t>
  </si>
  <si>
    <t>438</t>
  </si>
  <si>
    <t>282</t>
  </si>
  <si>
    <t>11</t>
  </si>
  <si>
    <t>261</t>
  </si>
  <si>
    <t>577</t>
  </si>
  <si>
    <t>44</t>
  </si>
  <si>
    <t>539</t>
  </si>
  <si>
    <t>789</t>
  </si>
  <si>
    <t>272</t>
  </si>
  <si>
    <t>516</t>
  </si>
  <si>
    <t>36</t>
  </si>
  <si>
    <t>398</t>
  </si>
  <si>
    <t>257</t>
  </si>
  <si>
    <t>109</t>
  </si>
  <si>
    <t>332</t>
  </si>
  <si>
    <t>561</t>
  </si>
  <si>
    <t>240</t>
  </si>
  <si>
    <t>641</t>
  </si>
  <si>
    <t>483</t>
  </si>
  <si>
    <t>306</t>
  </si>
  <si>
    <t>234</t>
  </si>
  <si>
    <t>273</t>
  </si>
  <si>
    <t>154</t>
  </si>
  <si>
    <t>16</t>
  </si>
  <si>
    <t>17</t>
  </si>
  <si>
    <t>418</t>
  </si>
  <si>
    <t>268</t>
  </si>
  <si>
    <t>659</t>
  </si>
  <si>
    <t>687</t>
  </si>
  <si>
    <t>667</t>
  </si>
  <si>
    <t>116</t>
  </si>
  <si>
    <t>20</t>
  </si>
  <si>
    <t>37</t>
  </si>
  <si>
    <t>537</t>
  </si>
  <si>
    <t>155</t>
  </si>
  <si>
    <t>772</t>
  </si>
  <si>
    <t>502</t>
  </si>
  <si>
    <t>93</t>
  </si>
  <si>
    <t>471</t>
  </si>
  <si>
    <t>66</t>
  </si>
  <si>
    <t>396</t>
  </si>
  <si>
    <t>90</t>
  </si>
  <si>
    <t>1003</t>
  </si>
  <si>
    <t>472</t>
  </si>
  <si>
    <t>107</t>
  </si>
  <si>
    <t>129</t>
  </si>
  <si>
    <t>140</t>
  </si>
  <si>
    <t>570</t>
  </si>
  <si>
    <t>494</t>
  </si>
  <si>
    <t>664</t>
  </si>
  <si>
    <t>499</t>
  </si>
  <si>
    <t>42</t>
  </si>
  <si>
    <t>161</t>
  </si>
  <si>
    <t>251</t>
  </si>
  <si>
    <t>223</t>
  </si>
  <si>
    <t>380</t>
  </si>
  <si>
    <t>232</t>
  </si>
  <si>
    <t>291</t>
  </si>
  <si>
    <t>32</t>
  </si>
  <si>
    <t>488</t>
  </si>
  <si>
    <t>51</t>
  </si>
  <si>
    <t>421</t>
  </si>
  <si>
    <t>53</t>
  </si>
  <si>
    <t>118</t>
  </si>
  <si>
    <t>149</t>
  </si>
  <si>
    <t>247</t>
  </si>
  <si>
    <t>18</t>
  </si>
  <si>
    <t>99</t>
  </si>
  <si>
    <t>278</t>
  </si>
  <si>
    <t>611</t>
  </si>
  <si>
    <t>688</t>
  </si>
  <si>
    <t>111</t>
  </si>
  <si>
    <t>407</t>
  </si>
  <si>
    <t>243</t>
  </si>
  <si>
    <t>47</t>
  </si>
  <si>
    <t>239</t>
  </si>
  <si>
    <t>410</t>
  </si>
  <si>
    <t>43</t>
  </si>
  <si>
    <t>408</t>
  </si>
  <si>
    <t>500</t>
  </si>
  <si>
    <t>250</t>
  </si>
  <si>
    <t>342</t>
  </si>
  <si>
    <t>898</t>
  </si>
  <si>
    <t>194</t>
  </si>
  <si>
    <t>636</t>
  </si>
  <si>
    <t>296</t>
  </si>
  <si>
    <t>347</t>
  </si>
  <si>
    <t>102</t>
  </si>
  <si>
    <t>163</t>
  </si>
  <si>
    <t>743</t>
  </si>
  <si>
    <t>249</t>
  </si>
  <si>
    <t>402</t>
  </si>
  <si>
    <t>737</t>
  </si>
  <si>
    <t>757</t>
  </si>
  <si>
    <t>610</t>
  </si>
  <si>
    <t>712</t>
  </si>
  <si>
    <t>215</t>
  </si>
  <si>
    <t>106</t>
  </si>
  <si>
    <t>25</t>
  </si>
  <si>
    <t>350</t>
  </si>
  <si>
    <t>487</t>
  </si>
  <si>
    <t>170</t>
  </si>
  <si>
    <t>466</t>
  </si>
  <si>
    <t>485</t>
  </si>
  <si>
    <t>335</t>
  </si>
  <si>
    <t>284</t>
  </si>
  <si>
    <t>203</t>
  </si>
  <si>
    <t>126</t>
  </si>
  <si>
    <t>341</t>
  </si>
  <si>
    <t>288</t>
  </si>
  <si>
    <t>718</t>
  </si>
  <si>
    <t>491</t>
  </si>
  <si>
    <t>41</t>
  </si>
  <si>
    <t>598</t>
  </si>
  <si>
    <t>578</t>
  </si>
  <si>
    <t>220</t>
  </si>
  <si>
    <t>525</t>
  </si>
  <si>
    <t>263</t>
  </si>
  <si>
    <t>127</t>
  </si>
  <si>
    <t>531</t>
  </si>
  <si>
    <t>177</t>
  </si>
  <si>
    <t>214</t>
  </si>
  <si>
    <t>222</t>
  </si>
  <si>
    <t>30</t>
  </si>
  <si>
    <t>529</t>
  </si>
  <si>
    <t>158</t>
  </si>
  <si>
    <t>82</t>
  </si>
  <si>
    <t>378</t>
  </si>
  <si>
    <t>14</t>
  </si>
  <si>
    <t>751</t>
  </si>
  <si>
    <t>132</t>
  </si>
  <si>
    <t>8</t>
  </si>
  <si>
    <t>206</t>
  </si>
  <si>
    <t>125</t>
  </si>
  <si>
    <t>427</t>
  </si>
  <si>
    <t>254</t>
  </si>
  <si>
    <t>233</t>
  </si>
  <si>
    <t>150</t>
  </si>
  <si>
    <t>387</t>
  </si>
  <si>
    <t>511</t>
  </si>
  <si>
    <t>208</t>
  </si>
  <si>
    <t>7</t>
  </si>
  <si>
    <t>775</t>
  </si>
  <si>
    <t>138</t>
  </si>
  <si>
    <t>15</t>
  </si>
  <si>
    <t>252</t>
  </si>
  <si>
    <t>331</t>
  </si>
  <si>
    <t>152</t>
  </si>
  <si>
    <t>86</t>
  </si>
  <si>
    <t>94</t>
  </si>
  <si>
    <t>523</t>
  </si>
  <si>
    <t>853</t>
  </si>
  <si>
    <t>393</t>
  </si>
  <si>
    <t>453</t>
  </si>
  <si>
    <t>183</t>
  </si>
  <si>
    <t>463</t>
  </si>
  <si>
    <t>248</t>
  </si>
  <si>
    <t>244</t>
  </si>
  <si>
    <t>168</t>
  </si>
  <si>
    <t>394</t>
  </si>
  <si>
    <t>428</t>
  </si>
  <si>
    <t>80</t>
  </si>
  <si>
    <t>228</t>
  </si>
  <si>
    <t>50</t>
  </si>
  <si>
    <t>409</t>
  </si>
  <si>
    <t>519</t>
  </si>
  <si>
    <t>655</t>
  </si>
  <si>
    <t>389</t>
  </si>
  <si>
    <t>468</t>
  </si>
  <si>
    <t>575</t>
  </si>
  <si>
    <t>1172</t>
  </si>
  <si>
    <t>424</t>
  </si>
  <si>
    <t>256</t>
  </si>
  <si>
    <t>229</t>
  </si>
  <si>
    <t>137</t>
  </si>
  <si>
    <t>226</t>
  </si>
  <si>
    <t>1243</t>
  </si>
  <si>
    <t>493</t>
  </si>
  <si>
    <t>565</t>
  </si>
  <si>
    <t>79</t>
  </si>
  <si>
    <t>301</t>
  </si>
  <si>
    <t>376</t>
  </si>
  <si>
    <t>108</t>
  </si>
  <si>
    <t>858</t>
  </si>
  <si>
    <t>211</t>
  </si>
  <si>
    <t>112</t>
  </si>
  <si>
    <t>406</t>
  </si>
  <si>
    <t>621</t>
  </si>
  <si>
    <t>886</t>
  </si>
  <si>
    <t>714</t>
  </si>
  <si>
    <t>383</t>
  </si>
  <si>
    <t>1242</t>
  </si>
  <si>
    <t>104</t>
  </si>
  <si>
    <t>542</t>
  </si>
  <si>
    <t>505</t>
  </si>
  <si>
    <t>253</t>
  </si>
  <si>
    <t>882</t>
  </si>
  <si>
    <t>264</t>
  </si>
  <si>
    <t>48</t>
  </si>
  <si>
    <t>81</t>
  </si>
  <si>
    <t>649</t>
  </si>
  <si>
    <t>458</t>
  </si>
  <si>
    <t>300</t>
  </si>
  <si>
    <t>255</t>
  </si>
  <si>
    <t>696</t>
  </si>
  <si>
    <t>559</t>
  </si>
  <si>
    <t>944</t>
  </si>
  <si>
    <t>139</t>
  </si>
  <si>
    <t>700</t>
  </si>
  <si>
    <t>773</t>
  </si>
  <si>
    <t>113</t>
  </si>
  <si>
    <t>197</t>
  </si>
  <si>
    <t>269</t>
  </si>
  <si>
    <t>199</t>
  </si>
  <si>
    <t>576</t>
  </si>
  <si>
    <t>828</t>
  </si>
  <si>
    <t>759</t>
  </si>
  <si>
    <t>884</t>
  </si>
  <si>
    <t>27</t>
  </si>
  <si>
    <t>114</t>
  </si>
  <si>
    <t>489</t>
  </si>
  <si>
    <t>1365</t>
  </si>
  <si>
    <t>896</t>
  </si>
  <si>
    <t>55</t>
  </si>
  <si>
    <t>179</t>
  </si>
  <si>
    <t>172</t>
  </si>
  <si>
    <t>657</t>
  </si>
  <si>
    <t>39</t>
  </si>
  <si>
    <t>941</t>
  </si>
  <si>
    <t>292</t>
  </si>
  <si>
    <t>182</t>
  </si>
  <si>
    <t>354</t>
  </si>
  <si>
    <t>119</t>
  </si>
  <si>
    <t>720</t>
  </si>
  <si>
    <t>429</t>
  </si>
  <si>
    <t>740</t>
  </si>
  <si>
    <t>67</t>
  </si>
  <si>
    <t>198</t>
  </si>
  <si>
    <t>1239</t>
  </si>
  <si>
    <t>562</t>
  </si>
  <si>
    <t>200</t>
  </si>
  <si>
    <t>101</t>
  </si>
  <si>
    <t>573</t>
  </si>
  <si>
    <t>287</t>
  </si>
  <si>
    <t>115</t>
  </si>
  <si>
    <t>397</t>
  </si>
  <si>
    <t>95</t>
  </si>
  <si>
    <t>72</t>
  </si>
  <si>
    <t>627</t>
  </si>
  <si>
    <t>326</t>
  </si>
  <si>
    <t>593</t>
  </si>
  <si>
    <t>327</t>
  </si>
  <si>
    <t>625</t>
  </si>
  <si>
    <t>344</t>
  </si>
  <si>
    <t>442</t>
  </si>
  <si>
    <t>98</t>
  </si>
  <si>
    <t>63</t>
  </si>
  <si>
    <t>173</t>
  </si>
  <si>
    <t>830</t>
  </si>
  <si>
    <t>176</t>
  </si>
  <si>
    <t>165</t>
  </si>
  <si>
    <t>508</t>
  </si>
  <si>
    <t>391</t>
  </si>
  <si>
    <t>267</t>
  </si>
  <si>
    <t>202</t>
  </si>
  <si>
    <t>365</t>
  </si>
  <si>
    <t>353</t>
  </si>
  <si>
    <t>674</t>
  </si>
  <si>
    <t>164</t>
  </si>
  <si>
    <t>381</t>
  </si>
  <si>
    <t>595</t>
  </si>
  <si>
    <t>780</t>
  </si>
  <si>
    <t>371</t>
  </si>
  <si>
    <t>439</t>
  </si>
  <si>
    <t>433</t>
  </si>
  <si>
    <t>160</t>
  </si>
  <si>
    <t>4</t>
  </si>
  <si>
    <t>59</t>
  </si>
  <si>
    <t>811</t>
  </si>
  <si>
    <t>321</t>
  </si>
  <si>
    <t>1055</t>
  </si>
  <si>
    <t>635</t>
  </si>
  <si>
    <t>795</t>
  </si>
  <si>
    <t>58</t>
  </si>
  <si>
    <t>1177</t>
  </si>
  <si>
    <t>174</t>
  </si>
  <si>
    <t>374</t>
  </si>
  <si>
    <t>105</t>
  </si>
  <si>
    <t>592</t>
  </si>
  <si>
    <t>486</t>
  </si>
  <si>
    <t>1337</t>
  </si>
  <si>
    <t>792</t>
  </si>
  <si>
    <t>496</t>
  </si>
  <si>
    <t>298</t>
  </si>
  <si>
    <t>900</t>
  </si>
  <si>
    <t>470</t>
  </si>
  <si>
    <t>1114</t>
  </si>
  <si>
    <t>426</t>
  </si>
  <si>
    <t>1387</t>
  </si>
  <si>
    <t>588</t>
  </si>
  <si>
    <t>336</t>
  </si>
  <si>
    <t>413</t>
  </si>
  <si>
    <t>507</t>
  </si>
  <si>
    <t>556</t>
  </si>
  <si>
    <t>730</t>
  </si>
  <si>
    <t>242</t>
  </si>
  <si>
    <t>195</t>
  </si>
  <si>
    <t>729</t>
  </si>
  <si>
    <t>148</t>
  </si>
  <si>
    <t>722</t>
  </si>
  <si>
    <t>515</t>
  </si>
  <si>
    <t>294</t>
  </si>
  <si>
    <t>91</t>
  </si>
  <si>
    <t>536</t>
  </si>
  <si>
    <t>68</t>
  </si>
  <si>
    <t>590</t>
  </si>
  <si>
    <t>219</t>
  </si>
  <si>
    <t>1108</t>
  </si>
  <si>
    <t>279</t>
  </si>
  <si>
    <t>662</t>
  </si>
  <si>
    <t>681</t>
  </si>
  <si>
    <t>612</t>
  </si>
  <si>
    <t>665</t>
  </si>
  <si>
    <t>368</t>
  </si>
  <si>
    <t>643</t>
  </si>
  <si>
    <t>337</t>
  </si>
  <si>
    <t>451</t>
  </si>
  <si>
    <t>88</t>
  </si>
  <si>
    <t>447</t>
  </si>
  <si>
    <t>386</t>
  </si>
  <si>
    <t>877</t>
  </si>
  <si>
    <t>188</t>
  </si>
  <si>
    <t>479</t>
  </si>
  <si>
    <t>513</t>
  </si>
  <si>
    <t>352</t>
  </si>
  <si>
    <t>705</t>
  </si>
  <si>
    <t>258</t>
  </si>
  <si>
    <t>415</t>
  </si>
  <si>
    <t>591</t>
  </si>
  <si>
    <t>395</t>
  </si>
  <si>
    <t>1048</t>
  </si>
  <si>
    <t>60</t>
  </si>
  <si>
    <t>980</t>
  </si>
  <si>
    <t>663</t>
  </si>
  <si>
    <t>653</t>
  </si>
  <si>
    <t>78</t>
  </si>
  <si>
    <t>209</t>
  </si>
  <si>
    <t>1115</t>
  </si>
  <si>
    <t>771</t>
  </si>
  <si>
    <t>721</t>
  </si>
  <si>
    <t>192</t>
  </si>
  <si>
    <t>156</t>
  </si>
  <si>
    <t>62</t>
  </si>
  <si>
    <t>338</t>
  </si>
  <si>
    <t>907</t>
  </si>
  <si>
    <t>84</t>
  </si>
  <si>
    <t>333</t>
  </si>
  <si>
    <t>377</t>
  </si>
  <si>
    <t>136</t>
  </si>
  <si>
    <t>550</t>
  </si>
  <si>
    <t>557</t>
  </si>
  <si>
    <t>54</t>
  </si>
  <si>
    <t>522</t>
  </si>
  <si>
    <t>216</t>
  </si>
  <si>
    <t>602</t>
  </si>
  <si>
    <t>859</t>
  </si>
  <si>
    <t>564</t>
  </si>
  <si>
    <t>64</t>
  </si>
  <si>
    <t>265</t>
  </si>
  <si>
    <t>960</t>
  </si>
  <si>
    <t>225</t>
  </si>
  <si>
    <t>309</t>
  </si>
  <si>
    <t>128</t>
  </si>
  <si>
    <t>1510</t>
  </si>
  <si>
    <t>191</t>
  </si>
  <si>
    <t>524</t>
  </si>
  <si>
    <t>159</t>
  </si>
  <si>
    <t>56</t>
  </si>
  <si>
    <t>1320</t>
  </si>
  <si>
    <t>1059</t>
  </si>
  <si>
    <t>432</t>
  </si>
  <si>
    <t>713</t>
  </si>
  <si>
    <t>340</t>
  </si>
  <si>
    <t>904</t>
  </si>
  <si>
    <t>686</t>
  </si>
  <si>
    <t>925</t>
  </si>
  <si>
    <t>434</t>
  </si>
  <si>
    <t>367</t>
  </si>
  <si>
    <t>1679</t>
  </si>
  <si>
    <t>857</t>
  </si>
  <si>
    <t>1248</t>
  </si>
  <si>
    <t>670</t>
  </si>
  <si>
    <t>955</t>
  </si>
  <si>
    <t>474</t>
  </si>
  <si>
    <t>951</t>
  </si>
  <si>
    <t>465</t>
  </si>
  <si>
    <t>245</t>
  </si>
  <si>
    <t>753</t>
  </si>
  <si>
    <t>675</t>
  </si>
  <si>
    <t>685</t>
  </si>
  <si>
    <t>34</t>
  </si>
  <si>
    <t>275</t>
  </si>
  <si>
    <t>435</t>
  </si>
  <si>
    <t>708</t>
  </si>
  <si>
    <t>551</t>
  </si>
  <si>
    <t>448</t>
  </si>
  <si>
    <t>809</t>
  </si>
  <si>
    <t>317</t>
  </si>
  <si>
    <t>373</t>
  </si>
  <si>
    <t>28</t>
  </si>
  <si>
    <t>579</t>
  </si>
  <si>
    <t>683</t>
  </si>
  <si>
    <t>1166</t>
  </si>
  <si>
    <t>490</t>
  </si>
  <si>
    <t>615</t>
  </si>
  <si>
    <t>1006</t>
  </si>
  <si>
    <t>411</t>
  </si>
  <si>
    <t>569</t>
  </si>
  <si>
    <t>682</t>
  </si>
  <si>
    <t>640</t>
  </si>
  <si>
    <t>446</t>
  </si>
  <si>
    <t>1217</t>
  </si>
  <si>
    <t>692</t>
  </si>
  <si>
    <t>943</t>
  </si>
  <si>
    <t>276</t>
  </si>
  <si>
    <t>1021</t>
  </si>
  <si>
    <t>778</t>
  </si>
  <si>
    <t>436</t>
  </si>
  <si>
    <t>568</t>
  </si>
  <si>
    <t>1105</t>
  </si>
  <si>
    <t>785</t>
  </si>
  <si>
    <t>586</t>
  </si>
  <si>
    <t>717</t>
  </si>
  <si>
    <t>425</t>
  </si>
  <si>
    <t>357</t>
  </si>
  <si>
    <t>861</t>
  </si>
  <si>
    <t>1179</t>
  </si>
  <si>
    <t>1356</t>
  </si>
  <si>
    <t>277</t>
  </si>
  <si>
    <t>1185</t>
  </si>
  <si>
    <t>614</t>
  </si>
  <si>
    <t>651</t>
  </si>
  <si>
    <t>650</t>
  </si>
  <si>
    <t>762</t>
  </si>
  <si>
    <t>1257</t>
  </si>
  <si>
    <t>384</t>
  </si>
  <si>
    <t>151</t>
  </si>
  <si>
    <t>766</t>
  </si>
  <si>
    <t>530</t>
  </si>
  <si>
    <t>736</t>
  </si>
  <si>
    <t>1361</t>
  </si>
  <si>
    <t>701</t>
  </si>
  <si>
    <t>1035</t>
  </si>
  <si>
    <t>462</t>
  </si>
  <si>
    <t>763</t>
  </si>
  <si>
    <t>581</t>
  </si>
  <si>
    <t>583</t>
  </si>
  <si>
    <t>201</t>
  </si>
  <si>
    <t>734</t>
  </si>
  <si>
    <t>1038</t>
  </si>
  <si>
    <t>1213</t>
  </si>
  <si>
    <t>699</t>
  </si>
  <si>
    <t>532</t>
  </si>
  <si>
    <t>238</t>
  </si>
  <si>
    <t>419</t>
  </si>
  <si>
    <t>1343</t>
  </si>
  <si>
    <t>481</t>
  </si>
  <si>
    <t>750</t>
  </si>
  <si>
    <t>1333</t>
  </si>
  <si>
    <t>690</t>
  </si>
  <si>
    <t>445</t>
  </si>
  <si>
    <t>607</t>
  </si>
  <si>
    <t>492</t>
  </si>
  <si>
    <t>666</t>
  </si>
  <si>
    <t>546</t>
  </si>
  <si>
    <t>846</t>
  </si>
  <si>
    <t>764</t>
  </si>
  <si>
    <t>274</t>
  </si>
  <si>
    <t>677</t>
  </si>
  <si>
    <t>589</t>
  </si>
  <si>
    <t>535</t>
  </si>
  <si>
    <t>1029</t>
  </si>
  <si>
    <t>271</t>
  </si>
  <si>
    <t>430</t>
  </si>
  <si>
    <t>1063</t>
  </si>
  <si>
    <t>1189</t>
  </si>
  <si>
    <t>826</t>
  </si>
  <si>
    <t>547</t>
  </si>
  <si>
    <t>779</t>
  </si>
  <si>
    <t>1016</t>
  </si>
  <si>
    <t>600</t>
  </si>
  <si>
    <t>1161</t>
  </si>
  <si>
    <t>707</t>
  </si>
  <si>
    <t>620</t>
  </si>
  <si>
    <t>540</t>
  </si>
  <si>
    <t>988</t>
  </si>
  <si>
    <t>594</t>
  </si>
  <si>
    <t>1011</t>
  </si>
  <si>
    <t>449</t>
  </si>
  <si>
    <t>1190</t>
  </si>
  <si>
    <t>1139</t>
  </si>
  <si>
    <t>619</t>
  </si>
  <si>
    <t>703</t>
  </si>
  <si>
    <t>319</t>
  </si>
  <si>
    <t>580</t>
  </si>
  <si>
    <t>553</t>
  </si>
  <si>
    <t>774</t>
  </si>
  <si>
    <t>806</t>
  </si>
  <si>
    <t>654</t>
  </si>
  <si>
    <t>805</t>
  </si>
  <si>
    <t>193</t>
  </si>
  <si>
    <t>981</t>
  </si>
  <si>
    <t>599</t>
  </si>
  <si>
    <t>744</t>
  </si>
  <si>
    <t>732</t>
  </si>
  <si>
    <t>1235</t>
  </si>
  <si>
    <t>783</t>
  </si>
  <si>
    <t>1062</t>
  </si>
  <si>
    <t>644</t>
  </si>
  <si>
    <t>605</t>
  </si>
  <si>
    <t>842</t>
  </si>
  <si>
    <t>1292</t>
  </si>
  <si>
    <t>1357</t>
  </si>
  <si>
    <t>833</t>
  </si>
  <si>
    <t>860</t>
  </si>
  <si>
    <t>820</t>
  </si>
  <si>
    <t>1007</t>
  </si>
  <si>
    <t>836</t>
  </si>
  <si>
    <t>694</t>
  </si>
  <si>
    <t>647</t>
  </si>
  <si>
    <t>628</t>
  </si>
  <si>
    <t>691</t>
  </si>
  <si>
    <t>1360</t>
  </si>
  <si>
    <t>1353</t>
  </si>
  <si>
    <t>969</t>
  </si>
  <si>
    <t>1112</t>
  </si>
  <si>
    <t>1564</t>
  </si>
  <si>
    <t>1178</t>
  </si>
  <si>
    <t>526</t>
  </si>
  <si>
    <t>1197</t>
  </si>
  <si>
    <t>1193</t>
  </si>
  <si>
    <t>632</t>
  </si>
  <si>
    <t>1092</t>
  </si>
  <si>
    <t>1221</t>
  </si>
  <si>
    <t>680</t>
  </si>
  <si>
    <t>1164</t>
  </si>
  <si>
    <t>921</t>
  </si>
  <si>
    <t>1030</t>
  </si>
  <si>
    <t>1034</t>
  </si>
  <si>
    <t>724</t>
  </si>
  <si>
    <t>572</t>
  </si>
  <si>
    <t>999</t>
  </si>
  <si>
    <t>1173</t>
  </si>
  <si>
    <t>1226</t>
  </si>
  <si>
    <t>852</t>
  </si>
  <si>
    <t>741</t>
  </si>
  <si>
    <t>517</t>
  </si>
  <si>
    <t>1278</t>
  </si>
  <si>
    <t>797</t>
  </si>
  <si>
    <t>934</t>
  </si>
  <si>
    <t>754</t>
  </si>
  <si>
    <t>822</t>
  </si>
  <si>
    <t>1280</t>
  </si>
  <si>
    <t>1449</t>
  </si>
  <si>
    <t>1423</t>
  </si>
  <si>
    <t>652</t>
  </si>
  <si>
    <t>597</t>
  </si>
  <si>
    <t>1482</t>
  </si>
  <si>
    <t>1477</t>
  </si>
  <si>
    <t>420</t>
  </si>
  <si>
    <t>585</t>
  </si>
  <si>
    <t>603</t>
  </si>
  <si>
    <t>1349</t>
  </si>
  <si>
    <t>1125</t>
  </si>
  <si>
    <t>1494</t>
  </si>
  <si>
    <t>512</t>
  </si>
  <si>
    <t>749</t>
  </si>
  <si>
    <t>1149</t>
  </si>
  <si>
    <t>1203</t>
  </si>
  <si>
    <t>1165</t>
  </si>
  <si>
    <t>1118</t>
  </si>
  <si>
    <t>1109</t>
  </si>
  <si>
    <t>1009</t>
  </si>
  <si>
    <t>1218</t>
  </si>
  <si>
    <t>992</t>
  </si>
  <si>
    <t>1056</t>
  </si>
  <si>
    <t>1162</t>
  </si>
  <si>
    <t>1284</t>
  </si>
  <si>
    <t>1229</t>
  </si>
  <si>
    <t>1552</t>
  </si>
  <si>
    <t>1222</t>
  </si>
  <si>
    <t>1023</t>
  </si>
  <si>
    <t>1708</t>
  </si>
  <si>
    <t>1732</t>
  </si>
  <si>
    <t>1196</t>
  </si>
  <si>
    <t>1073</t>
  </si>
  <si>
    <t>1176</t>
  </si>
  <si>
    <t>920</t>
  </si>
  <si>
    <t>798</t>
  </si>
  <si>
    <t>2217</t>
  </si>
  <si>
    <t>1311</t>
  </si>
  <si>
    <t>1267</t>
  </si>
  <si>
    <t>1113</t>
  </si>
  <si>
    <t>4473</t>
  </si>
  <si>
    <t>1110</t>
  </si>
  <si>
    <t>837</t>
  </si>
  <si>
    <t>1175</t>
  </si>
  <si>
    <t>1799</t>
  </si>
  <si>
    <t>1325</t>
  </si>
  <si>
    <t>869</t>
  </si>
  <si>
    <t>1206</t>
  </si>
  <si>
    <t>905</t>
  </si>
  <si>
    <t>1184</t>
  </si>
  <si>
    <t>658</t>
  </si>
  <si>
    <t>2025</t>
  </si>
  <si>
    <t>2023</t>
  </si>
  <si>
    <t>1087</t>
  </si>
  <si>
    <t>915</t>
  </si>
  <si>
    <t>1765</t>
  </si>
  <si>
    <t>1256</t>
  </si>
  <si>
    <t>4507</t>
  </si>
  <si>
    <t>4237</t>
  </si>
  <si>
    <t>1054</t>
  </si>
  <si>
    <t>1327</t>
  </si>
  <si>
    <t>1169</t>
  </si>
  <si>
    <t>989</t>
  </si>
  <si>
    <t>1281</t>
  </si>
  <si>
    <t>936</t>
  </si>
  <si>
    <t>823</t>
  </si>
  <si>
    <t>1234</t>
  </si>
  <si>
    <t>970</t>
  </si>
  <si>
    <t>1635</t>
  </si>
  <si>
    <t>1774</t>
  </si>
  <si>
    <t>1575</t>
  </si>
  <si>
    <t>1214</t>
  </si>
  <si>
    <t>996</t>
  </si>
  <si>
    <t>1485</t>
  </si>
  <si>
    <t>1402</t>
  </si>
  <si>
    <t>1332</t>
  </si>
  <si>
    <t>1238</t>
  </si>
  <si>
    <t>1230</t>
  </si>
  <si>
    <t>1964</t>
  </si>
  <si>
    <t>1939</t>
  </si>
  <si>
    <t>1902</t>
  </si>
  <si>
    <t>2796</t>
  </si>
  <si>
    <t>1018</t>
  </si>
  <si>
    <t>1216</t>
  </si>
  <si>
    <t>1355</t>
  </si>
  <si>
    <t>1246</t>
  </si>
  <si>
    <t>1495</t>
  </si>
  <si>
    <t>1677</t>
  </si>
  <si>
    <t>1605</t>
  </si>
  <si>
    <t>1187</t>
  </si>
  <si>
    <t>1481</t>
  </si>
  <si>
    <t>755</t>
  </si>
  <si>
    <t>1608</t>
  </si>
  <si>
    <t>769</t>
  </si>
  <si>
    <t>810</t>
  </si>
  <si>
    <t>971</t>
  </si>
  <si>
    <t>1090</t>
  </si>
  <si>
    <t>1096</t>
  </si>
  <si>
    <t>1015</t>
  </si>
  <si>
    <t>414</t>
  </si>
  <si>
    <t>Separated sites</t>
  </si>
  <si>
    <t>Site</t>
  </si>
  <si>
    <t>STEP 1: RAW DATA FROM PSP</t>
  </si>
  <si>
    <t>STEP 2: DEFINITION OF FINGERPRINTS</t>
  </si>
  <si>
    <t>STEP 3: IDENTIFICATION OF UNIQUE FINGERPRINTS</t>
  </si>
  <si>
    <t>STEP 5: FOR EACH SUBSTRATE, COUNT THE NUMBER OF KINASES ACTING ON IT</t>
  </si>
  <si>
    <t>STEP 7: RETRIEVE THE NAMES OF KINASES FOR EACH SUBSTRATE</t>
  </si>
  <si>
    <t>STEP 8: LIMIT TO KINASES THAT PHOSPHORYLATE &gt;1 SUBSTRATE/SITE</t>
  </si>
  <si>
    <t>STEP 9: FROM THE LIST OF STEP 8, IDENTIFY THE UNIQUE KINASES AND COUNT THEIR KSRs</t>
  </si>
  <si>
    <t>To assist with Step 3</t>
  </si>
  <si>
    <t>To allow statistical analysis</t>
  </si>
  <si>
    <t>To assist with Step 6</t>
  </si>
  <si>
    <t>To compile data for Figure 1</t>
  </si>
  <si>
    <t>To assist with Step 8</t>
  </si>
  <si>
    <t>To compile data for Figure 2</t>
  </si>
  <si>
    <t>Unique kinases</t>
  </si>
  <si>
    <t>Kinase number</t>
  </si>
  <si>
    <t>To remove duplicate entries</t>
  </si>
  <si>
    <t>STEP 4. IDENTIFICATION OF UNIQUE STES AND FINGERPRINTS</t>
  </si>
  <si>
    <t>Unique sites</t>
  </si>
  <si>
    <t>STEP 6: HOW MANY SITES ARE PHOSPHORYLATED BY N KINASES</t>
  </si>
  <si>
    <t>See file "general-cKSR_analysis_Tyr_kinases.xlsx" for details</t>
  </si>
  <si>
    <t>Human substrate sites only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</si>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</sst>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/>
    </xf>
    <xf numFmtId="17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1B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5966-247E-4856-8C08-24F234482AD8}">
  <dimension ref="A1:X19469"/>
  <sheetViews>
    <sheetView tabSelected="1" zoomScaleNormal="100" workbookViewId="0"/>
  </sheetViews>
  <sheetFormatPr defaultRowHeight="14.5" x14ac:dyDescent="0.35"/>
  <cols>
    <col min="1" max="1" width="25.90625" style="2" bestFit="1" customWidth="1"/>
    <col min="2" max="2" width="15.81640625" style="2" bestFit="1" customWidth="1"/>
    <col min="3" max="3" width="4.81640625" style="2" bestFit="1" customWidth="1"/>
    <col min="4" max="4" width="32.6328125" style="2" bestFit="1" customWidth="1"/>
    <col min="5" max="5" width="10.1796875" style="2" customWidth="1"/>
    <col min="6" max="6" width="43.90625" style="2" bestFit="1" customWidth="1"/>
    <col min="7" max="7" width="18.36328125" style="2" bestFit="1" customWidth="1"/>
    <col min="8" max="8" width="16.36328125" style="2" bestFit="1" customWidth="1"/>
    <col min="9" max="9" width="10.1796875" style="2" customWidth="1"/>
    <col min="10" max="10" width="52.54296875" style="2" bestFit="1" customWidth="1"/>
    <col min="11" max="11" width="13.81640625" style="2" bestFit="1" customWidth="1"/>
    <col min="12" max="12" width="10.26953125" style="2" customWidth="1"/>
    <col min="13" max="13" width="18.90625" style="2" bestFit="1" customWidth="1"/>
    <col min="14" max="14" width="67.453125" style="2" bestFit="1" customWidth="1"/>
    <col min="15" max="15" width="8.7265625" style="2"/>
    <col min="16" max="16" width="54.7265625" style="2" bestFit="1" customWidth="1"/>
    <col min="17" max="17" width="6.26953125" style="2" bestFit="1" customWidth="1"/>
    <col min="18" max="18" width="8.7265625" style="2"/>
    <col min="19" max="19" width="18.90625" style="9" bestFit="1" customWidth="1"/>
    <col min="20" max="20" width="55.453125" style="2" bestFit="1" customWidth="1"/>
    <col min="21" max="21" width="8.7265625" style="2"/>
    <col min="22" max="22" width="59.6328125" style="2" bestFit="1" customWidth="1"/>
    <col min="23" max="23" width="8.81640625" style="2" customWidth="1"/>
    <col min="24" max="24" width="77.08984375" style="2" bestFit="1" customWidth="1"/>
    <col min="25" max="16384" width="8.7265625" style="2"/>
  </cols>
  <sheetData>
    <row r="1" spans="1:24" x14ac:dyDescent="0.35">
      <c r="A1" s="1" t="s">
        <v>1493</v>
      </c>
      <c r="D1" s="1" t="s">
        <v>1494</v>
      </c>
      <c r="F1" s="1" t="s">
        <v>1495</v>
      </c>
      <c r="J1" s="1" t="s">
        <v>1509</v>
      </c>
      <c r="K1" s="1"/>
      <c r="L1" s="1"/>
      <c r="M1" s="1"/>
      <c r="N1" s="1" t="s">
        <v>1496</v>
      </c>
      <c r="O1" s="1"/>
      <c r="P1" s="1" t="s">
        <v>1511</v>
      </c>
      <c r="Q1" s="1"/>
      <c r="R1" s="1"/>
      <c r="T1" s="1" t="s">
        <v>1497</v>
      </c>
      <c r="V1" s="1" t="s">
        <v>1498</v>
      </c>
      <c r="W1" s="1"/>
      <c r="X1" s="1" t="s">
        <v>1499</v>
      </c>
    </row>
    <row r="2" spans="1:24" x14ac:dyDescent="0.35">
      <c r="A2" s="2" t="s">
        <v>1513</v>
      </c>
      <c r="D2" s="2" t="s">
        <v>1500</v>
      </c>
      <c r="F2" s="2" t="s">
        <v>1508</v>
      </c>
      <c r="J2" s="2" t="s">
        <v>1501</v>
      </c>
      <c r="K2" s="1"/>
      <c r="L2" s="1"/>
      <c r="M2" s="1"/>
      <c r="N2" s="2" t="s">
        <v>1502</v>
      </c>
      <c r="O2" s="1"/>
      <c r="P2" s="2" t="s">
        <v>1503</v>
      </c>
      <c r="Q2" s="1"/>
      <c r="R2" s="1"/>
      <c r="T2" s="2" t="s">
        <v>1504</v>
      </c>
      <c r="X2" s="2" t="s">
        <v>1505</v>
      </c>
    </row>
    <row r="3" spans="1:24" x14ac:dyDescent="0.35">
      <c r="A3" s="3" t="s">
        <v>1</v>
      </c>
      <c r="B3" s="3" t="s">
        <v>0</v>
      </c>
      <c r="C3" s="3" t="s">
        <v>1492</v>
      </c>
      <c r="D3" s="5" t="s">
        <v>3</v>
      </c>
      <c r="E3" s="6"/>
      <c r="F3" s="3" t="s">
        <v>4</v>
      </c>
      <c r="G3" s="3" t="s">
        <v>1491</v>
      </c>
      <c r="H3" s="3" t="s">
        <v>5</v>
      </c>
      <c r="J3" s="3" t="s">
        <v>1510</v>
      </c>
      <c r="K3" s="3" t="s">
        <v>1506</v>
      </c>
      <c r="M3" s="3" t="s">
        <v>1510</v>
      </c>
      <c r="N3" s="3" t="s">
        <v>1507</v>
      </c>
      <c r="P3" s="3" t="s">
        <v>2</v>
      </c>
      <c r="Q3" s="3" t="s">
        <v>1514</v>
      </c>
      <c r="S3" s="3" t="s">
        <v>1510</v>
      </c>
      <c r="T3" s="3" t="s">
        <v>697</v>
      </c>
      <c r="U3" s="4"/>
      <c r="V3" s="3" t="s">
        <v>697</v>
      </c>
      <c r="X3" s="2" t="s">
        <v>1512</v>
      </c>
    </row>
    <row r="4" spans="1:24" x14ac:dyDescent="0.35">
      <c r="A4" s="7" t="s">
        <v>411</v>
      </c>
      <c r="B4" s="7" t="s">
        <v>316</v>
      </c>
      <c r="C4" s="7" t="s">
        <v>1003</v>
      </c>
      <c r="D4" s="2" t="str">
        <f>A4&amp;","&amp;B4&amp;","&amp;C4</f>
        <v>ZAP70,LAT iso2,226</v>
      </c>
      <c r="F4" s="2" t="str" cm="1">
        <f t="array" ref="F4:F2074">_xlfn.UNIQUE(D4:D2102)</f>
        <v>ZAP70,LAT iso2,226</v>
      </c>
      <c r="G4" s="2" t="str">
        <f>RIGHT(F4,LEN(F4)-FIND(",",F4))</f>
        <v>LAT iso2,226</v>
      </c>
      <c r="H4" s="2" t="str">
        <f>LEFT(F4,FIND(",",F4)-1)</f>
        <v>ZAP70</v>
      </c>
      <c r="J4" s="2" t="str" cm="1">
        <f t="array" ref="J4:J1497">_xlfn.UNIQUE(G4:G2074)</f>
        <v>LAT iso2,226</v>
      </c>
      <c r="K4" s="2" t="str" cm="1">
        <f t="array" ref="K4:K131">_xlfn.UNIQUE(H4:H2074)</f>
        <v>ZAP70</v>
      </c>
      <c r="M4" s="9" t="str">
        <f>J4</f>
        <v>LAT iso2,226</v>
      </c>
      <c r="N4" s="2">
        <f>COUNTIF($G$4:$G$2074, $J4)</f>
        <v>1</v>
      </c>
      <c r="P4" s="2">
        <v>1</v>
      </c>
      <c r="Q4" s="2">
        <f>COUNTIF($N$4:$N$1497, $P4)</f>
        <v>1150</v>
      </c>
      <c r="S4" s="9" t="str">
        <f>J4</f>
        <v>LAT iso2,226</v>
      </c>
      <c r="T4" s="2" t="str" cm="1">
        <f t="array" ref="T4">_xlfn.TEXTJOIN(";", TRUE, IF($J4=$G$4:$G$2074, $H$4:$H$2074, ""))&amp;";"</f>
        <v>ZAP70;</v>
      </c>
      <c r="V4" s="2" t="str">
        <f t="shared" ref="V4:V35" si="0">IF(N4&gt;1, T4, "")</f>
        <v/>
      </c>
    </row>
    <row r="5" spans="1:24" x14ac:dyDescent="0.35">
      <c r="A5" s="7" t="s">
        <v>411</v>
      </c>
      <c r="B5" s="7" t="s">
        <v>255</v>
      </c>
      <c r="C5" s="7" t="s">
        <v>1268</v>
      </c>
      <c r="D5" s="2" t="str">
        <f t="shared" ref="D5:D68" si="1">A5&amp;","&amp;B5&amp;","&amp;C5</f>
        <v>ZAP70,GAB2,614</v>
      </c>
      <c r="F5" s="2" t="str">
        <v>ZAP70,GAB2,614</v>
      </c>
      <c r="G5" s="2" t="str">
        <f t="shared" ref="G5:G68" si="2">RIGHT(F5,LEN(F5)-FIND(",",F5))</f>
        <v>GAB2,614</v>
      </c>
      <c r="H5" s="2" t="str">
        <f t="shared" ref="H5:H68" si="3">LEFT(F5,FIND(",",F5)-1)</f>
        <v>ZAP70</v>
      </c>
      <c r="J5" s="2" t="str">
        <v>GAB2,614</v>
      </c>
      <c r="K5" s="2" t="str">
        <v>yopH</v>
      </c>
      <c r="M5" s="9" t="str">
        <f t="shared" ref="M5:M68" si="4">J5</f>
        <v>GAB2,614</v>
      </c>
      <c r="N5" s="2">
        <f t="shared" ref="N5:N68" si="5">COUNTIF($G$4:$G$2074, $J5)</f>
        <v>1</v>
      </c>
      <c r="P5" s="2">
        <f>P4+1</f>
        <v>2</v>
      </c>
      <c r="Q5" s="2">
        <f t="shared" ref="Q5:Q53" si="6">COUNTIF($N$4:$N$1497, $P5)</f>
        <v>224</v>
      </c>
      <c r="S5" s="9" t="str">
        <f t="shared" ref="S5:S68" si="7">J5</f>
        <v>GAB2,614</v>
      </c>
      <c r="T5" s="2" t="str" cm="1">
        <f t="array" ref="T5">_xlfn.TEXTJOIN(";", TRUE, IF($J5=$G$4:$G$2074, $H$4:$H$2074, ""))&amp;";"</f>
        <v>ZAP70;</v>
      </c>
      <c r="V5" s="2" t="str">
        <f t="shared" si="0"/>
        <v/>
      </c>
    </row>
    <row r="6" spans="1:24" x14ac:dyDescent="0.35">
      <c r="A6" s="7" t="s">
        <v>411</v>
      </c>
      <c r="B6" s="7" t="s">
        <v>411</v>
      </c>
      <c r="C6" s="7" t="s">
        <v>794</v>
      </c>
      <c r="D6" s="2" t="str">
        <f t="shared" si="1"/>
        <v>ZAP70,ZAP70,315</v>
      </c>
      <c r="F6" s="2" t="str">
        <v>ZAP70,ZAP70,315</v>
      </c>
      <c r="G6" s="2" t="str">
        <f t="shared" si="2"/>
        <v>ZAP70,315</v>
      </c>
      <c r="H6" s="2" t="str">
        <f t="shared" si="3"/>
        <v>ZAP70</v>
      </c>
      <c r="J6" s="2" t="str">
        <v>ZAP70,315</v>
      </c>
      <c r="K6" s="2" t="str">
        <v>Yes</v>
      </c>
      <c r="M6" s="9" t="str">
        <f t="shared" si="4"/>
        <v>ZAP70,315</v>
      </c>
      <c r="N6" s="2">
        <f t="shared" si="5"/>
        <v>2</v>
      </c>
      <c r="P6" s="2">
        <f t="shared" ref="P6:P24" si="8">P5+1</f>
        <v>3</v>
      </c>
      <c r="Q6" s="2">
        <f t="shared" si="6"/>
        <v>57</v>
      </c>
      <c r="S6" s="9" t="str">
        <f t="shared" si="7"/>
        <v>ZAP70,315</v>
      </c>
      <c r="T6" s="2" t="str" cm="1">
        <f t="array" ref="T6">_xlfn.TEXTJOIN(";", TRUE, IF($J6=$G$4:$G$2074, $H$4:$H$2074, ""))&amp;";"</f>
        <v>ZAP70;Lck;</v>
      </c>
      <c r="V6" s="2" t="str">
        <f t="shared" si="0"/>
        <v>ZAP70;Lck;</v>
      </c>
    </row>
    <row r="7" spans="1:24" x14ac:dyDescent="0.35">
      <c r="A7" s="7" t="s">
        <v>411</v>
      </c>
      <c r="B7" s="7" t="s">
        <v>33</v>
      </c>
      <c r="C7" s="7" t="s">
        <v>903</v>
      </c>
      <c r="D7" s="2" t="str">
        <f t="shared" si="1"/>
        <v>ZAP70,SHC1 iso2,239</v>
      </c>
      <c r="F7" s="2" t="str">
        <v>ZAP70,SHC1 iso2,239</v>
      </c>
      <c r="G7" s="2" t="str">
        <f t="shared" si="2"/>
        <v>SHC1 iso2,239</v>
      </c>
      <c r="H7" s="2" t="str">
        <f t="shared" si="3"/>
        <v>ZAP70</v>
      </c>
      <c r="J7" s="2" t="str">
        <v>SHC1 iso2,239</v>
      </c>
      <c r="K7" s="2" t="str">
        <v>WSTF</v>
      </c>
      <c r="M7" s="9" t="str">
        <f t="shared" si="4"/>
        <v>SHC1 iso2,239</v>
      </c>
      <c r="N7" s="2">
        <f t="shared" si="5"/>
        <v>4</v>
      </c>
      <c r="P7" s="2">
        <f t="shared" si="8"/>
        <v>4</v>
      </c>
      <c r="Q7" s="2">
        <f t="shared" si="6"/>
        <v>39</v>
      </c>
      <c r="S7" s="9" t="str">
        <f t="shared" si="7"/>
        <v>SHC1 iso2,239</v>
      </c>
      <c r="T7" s="2" t="str" cm="1">
        <f t="array" ref="T7">_xlfn.TEXTJOIN(";", TRUE, IF($J7=$G$4:$G$2074, $H$4:$H$2074, ""))&amp;";"</f>
        <v>ZAP70;Syk;Lck;EGFR;</v>
      </c>
      <c r="V7" s="2" t="str">
        <f t="shared" si="0"/>
        <v>ZAP70;Syk;Lck;EGFR;</v>
      </c>
    </row>
    <row r="8" spans="1:24" x14ac:dyDescent="0.35">
      <c r="A8" s="7" t="s">
        <v>411</v>
      </c>
      <c r="B8" s="7" t="s">
        <v>230</v>
      </c>
      <c r="C8" s="7" t="s">
        <v>749</v>
      </c>
      <c r="D8" s="2" t="str">
        <f t="shared" si="1"/>
        <v>ZAP70,DBNL,334</v>
      </c>
      <c r="F8" s="2" t="str">
        <v>ZAP70,DBNL,334</v>
      </c>
      <c r="G8" s="2" t="str">
        <f t="shared" si="2"/>
        <v>DBNL,334</v>
      </c>
      <c r="H8" s="2" t="str">
        <f t="shared" si="3"/>
        <v>ZAP70</v>
      </c>
      <c r="J8" s="2" t="str">
        <v>DBNL,334</v>
      </c>
      <c r="K8" s="2" t="str">
        <v>Wee1</v>
      </c>
      <c r="M8" s="9" t="str">
        <f t="shared" si="4"/>
        <v>DBNL,334</v>
      </c>
      <c r="N8" s="2">
        <f t="shared" si="5"/>
        <v>1</v>
      </c>
      <c r="P8" s="2">
        <f t="shared" si="8"/>
        <v>5</v>
      </c>
      <c r="Q8" s="2">
        <f t="shared" si="6"/>
        <v>13</v>
      </c>
      <c r="S8" s="9" t="str">
        <f t="shared" si="7"/>
        <v>DBNL,334</v>
      </c>
      <c r="T8" s="2" t="str" cm="1">
        <f t="array" ref="T8">_xlfn.TEXTJOIN(";", TRUE, IF($J8=$G$4:$G$2074, $H$4:$H$2074, ""))&amp;";"</f>
        <v>ZAP70;</v>
      </c>
      <c r="V8" s="2" t="str">
        <f t="shared" si="0"/>
        <v/>
      </c>
    </row>
    <row r="9" spans="1:24" x14ac:dyDescent="0.35">
      <c r="A9" s="7" t="s">
        <v>411</v>
      </c>
      <c r="B9" s="7" t="s">
        <v>316</v>
      </c>
      <c r="C9" s="7" t="s">
        <v>791</v>
      </c>
      <c r="D9" s="2" t="str">
        <f t="shared" si="1"/>
        <v>ZAP70,LAT iso2,171</v>
      </c>
      <c r="F9" s="2" t="str">
        <v>ZAP70,LAT iso2,171</v>
      </c>
      <c r="G9" s="2" t="str">
        <f t="shared" si="2"/>
        <v>LAT iso2,171</v>
      </c>
      <c r="H9" s="2" t="str">
        <f t="shared" si="3"/>
        <v>ZAP70</v>
      </c>
      <c r="J9" s="2" t="str">
        <v>LAT iso2,171</v>
      </c>
      <c r="K9" s="2" t="str">
        <v>VEGFR2</v>
      </c>
      <c r="M9" s="9" t="str">
        <f t="shared" si="4"/>
        <v>LAT iso2,171</v>
      </c>
      <c r="N9" s="2">
        <f t="shared" si="5"/>
        <v>3</v>
      </c>
      <c r="P9" s="2">
        <f t="shared" si="8"/>
        <v>6</v>
      </c>
      <c r="Q9" s="2">
        <f t="shared" si="6"/>
        <v>6</v>
      </c>
      <c r="S9" s="9" t="str">
        <f t="shared" si="7"/>
        <v>LAT iso2,171</v>
      </c>
      <c r="T9" s="2" t="str" cm="1">
        <f t="array" ref="T9">_xlfn.TEXTJOIN(";", TRUE, IF($J9=$G$4:$G$2074, $H$4:$H$2074, ""))&amp;";"</f>
        <v>ZAP70;Pyk2;FAK;</v>
      </c>
      <c r="V9" s="2" t="str">
        <f t="shared" si="0"/>
        <v>ZAP70;Pyk2;FAK;</v>
      </c>
    </row>
    <row r="10" spans="1:24" x14ac:dyDescent="0.35">
      <c r="A10" s="7" t="s">
        <v>411</v>
      </c>
      <c r="B10" s="7" t="s">
        <v>411</v>
      </c>
      <c r="C10" s="7" t="s">
        <v>1331</v>
      </c>
      <c r="D10" s="2" t="str">
        <f t="shared" si="1"/>
        <v>ZAP70,ZAP70,319</v>
      </c>
      <c r="F10" s="2" t="str">
        <v>ZAP70,ZAP70,319</v>
      </c>
      <c r="G10" s="2" t="str">
        <f t="shared" si="2"/>
        <v>ZAP70,319</v>
      </c>
      <c r="H10" s="2" t="str">
        <f t="shared" si="3"/>
        <v>ZAP70</v>
      </c>
      <c r="J10" s="2" t="str">
        <v>ZAP70,319</v>
      </c>
      <c r="K10" s="2" t="str">
        <v>VEGFR1</v>
      </c>
      <c r="M10" s="9" t="str">
        <f t="shared" si="4"/>
        <v>ZAP70,319</v>
      </c>
      <c r="N10" s="2">
        <f t="shared" si="5"/>
        <v>4</v>
      </c>
      <c r="P10" s="2">
        <f t="shared" si="8"/>
        <v>7</v>
      </c>
      <c r="Q10" s="2">
        <f t="shared" si="6"/>
        <v>1</v>
      </c>
      <c r="S10" s="9" t="str">
        <f t="shared" si="7"/>
        <v>ZAP70,319</v>
      </c>
      <c r="T10" s="2" t="str" cm="1">
        <f t="array" ref="T10">_xlfn.TEXTJOIN(";", TRUE, IF($J10=$G$4:$G$2074, $H$4:$H$2074, ""))&amp;";"</f>
        <v>ZAP70;Src;Lck;Abl;</v>
      </c>
      <c r="V10" s="2" t="str">
        <f t="shared" si="0"/>
        <v>ZAP70;Src;Lck;Abl;</v>
      </c>
    </row>
    <row r="11" spans="1:24" x14ac:dyDescent="0.35">
      <c r="A11" s="7" t="s">
        <v>411</v>
      </c>
      <c r="B11" s="7" t="s">
        <v>316</v>
      </c>
      <c r="C11" s="7" t="s">
        <v>958</v>
      </c>
      <c r="D11" s="2" t="str">
        <f t="shared" si="1"/>
        <v>ZAP70,LAT iso2,132</v>
      </c>
      <c r="F11" s="2" t="str">
        <v>ZAP70,LAT iso2,132</v>
      </c>
      <c r="G11" s="2" t="str">
        <f t="shared" si="2"/>
        <v>LAT iso2,132</v>
      </c>
      <c r="H11" s="2" t="str">
        <f t="shared" si="3"/>
        <v>ZAP70</v>
      </c>
      <c r="J11" s="2" t="str">
        <v>LAT iso2,132</v>
      </c>
      <c r="K11" s="2" t="str">
        <v>Tyro3</v>
      </c>
      <c r="M11" s="9" t="str">
        <f t="shared" si="4"/>
        <v>LAT iso2,132</v>
      </c>
      <c r="N11" s="2">
        <f t="shared" si="5"/>
        <v>1</v>
      </c>
      <c r="P11" s="2">
        <f t="shared" si="8"/>
        <v>8</v>
      </c>
      <c r="Q11" s="2">
        <f t="shared" si="6"/>
        <v>1</v>
      </c>
      <c r="S11" s="9" t="str">
        <f t="shared" si="7"/>
        <v>LAT iso2,132</v>
      </c>
      <c r="T11" s="2" t="str" cm="1">
        <f t="array" ref="T11">_xlfn.TEXTJOIN(";", TRUE, IF($J11=$G$4:$G$2074, $H$4:$H$2074, ""))&amp;";"</f>
        <v>ZAP70;</v>
      </c>
      <c r="V11" s="2" t="str">
        <f t="shared" si="0"/>
        <v/>
      </c>
    </row>
    <row r="12" spans="1:24" x14ac:dyDescent="0.35">
      <c r="A12" s="7" t="s">
        <v>411</v>
      </c>
      <c r="B12" s="7" t="s">
        <v>33</v>
      </c>
      <c r="C12" s="7" t="s">
        <v>844</v>
      </c>
      <c r="D12" s="2" t="str">
        <f t="shared" si="1"/>
        <v>ZAP70,SHC1 iso2,240</v>
      </c>
      <c r="E12" s="6"/>
      <c r="F12" s="6" t="str">
        <v>ZAP70,SHC1 iso2,240</v>
      </c>
      <c r="G12" s="2" t="str">
        <f t="shared" si="2"/>
        <v>SHC1 iso2,240</v>
      </c>
      <c r="H12" s="2" t="str">
        <f t="shared" si="3"/>
        <v>ZAP70</v>
      </c>
      <c r="J12" s="2" t="str">
        <v>SHC1 iso2,240</v>
      </c>
      <c r="K12" s="2" t="str">
        <v>Tyk2</v>
      </c>
      <c r="M12" s="9" t="str">
        <f t="shared" si="4"/>
        <v>SHC1 iso2,240</v>
      </c>
      <c r="N12" s="2">
        <f t="shared" si="5"/>
        <v>4</v>
      </c>
      <c r="P12" s="2">
        <f t="shared" si="8"/>
        <v>9</v>
      </c>
      <c r="Q12" s="2">
        <f t="shared" si="6"/>
        <v>1</v>
      </c>
      <c r="S12" s="9" t="str">
        <f t="shared" si="7"/>
        <v>SHC1 iso2,240</v>
      </c>
      <c r="T12" s="2" t="str" cm="1">
        <f t="array" ref="T12">_xlfn.TEXTJOIN(";", TRUE, IF($J12=$G$4:$G$2074, $H$4:$H$2074, ""))&amp;";"</f>
        <v>ZAP70;Syk;Lck;EGFR;</v>
      </c>
      <c r="V12" s="2" t="str">
        <f t="shared" si="0"/>
        <v>ZAP70;Syk;Lck;EGFR;</v>
      </c>
    </row>
    <row r="13" spans="1:24" x14ac:dyDescent="0.35">
      <c r="A13" s="7" t="s">
        <v>411</v>
      </c>
      <c r="B13" s="7" t="s">
        <v>230</v>
      </c>
      <c r="C13" s="7" t="s">
        <v>1081</v>
      </c>
      <c r="D13" s="2" t="str">
        <f t="shared" si="1"/>
        <v>ZAP70,DBNL,344</v>
      </c>
      <c r="F13" s="2" t="str">
        <v>ZAP70,DBNL,344</v>
      </c>
      <c r="G13" s="2" t="str">
        <f t="shared" si="2"/>
        <v>DBNL,344</v>
      </c>
      <c r="H13" s="2" t="str">
        <f t="shared" si="3"/>
        <v>ZAP70</v>
      </c>
      <c r="J13" s="2" t="str">
        <v>DBNL,344</v>
      </c>
      <c r="K13" s="2" t="str">
        <v>TXK</v>
      </c>
      <c r="M13" s="9" t="str">
        <f t="shared" si="4"/>
        <v>DBNL,344</v>
      </c>
      <c r="N13" s="2">
        <f t="shared" si="5"/>
        <v>1</v>
      </c>
      <c r="P13" s="2">
        <f t="shared" si="8"/>
        <v>10</v>
      </c>
      <c r="Q13" s="2">
        <f t="shared" si="6"/>
        <v>1</v>
      </c>
      <c r="S13" s="9" t="str">
        <f t="shared" si="7"/>
        <v>DBNL,344</v>
      </c>
      <c r="T13" s="2" t="str" cm="1">
        <f t="array" ref="T13">_xlfn.TEXTJOIN(";", TRUE, IF($J13=$G$4:$G$2074, $H$4:$H$2074, ""))&amp;";"</f>
        <v>ZAP70;</v>
      </c>
      <c r="V13" s="2" t="str">
        <f t="shared" si="0"/>
        <v/>
      </c>
    </row>
    <row r="14" spans="1:24" x14ac:dyDescent="0.35">
      <c r="A14" s="7" t="s">
        <v>411</v>
      </c>
      <c r="B14" s="7" t="s">
        <v>500</v>
      </c>
      <c r="C14" s="7" t="s">
        <v>1062</v>
      </c>
      <c r="D14" s="2" t="str">
        <f t="shared" si="1"/>
        <v>ZAP70,THEMIS,429</v>
      </c>
      <c r="F14" s="2" t="str">
        <v>ZAP70,THEMIS,429</v>
      </c>
      <c r="G14" s="2" t="str">
        <f t="shared" si="2"/>
        <v>THEMIS,429</v>
      </c>
      <c r="H14" s="2" t="str">
        <f t="shared" si="3"/>
        <v>ZAP70</v>
      </c>
      <c r="J14" s="2" t="str">
        <v>THEMIS,429</v>
      </c>
      <c r="K14" s="2" t="str">
        <v>TTK</v>
      </c>
      <c r="M14" s="9" t="str">
        <f t="shared" si="4"/>
        <v>THEMIS,429</v>
      </c>
      <c r="N14" s="2">
        <f t="shared" si="5"/>
        <v>2</v>
      </c>
      <c r="P14" s="2">
        <f t="shared" si="8"/>
        <v>11</v>
      </c>
      <c r="Q14" s="2">
        <f t="shared" si="6"/>
        <v>1</v>
      </c>
      <c r="S14" s="9" t="str">
        <f t="shared" si="7"/>
        <v>THEMIS,429</v>
      </c>
      <c r="T14" s="2" t="str" cm="1">
        <f t="array" ref="T14">_xlfn.TEXTJOIN(";", TRUE, IF($J14=$G$4:$G$2074, $H$4:$H$2074, ""))&amp;";"</f>
        <v>ZAP70;Lck;</v>
      </c>
      <c r="V14" s="2" t="str">
        <f t="shared" si="0"/>
        <v>ZAP70;Lck;</v>
      </c>
    </row>
    <row r="15" spans="1:24" x14ac:dyDescent="0.35">
      <c r="A15" s="7" t="s">
        <v>411</v>
      </c>
      <c r="B15" s="7" t="s">
        <v>238</v>
      </c>
      <c r="C15" s="7" t="s">
        <v>752</v>
      </c>
      <c r="D15" s="2" t="str">
        <f t="shared" si="1"/>
        <v>ZAP70,DUSP3,38</v>
      </c>
      <c r="F15" s="2" t="str">
        <v>ZAP70,DUSP3,38</v>
      </c>
      <c r="G15" s="2" t="str">
        <f t="shared" si="2"/>
        <v>DUSP3,38</v>
      </c>
      <c r="H15" s="2" t="str">
        <f t="shared" si="3"/>
        <v>ZAP70</v>
      </c>
      <c r="J15" s="2" t="str">
        <v>DUSP3,38</v>
      </c>
      <c r="K15" s="2" t="str">
        <v>TrkB</v>
      </c>
      <c r="M15" s="9" t="str">
        <f t="shared" si="4"/>
        <v>DUSP3,38</v>
      </c>
      <c r="N15" s="2">
        <f t="shared" si="5"/>
        <v>2</v>
      </c>
      <c r="P15" s="2">
        <f t="shared" si="8"/>
        <v>12</v>
      </c>
      <c r="Q15" s="2">
        <f t="shared" si="6"/>
        <v>0</v>
      </c>
      <c r="S15" s="9" t="str">
        <f t="shared" si="7"/>
        <v>DUSP3,38</v>
      </c>
      <c r="T15" s="2" t="str" cm="1">
        <f t="array" ref="T15">_xlfn.TEXTJOIN(";", TRUE, IF($J15=$G$4:$G$2074, $H$4:$H$2074, ""))&amp;";"</f>
        <v>ZAP70;Syk;</v>
      </c>
      <c r="V15" s="2" t="str">
        <f t="shared" si="0"/>
        <v>ZAP70;Syk;</v>
      </c>
    </row>
    <row r="16" spans="1:24" x14ac:dyDescent="0.35">
      <c r="A16" s="7" t="s">
        <v>411</v>
      </c>
      <c r="B16" s="7" t="s">
        <v>500</v>
      </c>
      <c r="C16" s="7" t="s">
        <v>1322</v>
      </c>
      <c r="D16" s="2" t="str">
        <f t="shared" si="1"/>
        <v>ZAP70,THEMIS,540</v>
      </c>
      <c r="F16" s="2" t="str">
        <v>ZAP70,THEMIS,540</v>
      </c>
      <c r="G16" s="2" t="str">
        <f t="shared" si="2"/>
        <v>THEMIS,540</v>
      </c>
      <c r="H16" s="2" t="str">
        <f t="shared" si="3"/>
        <v>ZAP70</v>
      </c>
      <c r="J16" s="2" t="str">
        <v>THEMIS,540</v>
      </c>
      <c r="K16" s="2" t="str">
        <v>TrkA</v>
      </c>
      <c r="M16" s="9" t="str">
        <f t="shared" si="4"/>
        <v>THEMIS,540</v>
      </c>
      <c r="N16" s="2">
        <f t="shared" si="5"/>
        <v>2</v>
      </c>
      <c r="P16" s="2">
        <f t="shared" si="8"/>
        <v>13</v>
      </c>
      <c r="Q16" s="2">
        <f t="shared" si="6"/>
        <v>0</v>
      </c>
      <c r="S16" s="9" t="str">
        <f t="shared" si="7"/>
        <v>THEMIS,540</v>
      </c>
      <c r="T16" s="2" t="str" cm="1">
        <f t="array" ref="T16">_xlfn.TEXTJOIN(";", TRUE, IF($J16=$G$4:$G$2074, $H$4:$H$2074, ""))&amp;";"</f>
        <v>ZAP70;Lck;</v>
      </c>
      <c r="V16" s="2" t="str">
        <f t="shared" si="0"/>
        <v>ZAP70;Lck;</v>
      </c>
    </row>
    <row r="17" spans="1:22" x14ac:dyDescent="0.35">
      <c r="A17" s="7" t="s">
        <v>411</v>
      </c>
      <c r="B17" s="7" t="s">
        <v>500</v>
      </c>
      <c r="C17" s="7" t="s">
        <v>1074</v>
      </c>
      <c r="D17" s="2" t="str">
        <f t="shared" si="1"/>
        <v>ZAP70,THEMIS,95</v>
      </c>
      <c r="F17" s="2" t="str">
        <v>ZAP70,THEMIS,95</v>
      </c>
      <c r="G17" s="2" t="str">
        <f t="shared" si="2"/>
        <v>THEMIS,95</v>
      </c>
      <c r="H17" s="2" t="str">
        <f t="shared" si="3"/>
        <v>ZAP70</v>
      </c>
      <c r="J17" s="2" t="str">
        <v>THEMIS,95</v>
      </c>
      <c r="K17" s="2" t="str">
        <v>TLK1</v>
      </c>
      <c r="M17" s="9" t="str">
        <f t="shared" si="4"/>
        <v>THEMIS,95</v>
      </c>
      <c r="N17" s="2">
        <f t="shared" si="5"/>
        <v>2</v>
      </c>
      <c r="P17" s="2">
        <f t="shared" si="8"/>
        <v>14</v>
      </c>
      <c r="Q17" s="2">
        <f t="shared" si="6"/>
        <v>0</v>
      </c>
      <c r="S17" s="9" t="str">
        <f t="shared" si="7"/>
        <v>THEMIS,95</v>
      </c>
      <c r="T17" s="2" t="str" cm="1">
        <f t="array" ref="T17">_xlfn.TEXTJOIN(";", TRUE, IF($J17=$G$4:$G$2074, $H$4:$H$2074, ""))&amp;";"</f>
        <v>ZAP70;Lck;</v>
      </c>
      <c r="V17" s="2" t="str">
        <f t="shared" si="0"/>
        <v>ZAP70;Lck;</v>
      </c>
    </row>
    <row r="18" spans="1:22" x14ac:dyDescent="0.35">
      <c r="A18" s="7" t="s">
        <v>411</v>
      </c>
      <c r="B18" s="7" t="s">
        <v>241</v>
      </c>
      <c r="C18" s="7" t="s">
        <v>1200</v>
      </c>
      <c r="D18" s="2" t="str">
        <f t="shared" si="1"/>
        <v>ZAP70,SLP76,128</v>
      </c>
      <c r="F18" s="2" t="str">
        <v>ZAP70,SLP76,128</v>
      </c>
      <c r="G18" s="2" t="str">
        <f t="shared" si="2"/>
        <v>SLP76,128</v>
      </c>
      <c r="H18" s="2" t="str">
        <f t="shared" si="3"/>
        <v>ZAP70</v>
      </c>
      <c r="J18" s="2" t="str">
        <v>SLP76,128</v>
      </c>
      <c r="K18" s="2" t="str">
        <v>TIE2</v>
      </c>
      <c r="M18" s="9" t="str">
        <f t="shared" si="4"/>
        <v>SLP76,128</v>
      </c>
      <c r="N18" s="2">
        <f t="shared" si="5"/>
        <v>3</v>
      </c>
      <c r="P18" s="2">
        <f t="shared" si="8"/>
        <v>15</v>
      </c>
      <c r="Q18" s="2">
        <f t="shared" si="6"/>
        <v>0</v>
      </c>
      <c r="S18" s="9" t="str">
        <f t="shared" si="7"/>
        <v>SLP76,128</v>
      </c>
      <c r="T18" s="2" t="str" cm="1">
        <f t="array" ref="T18">_xlfn.TEXTJOIN(";", TRUE, IF($J18=$G$4:$G$2074, $H$4:$H$2074, ""))&amp;";"</f>
        <v>ZAP70;Syk;Lck;</v>
      </c>
      <c r="V18" s="2" t="str">
        <f t="shared" si="0"/>
        <v>ZAP70;Syk;Lck;</v>
      </c>
    </row>
    <row r="19" spans="1:22" x14ac:dyDescent="0.35">
      <c r="A19" s="7" t="s">
        <v>411</v>
      </c>
      <c r="B19" s="7" t="s">
        <v>33</v>
      </c>
      <c r="C19" s="7" t="s">
        <v>1235</v>
      </c>
      <c r="D19" s="2" t="str">
        <f t="shared" si="1"/>
        <v>ZAP70,SHC1 iso2,317</v>
      </c>
      <c r="F19" s="2" t="str">
        <v>ZAP70,SHC1 iso2,317</v>
      </c>
      <c r="G19" s="2" t="str">
        <f t="shared" si="2"/>
        <v>SHC1 iso2,317</v>
      </c>
      <c r="H19" s="2" t="str">
        <f t="shared" si="3"/>
        <v>ZAP70</v>
      </c>
      <c r="J19" s="2" t="str">
        <v>SHC1 iso2,317</v>
      </c>
      <c r="K19" s="2" t="str">
        <v>TGFBR2</v>
      </c>
      <c r="M19" s="9" t="str">
        <f t="shared" si="4"/>
        <v>SHC1 iso2,317</v>
      </c>
      <c r="N19" s="2">
        <f t="shared" si="5"/>
        <v>6</v>
      </c>
      <c r="P19" s="2">
        <f t="shared" si="8"/>
        <v>16</v>
      </c>
      <c r="Q19" s="2">
        <f t="shared" si="6"/>
        <v>0</v>
      </c>
      <c r="S19" s="9" t="str">
        <f t="shared" si="7"/>
        <v>SHC1 iso2,317</v>
      </c>
      <c r="T19" s="2" t="str" cm="1">
        <f t="array" ref="T19">_xlfn.TEXTJOIN(";", TRUE, IF($J19=$G$4:$G$2074, $H$4:$H$2074, ""))&amp;";"</f>
        <v>ZAP70;TrkA;Syk;Lck;FAK iso2;EGFR;</v>
      </c>
      <c r="V19" s="2" t="str">
        <f t="shared" si="0"/>
        <v>ZAP70;TrkA;Syk;Lck;FAK iso2;EGFR;</v>
      </c>
    </row>
    <row r="20" spans="1:22" x14ac:dyDescent="0.35">
      <c r="A20" s="7" t="s">
        <v>411</v>
      </c>
      <c r="B20" s="7" t="s">
        <v>411</v>
      </c>
      <c r="C20" s="7" t="s">
        <v>1005</v>
      </c>
      <c r="D20" s="2" t="str">
        <f t="shared" si="1"/>
        <v>ZAP70,ZAP70,493</v>
      </c>
      <c r="F20" s="2" t="str">
        <v>ZAP70,ZAP70,493</v>
      </c>
      <c r="G20" s="2" t="str">
        <f t="shared" si="2"/>
        <v>ZAP70,493</v>
      </c>
      <c r="H20" s="2" t="str">
        <f t="shared" si="3"/>
        <v>ZAP70</v>
      </c>
      <c r="J20" s="2" t="str">
        <v>ZAP70,493</v>
      </c>
      <c r="K20" s="2" t="str">
        <v>TEC</v>
      </c>
      <c r="M20" s="9" t="str">
        <f t="shared" si="4"/>
        <v>ZAP70,493</v>
      </c>
      <c r="N20" s="2">
        <f t="shared" si="5"/>
        <v>2</v>
      </c>
      <c r="P20" s="2">
        <f t="shared" si="8"/>
        <v>17</v>
      </c>
      <c r="Q20" s="2">
        <f t="shared" si="6"/>
        <v>0</v>
      </c>
      <c r="S20" s="9" t="str">
        <f t="shared" si="7"/>
        <v>ZAP70,493</v>
      </c>
      <c r="T20" s="2" t="str" cm="1">
        <f t="array" ref="T20">_xlfn.TEXTJOIN(";", TRUE, IF($J20=$G$4:$G$2074, $H$4:$H$2074, ""))&amp;";"</f>
        <v>ZAP70;Lck;</v>
      </c>
      <c r="V20" s="2" t="str">
        <f t="shared" si="0"/>
        <v>ZAP70;Lck;</v>
      </c>
    </row>
    <row r="21" spans="1:22" x14ac:dyDescent="0.35">
      <c r="A21" s="7" t="s">
        <v>411</v>
      </c>
      <c r="B21" s="7" t="s">
        <v>241</v>
      </c>
      <c r="C21" s="7" t="s">
        <v>801</v>
      </c>
      <c r="D21" s="2" t="str">
        <f t="shared" si="1"/>
        <v>ZAP70,SLP76,145</v>
      </c>
      <c r="F21" s="2" t="str">
        <v>ZAP70,SLP76,145</v>
      </c>
      <c r="G21" s="2" t="str">
        <f t="shared" si="2"/>
        <v>SLP76,145</v>
      </c>
      <c r="H21" s="2" t="str">
        <f t="shared" si="3"/>
        <v>ZAP70</v>
      </c>
      <c r="J21" s="2" t="str">
        <v>SLP76,145</v>
      </c>
      <c r="K21" s="2" t="str">
        <v>TAK1</v>
      </c>
      <c r="M21" s="9" t="str">
        <f t="shared" si="4"/>
        <v>SLP76,145</v>
      </c>
      <c r="N21" s="2">
        <f t="shared" si="5"/>
        <v>2</v>
      </c>
      <c r="P21" s="2">
        <f t="shared" si="8"/>
        <v>18</v>
      </c>
      <c r="Q21" s="2">
        <f t="shared" si="6"/>
        <v>0</v>
      </c>
      <c r="S21" s="9" t="str">
        <f t="shared" si="7"/>
        <v>SLP76,145</v>
      </c>
      <c r="T21" s="2" t="str" cm="1">
        <f t="array" ref="T21">_xlfn.TEXTJOIN(";", TRUE, IF($J21=$G$4:$G$2074, $H$4:$H$2074, ""))&amp;";"</f>
        <v>ZAP70;Lck;</v>
      </c>
      <c r="V21" s="2" t="str">
        <f t="shared" si="0"/>
        <v>ZAP70;Lck;</v>
      </c>
    </row>
    <row r="22" spans="1:22" x14ac:dyDescent="0.35">
      <c r="A22" s="7" t="s">
        <v>411</v>
      </c>
      <c r="B22" s="7" t="s">
        <v>316</v>
      </c>
      <c r="C22" s="7" t="s">
        <v>1202</v>
      </c>
      <c r="D22" s="2" t="str">
        <f t="shared" si="1"/>
        <v>ZAP70,LAT iso2,191</v>
      </c>
      <c r="F22" s="2" t="str">
        <v>ZAP70,LAT iso2,191</v>
      </c>
      <c r="G22" s="2" t="str">
        <f t="shared" si="2"/>
        <v>LAT iso2,191</v>
      </c>
      <c r="H22" s="2" t="str">
        <f t="shared" si="3"/>
        <v>ZAP70</v>
      </c>
      <c r="J22" s="2" t="str">
        <v>LAT iso2,191</v>
      </c>
      <c r="K22" s="2" t="str">
        <v>Syk</v>
      </c>
      <c r="M22" s="9" t="str">
        <f t="shared" si="4"/>
        <v>LAT iso2,191</v>
      </c>
      <c r="N22" s="2">
        <f t="shared" si="5"/>
        <v>1</v>
      </c>
      <c r="P22" s="2">
        <f t="shared" si="8"/>
        <v>19</v>
      </c>
      <c r="Q22" s="2">
        <f t="shared" si="6"/>
        <v>0</v>
      </c>
      <c r="S22" s="9" t="str">
        <f t="shared" si="7"/>
        <v>LAT iso2,191</v>
      </c>
      <c r="T22" s="2" t="str" cm="1">
        <f t="array" ref="T22">_xlfn.TEXTJOIN(";", TRUE, IF($J22=$G$4:$G$2074, $H$4:$H$2074, ""))&amp;";"</f>
        <v>ZAP70;</v>
      </c>
      <c r="V22" s="2" t="str">
        <f t="shared" si="0"/>
        <v/>
      </c>
    </row>
    <row r="23" spans="1:22" x14ac:dyDescent="0.35">
      <c r="A23" s="7" t="s">
        <v>411</v>
      </c>
      <c r="B23" s="7" t="s">
        <v>500</v>
      </c>
      <c r="C23" s="7" t="s">
        <v>816</v>
      </c>
      <c r="D23" s="2" t="str">
        <f t="shared" si="1"/>
        <v>ZAP70,THEMIS,541</v>
      </c>
      <c r="F23" s="2" t="str">
        <v>ZAP70,THEMIS,541</v>
      </c>
      <c r="G23" s="2" t="str">
        <f t="shared" si="2"/>
        <v>THEMIS,541</v>
      </c>
      <c r="H23" s="2" t="str">
        <f t="shared" si="3"/>
        <v>ZAP70</v>
      </c>
      <c r="J23" s="2" t="str">
        <v>THEMIS,541</v>
      </c>
      <c r="K23" s="2" t="str">
        <v>SRMS</v>
      </c>
      <c r="M23" s="9" t="str">
        <f t="shared" si="4"/>
        <v>THEMIS,541</v>
      </c>
      <c r="N23" s="2">
        <f t="shared" si="5"/>
        <v>2</v>
      </c>
      <c r="P23" s="2">
        <f t="shared" si="8"/>
        <v>20</v>
      </c>
      <c r="Q23" s="2">
        <f t="shared" si="6"/>
        <v>0</v>
      </c>
      <c r="S23" s="9" t="str">
        <f t="shared" si="7"/>
        <v>THEMIS,541</v>
      </c>
      <c r="T23" s="2" t="str" cm="1">
        <f t="array" ref="T23">_xlfn.TEXTJOIN(";", TRUE, IF($J23=$G$4:$G$2074, $H$4:$H$2074, ""))&amp;";"</f>
        <v>ZAP70;Lck;</v>
      </c>
      <c r="V23" s="2" t="str">
        <f t="shared" si="0"/>
        <v>ZAP70;Lck;</v>
      </c>
    </row>
    <row r="24" spans="1:22" x14ac:dyDescent="0.35">
      <c r="A24" s="7" t="s">
        <v>411</v>
      </c>
      <c r="B24" s="7" t="s">
        <v>499</v>
      </c>
      <c r="C24" s="7" t="s">
        <v>760</v>
      </c>
      <c r="D24" s="2" t="str">
        <f t="shared" si="1"/>
        <v>ZAP70,P38A,323</v>
      </c>
      <c r="F24" s="2" t="str">
        <v>ZAP70,P38A,323</v>
      </c>
      <c r="G24" s="2" t="str">
        <f t="shared" si="2"/>
        <v>P38A,323</v>
      </c>
      <c r="H24" s="2" t="str">
        <f t="shared" si="3"/>
        <v>ZAP70</v>
      </c>
      <c r="J24" s="2" t="str">
        <v>P38A,323</v>
      </c>
      <c r="K24" s="2" t="str">
        <v>Src iso1</v>
      </c>
      <c r="M24" s="9" t="str">
        <f t="shared" si="4"/>
        <v>P38A,323</v>
      </c>
      <c r="N24" s="2">
        <f t="shared" si="5"/>
        <v>3</v>
      </c>
      <c r="P24" s="2">
        <f t="shared" si="8"/>
        <v>21</v>
      </c>
      <c r="Q24" s="2">
        <f t="shared" si="6"/>
        <v>0</v>
      </c>
      <c r="S24" s="9" t="str">
        <f t="shared" si="7"/>
        <v>P38A,323</v>
      </c>
      <c r="T24" s="2" t="str" cm="1">
        <f t="array" ref="T24">_xlfn.TEXTJOIN(";", TRUE, IF($J24=$G$4:$G$2074, $H$4:$H$2074, ""))&amp;";"</f>
        <v>ZAP70;Lck;Fyn;</v>
      </c>
      <c r="V24" s="2" t="str">
        <f t="shared" si="0"/>
        <v>ZAP70;Lck;Fyn;</v>
      </c>
    </row>
    <row r="25" spans="1:22" x14ac:dyDescent="0.35">
      <c r="A25" s="7" t="s">
        <v>411</v>
      </c>
      <c r="B25" s="7" t="s">
        <v>411</v>
      </c>
      <c r="C25" s="7" t="s">
        <v>941</v>
      </c>
      <c r="D25" s="2" t="str">
        <f t="shared" si="1"/>
        <v>ZAP70,ZAP70,598</v>
      </c>
      <c r="F25" s="2" t="str">
        <v>ZAP70,ZAP70,598</v>
      </c>
      <c r="G25" s="2" t="str">
        <f t="shared" si="2"/>
        <v>ZAP70,598</v>
      </c>
      <c r="H25" s="2" t="str">
        <f t="shared" si="3"/>
        <v>ZAP70</v>
      </c>
      <c r="J25" s="2" t="str">
        <v>ZAP70,598</v>
      </c>
      <c r="K25" s="2" t="str">
        <v>Src</v>
      </c>
      <c r="M25" s="9" t="str">
        <f t="shared" si="4"/>
        <v>ZAP70,598</v>
      </c>
      <c r="N25" s="2">
        <f t="shared" si="5"/>
        <v>1</v>
      </c>
      <c r="P25" s="2">
        <f>P24+1</f>
        <v>22</v>
      </c>
      <c r="Q25" s="2">
        <f t="shared" si="6"/>
        <v>0</v>
      </c>
      <c r="S25" s="9" t="str">
        <f t="shared" si="7"/>
        <v>ZAP70,598</v>
      </c>
      <c r="T25" s="2" t="str" cm="1">
        <f t="array" ref="T25">_xlfn.TEXTJOIN(";", TRUE, IF($J25=$G$4:$G$2074, $H$4:$H$2074, ""))&amp;";"</f>
        <v>ZAP70;</v>
      </c>
      <c r="V25" s="2" t="str">
        <f t="shared" si="0"/>
        <v/>
      </c>
    </row>
    <row r="26" spans="1:22" x14ac:dyDescent="0.35">
      <c r="A26" s="7" t="s">
        <v>411</v>
      </c>
      <c r="B26" s="7" t="s">
        <v>411</v>
      </c>
      <c r="C26" s="7" t="s">
        <v>1300</v>
      </c>
      <c r="D26" s="2" t="str">
        <f t="shared" si="1"/>
        <v>ZAP70,ZAP70,492</v>
      </c>
      <c r="F26" s="2" t="str">
        <v>ZAP70,ZAP70,492</v>
      </c>
      <c r="G26" s="2" t="str">
        <f t="shared" si="2"/>
        <v>ZAP70,492</v>
      </c>
      <c r="H26" s="2" t="str">
        <f t="shared" si="3"/>
        <v>ZAP70</v>
      </c>
      <c r="J26" s="2" t="str">
        <v>ZAP70,492</v>
      </c>
      <c r="K26" s="2" t="str">
        <v>Ron</v>
      </c>
      <c r="M26" s="9" t="str">
        <f t="shared" si="4"/>
        <v>ZAP70,492</v>
      </c>
      <c r="N26" s="2">
        <f t="shared" si="5"/>
        <v>2</v>
      </c>
      <c r="P26" s="2">
        <f t="shared" ref="P26:P27" si="9">P25+1</f>
        <v>23</v>
      </c>
      <c r="Q26" s="2">
        <f t="shared" si="6"/>
        <v>0</v>
      </c>
      <c r="S26" s="9" t="str">
        <f t="shared" si="7"/>
        <v>ZAP70,492</v>
      </c>
      <c r="T26" s="2" t="str" cm="1">
        <f t="array" ref="T26">_xlfn.TEXTJOIN(";", TRUE, IF($J26=$G$4:$G$2074, $H$4:$H$2074, ""))&amp;";"</f>
        <v>ZAP70;Lck;</v>
      </c>
      <c r="V26" s="2" t="str">
        <f t="shared" si="0"/>
        <v>ZAP70;Lck;</v>
      </c>
    </row>
    <row r="27" spans="1:22" x14ac:dyDescent="0.35">
      <c r="A27" s="7" t="s">
        <v>411</v>
      </c>
      <c r="B27" s="7" t="s">
        <v>500</v>
      </c>
      <c r="C27" s="7" t="s">
        <v>1113</v>
      </c>
      <c r="D27" s="2" t="str">
        <f t="shared" si="1"/>
        <v>ZAP70,THEMIS,174</v>
      </c>
      <c r="F27" s="2" t="str">
        <v>ZAP70,THEMIS,174</v>
      </c>
      <c r="G27" s="2" t="str">
        <f t="shared" si="2"/>
        <v>THEMIS,174</v>
      </c>
      <c r="H27" s="2" t="str">
        <f t="shared" si="3"/>
        <v>ZAP70</v>
      </c>
      <c r="J27" s="2" t="str">
        <v>THEMIS,174</v>
      </c>
      <c r="K27" s="2" t="str">
        <v>RIPK2</v>
      </c>
      <c r="M27" s="9" t="str">
        <f t="shared" si="4"/>
        <v>THEMIS,174</v>
      </c>
      <c r="N27" s="2">
        <f t="shared" si="5"/>
        <v>2</v>
      </c>
      <c r="P27" s="2">
        <f t="shared" si="9"/>
        <v>24</v>
      </c>
      <c r="Q27" s="2">
        <f t="shared" si="6"/>
        <v>0</v>
      </c>
      <c r="S27" s="9" t="str">
        <f t="shared" si="7"/>
        <v>THEMIS,174</v>
      </c>
      <c r="T27" s="2" t="str" cm="1">
        <f t="array" ref="T27">_xlfn.TEXTJOIN(";", TRUE, IF($J27=$G$4:$G$2074, $H$4:$H$2074, ""))&amp;";"</f>
        <v>ZAP70;Lck;</v>
      </c>
      <c r="V27" s="2" t="str">
        <f t="shared" si="0"/>
        <v>ZAP70;Lck;</v>
      </c>
    </row>
    <row r="28" spans="1:22" x14ac:dyDescent="0.35">
      <c r="A28" s="7" t="s">
        <v>411</v>
      </c>
      <c r="B28" s="7" t="s">
        <v>411</v>
      </c>
      <c r="C28" s="7" t="s">
        <v>1394</v>
      </c>
      <c r="D28" s="2" t="str">
        <f t="shared" si="1"/>
        <v>ZAP70,ZAP70,597</v>
      </c>
      <c r="F28" s="2" t="str">
        <v>ZAP70,ZAP70,597</v>
      </c>
      <c r="G28" s="2" t="str">
        <f t="shared" si="2"/>
        <v>ZAP70,597</v>
      </c>
      <c r="H28" s="2" t="str">
        <f t="shared" si="3"/>
        <v>ZAP70</v>
      </c>
      <c r="J28" s="2" t="str">
        <v>ZAP70,597</v>
      </c>
      <c r="K28" s="2" t="str">
        <v>Ret iso3</v>
      </c>
      <c r="M28" s="9" t="str">
        <f t="shared" si="4"/>
        <v>ZAP70,597</v>
      </c>
      <c r="N28" s="2">
        <f t="shared" si="5"/>
        <v>1</v>
      </c>
      <c r="P28" s="2">
        <f>P27+1</f>
        <v>25</v>
      </c>
      <c r="Q28" s="2">
        <f t="shared" si="6"/>
        <v>0</v>
      </c>
      <c r="S28" s="9" t="str">
        <f t="shared" si="7"/>
        <v>ZAP70,597</v>
      </c>
      <c r="T28" s="2" t="str" cm="1">
        <f t="array" ref="T28">_xlfn.TEXTJOIN(";", TRUE, IF($J28=$G$4:$G$2074, $H$4:$H$2074, ""))&amp;";"</f>
        <v>ZAP70;</v>
      </c>
      <c r="V28" s="2" t="str">
        <f t="shared" si="0"/>
        <v/>
      </c>
    </row>
    <row r="29" spans="1:22" x14ac:dyDescent="0.35">
      <c r="A29" s="7" t="s">
        <v>411</v>
      </c>
      <c r="B29" s="7" t="s">
        <v>238</v>
      </c>
      <c r="C29" s="7" t="s">
        <v>971</v>
      </c>
      <c r="D29" s="2" t="str">
        <f t="shared" si="1"/>
        <v>ZAP70,DUSP3,138</v>
      </c>
      <c r="F29" s="2" t="str">
        <v>ZAP70,DUSP3,138</v>
      </c>
      <c r="G29" s="2" t="str">
        <f t="shared" si="2"/>
        <v>DUSP3,138</v>
      </c>
      <c r="H29" s="2" t="str">
        <f t="shared" si="3"/>
        <v>ZAP70</v>
      </c>
      <c r="J29" s="2" t="str">
        <v>DUSP3,138</v>
      </c>
      <c r="K29" s="2" t="str">
        <v>Ret</v>
      </c>
      <c r="M29" s="9" t="str">
        <f t="shared" si="4"/>
        <v>DUSP3,138</v>
      </c>
      <c r="N29" s="2">
        <f t="shared" si="5"/>
        <v>2</v>
      </c>
      <c r="P29" s="2">
        <f t="shared" ref="P29:P32" si="10">P28+1</f>
        <v>26</v>
      </c>
      <c r="Q29" s="2">
        <f t="shared" si="6"/>
        <v>0</v>
      </c>
      <c r="S29" s="9" t="str">
        <f t="shared" si="7"/>
        <v>DUSP3,138</v>
      </c>
      <c r="T29" s="2" t="str" cm="1">
        <f t="array" ref="T29">_xlfn.TEXTJOIN(";", TRUE, IF($J29=$G$4:$G$2074, $H$4:$H$2074, ""))&amp;";"</f>
        <v>ZAP70;Syk;</v>
      </c>
      <c r="V29" s="2" t="str">
        <f t="shared" si="0"/>
        <v>ZAP70;Syk;</v>
      </c>
    </row>
    <row r="30" spans="1:22" x14ac:dyDescent="0.35">
      <c r="A30" s="7" t="s">
        <v>411</v>
      </c>
      <c r="B30" s="7" t="s">
        <v>316</v>
      </c>
      <c r="C30" s="7" t="s">
        <v>946</v>
      </c>
      <c r="D30" s="2" t="str">
        <f t="shared" si="1"/>
        <v>ZAP70,LAT iso2,127</v>
      </c>
      <c r="F30" s="2" t="str">
        <v>ZAP70,LAT iso2,127</v>
      </c>
      <c r="G30" s="2" t="str">
        <f t="shared" si="2"/>
        <v>LAT iso2,127</v>
      </c>
      <c r="H30" s="2" t="str">
        <f t="shared" si="3"/>
        <v>ZAP70</v>
      </c>
      <c r="J30" s="2" t="str">
        <v>LAT iso2,127</v>
      </c>
      <c r="K30" s="2" t="str">
        <v>Pyk2</v>
      </c>
      <c r="M30" s="9" t="str">
        <f t="shared" si="4"/>
        <v>LAT iso2,127</v>
      </c>
      <c r="N30" s="2">
        <f t="shared" si="5"/>
        <v>1</v>
      </c>
      <c r="P30" s="2">
        <f t="shared" si="10"/>
        <v>27</v>
      </c>
      <c r="Q30" s="2">
        <f t="shared" si="6"/>
        <v>0</v>
      </c>
      <c r="S30" s="9" t="str">
        <f t="shared" si="7"/>
        <v>LAT iso2,127</v>
      </c>
      <c r="T30" s="2" t="str" cm="1">
        <f t="array" ref="T30">_xlfn.TEXTJOIN(";", TRUE, IF($J30=$G$4:$G$2074, $H$4:$H$2074, ""))&amp;";"</f>
        <v>ZAP70;</v>
      </c>
      <c r="V30" s="2" t="str">
        <f t="shared" si="0"/>
        <v/>
      </c>
    </row>
    <row r="31" spans="1:22" x14ac:dyDescent="0.35">
      <c r="A31" s="7" t="s">
        <v>411</v>
      </c>
      <c r="B31" s="7" t="s">
        <v>411</v>
      </c>
      <c r="C31" s="7" t="s">
        <v>935</v>
      </c>
      <c r="D31" s="2" t="str">
        <f t="shared" si="1"/>
        <v>ZAP70,ZAP70,126</v>
      </c>
      <c r="F31" s="2" t="str">
        <v>ZAP70,ZAP70,126</v>
      </c>
      <c r="G31" s="2" t="str">
        <f t="shared" si="2"/>
        <v>ZAP70,126</v>
      </c>
      <c r="H31" s="2" t="str">
        <f t="shared" si="3"/>
        <v>ZAP70</v>
      </c>
      <c r="J31" s="2" t="str">
        <v>ZAP70,126</v>
      </c>
      <c r="K31" s="2" t="str">
        <v>PRKD1</v>
      </c>
      <c r="M31" s="9" t="str">
        <f t="shared" si="4"/>
        <v>ZAP70,126</v>
      </c>
      <c r="N31" s="2">
        <f t="shared" si="5"/>
        <v>2</v>
      </c>
      <c r="P31" s="2">
        <f t="shared" si="10"/>
        <v>28</v>
      </c>
      <c r="Q31" s="2">
        <f t="shared" si="6"/>
        <v>0</v>
      </c>
      <c r="S31" s="9" t="str">
        <f t="shared" si="7"/>
        <v>ZAP70,126</v>
      </c>
      <c r="T31" s="2" t="str" cm="1">
        <f t="array" ref="T31">_xlfn.TEXTJOIN(";", TRUE, IF($J31=$G$4:$G$2074, $H$4:$H$2074, ""))&amp;";"</f>
        <v>ZAP70;Lck;</v>
      </c>
      <c r="V31" s="2" t="str">
        <f t="shared" si="0"/>
        <v>ZAP70;Lck;</v>
      </c>
    </row>
    <row r="32" spans="1:22" x14ac:dyDescent="0.35">
      <c r="A32" s="7" t="s">
        <v>411</v>
      </c>
      <c r="B32" s="7" t="s">
        <v>411</v>
      </c>
      <c r="C32" s="7" t="s">
        <v>1057</v>
      </c>
      <c r="D32" s="2" t="str">
        <f t="shared" si="1"/>
        <v>ZAP70,ZAP70,292</v>
      </c>
      <c r="F32" s="2" t="str">
        <v>ZAP70,ZAP70,292</v>
      </c>
      <c r="G32" s="2" t="str">
        <f t="shared" si="2"/>
        <v>ZAP70,292</v>
      </c>
      <c r="H32" s="2" t="str">
        <f t="shared" si="3"/>
        <v>ZAP70</v>
      </c>
      <c r="J32" s="2" t="str">
        <v>ZAP70,292</v>
      </c>
      <c r="K32" s="2" t="str">
        <v>PLK4</v>
      </c>
      <c r="M32" s="9" t="str">
        <f t="shared" si="4"/>
        <v>ZAP70,292</v>
      </c>
      <c r="N32" s="2">
        <f t="shared" si="5"/>
        <v>2</v>
      </c>
      <c r="P32" s="2">
        <f t="shared" si="10"/>
        <v>29</v>
      </c>
      <c r="Q32" s="2">
        <f t="shared" si="6"/>
        <v>0</v>
      </c>
      <c r="S32" s="9" t="str">
        <f t="shared" si="7"/>
        <v>ZAP70,292</v>
      </c>
      <c r="T32" s="2" t="str" cm="1">
        <f t="array" ref="T32">_xlfn.TEXTJOIN(";", TRUE, IF($J32=$G$4:$G$2074, $H$4:$H$2074, ""))&amp;";"</f>
        <v>ZAP70;Lck;</v>
      </c>
      <c r="V32" s="2" t="str">
        <f t="shared" si="0"/>
        <v>ZAP70;Lck;</v>
      </c>
    </row>
    <row r="33" spans="1:22" x14ac:dyDescent="0.35">
      <c r="A33" s="7" t="s">
        <v>411</v>
      </c>
      <c r="B33" s="7" t="s">
        <v>241</v>
      </c>
      <c r="C33" s="7" t="s">
        <v>1038</v>
      </c>
      <c r="D33" s="2" t="str">
        <f t="shared" si="1"/>
        <v>ZAP70,SLP76,113</v>
      </c>
      <c r="F33" s="2" t="str">
        <v>ZAP70,SLP76,113</v>
      </c>
      <c r="G33" s="2" t="str">
        <f t="shared" si="2"/>
        <v>SLP76,113</v>
      </c>
      <c r="H33" s="2" t="str">
        <f t="shared" si="3"/>
        <v>ZAP70</v>
      </c>
      <c r="J33" s="2" t="str">
        <v>SLP76,113</v>
      </c>
      <c r="K33" s="2" t="str">
        <v>PKR</v>
      </c>
      <c r="M33" s="9" t="str">
        <f t="shared" si="4"/>
        <v>SLP76,113</v>
      </c>
      <c r="N33" s="2">
        <f t="shared" si="5"/>
        <v>3</v>
      </c>
      <c r="P33" s="2">
        <f>P32+1</f>
        <v>30</v>
      </c>
      <c r="Q33" s="2">
        <f t="shared" si="6"/>
        <v>0</v>
      </c>
      <c r="S33" s="9" t="str">
        <f t="shared" si="7"/>
        <v>SLP76,113</v>
      </c>
      <c r="T33" s="2" t="str" cm="1">
        <f t="array" ref="T33">_xlfn.TEXTJOIN(";", TRUE, IF($J33=$G$4:$G$2074, $H$4:$H$2074, ""))&amp;";"</f>
        <v>ZAP70;Syk;Lck;</v>
      </c>
      <c r="V33" s="2" t="str">
        <f t="shared" si="0"/>
        <v>ZAP70;Syk;Lck;</v>
      </c>
    </row>
    <row r="34" spans="1:22" x14ac:dyDescent="0.35">
      <c r="A34" s="7" t="s">
        <v>411</v>
      </c>
      <c r="B34" s="7" t="s">
        <v>500</v>
      </c>
      <c r="C34" s="7" t="s">
        <v>1094</v>
      </c>
      <c r="D34" s="2" t="str">
        <f t="shared" si="1"/>
        <v>ZAP70,THEMIS,353</v>
      </c>
      <c r="F34" s="2" t="str">
        <v>ZAP70,THEMIS,353</v>
      </c>
      <c r="G34" s="2" t="str">
        <f t="shared" si="2"/>
        <v>THEMIS,353</v>
      </c>
      <c r="H34" s="2" t="str">
        <f t="shared" si="3"/>
        <v>ZAP70</v>
      </c>
      <c r="J34" s="2" t="str">
        <v>THEMIS,353</v>
      </c>
      <c r="K34" s="2" t="str">
        <v>PKM</v>
      </c>
      <c r="M34" s="9" t="str">
        <f t="shared" si="4"/>
        <v>THEMIS,353</v>
      </c>
      <c r="N34" s="2">
        <f t="shared" si="5"/>
        <v>2</v>
      </c>
      <c r="P34" s="2">
        <f t="shared" ref="P34:P41" si="11">P33+1</f>
        <v>31</v>
      </c>
      <c r="Q34" s="2">
        <f t="shared" si="6"/>
        <v>0</v>
      </c>
      <c r="S34" s="9" t="str">
        <f t="shared" si="7"/>
        <v>THEMIS,353</v>
      </c>
      <c r="T34" s="2" t="str" cm="1">
        <f t="array" ref="T34">_xlfn.TEXTJOIN(";", TRUE, IF($J34=$G$4:$G$2074, $H$4:$H$2074, ""))&amp;";"</f>
        <v>ZAP70;Lck;</v>
      </c>
      <c r="V34" s="2" t="str">
        <f t="shared" si="0"/>
        <v>ZAP70;Lck;</v>
      </c>
    </row>
    <row r="35" spans="1:22" x14ac:dyDescent="0.35">
      <c r="A35" s="7" t="s">
        <v>550</v>
      </c>
      <c r="B35" s="7" t="s">
        <v>295</v>
      </c>
      <c r="C35" s="7" t="s">
        <v>987</v>
      </c>
      <c r="D35" s="2" t="str">
        <f t="shared" si="1"/>
        <v>yopH,Lck,394</v>
      </c>
      <c r="F35" s="2" t="str">
        <v>yopH,Lck,394</v>
      </c>
      <c r="G35" s="2" t="str">
        <f t="shared" si="2"/>
        <v>Lck,394</v>
      </c>
      <c r="H35" s="2" t="str">
        <f t="shared" si="3"/>
        <v>yopH</v>
      </c>
      <c r="J35" s="2" t="str">
        <v>Lck,394</v>
      </c>
      <c r="K35" s="2" t="str">
        <v>PKCD</v>
      </c>
      <c r="M35" s="9" t="str">
        <f t="shared" si="4"/>
        <v>Lck,394</v>
      </c>
      <c r="N35" s="2">
        <f t="shared" si="5"/>
        <v>3</v>
      </c>
      <c r="P35" s="2">
        <f t="shared" si="11"/>
        <v>32</v>
      </c>
      <c r="Q35" s="2">
        <f t="shared" si="6"/>
        <v>0</v>
      </c>
      <c r="S35" s="9" t="str">
        <f t="shared" si="7"/>
        <v>Lck,394</v>
      </c>
      <c r="T35" s="2" t="str" cm="1">
        <f t="array" ref="T35">_xlfn.TEXTJOIN(";", TRUE, IF($J35=$G$4:$G$2074, $H$4:$H$2074, ""))&amp;";"</f>
        <v>yopH;Lck;AXL;</v>
      </c>
      <c r="V35" s="2" t="str">
        <f t="shared" si="0"/>
        <v>yopH;Lck;AXL;</v>
      </c>
    </row>
    <row r="36" spans="1:22" x14ac:dyDescent="0.35">
      <c r="A36" s="7" t="s">
        <v>199</v>
      </c>
      <c r="B36" s="7" t="s">
        <v>107</v>
      </c>
      <c r="C36" s="7" t="s">
        <v>1104</v>
      </c>
      <c r="D36" s="2" t="str">
        <f t="shared" si="1"/>
        <v>Yes,CDC37,4</v>
      </c>
      <c r="F36" s="2" t="str">
        <v>Yes,CDC37,4</v>
      </c>
      <c r="G36" s="2" t="str">
        <f t="shared" si="2"/>
        <v>CDC37,4</v>
      </c>
      <c r="H36" s="2" t="str">
        <f t="shared" si="3"/>
        <v>Yes</v>
      </c>
      <c r="J36" s="2" t="str">
        <v>CDC37,4</v>
      </c>
      <c r="K36" s="2" t="str">
        <v>PKACA</v>
      </c>
      <c r="M36" s="9" t="str">
        <f t="shared" si="4"/>
        <v>CDC37,4</v>
      </c>
      <c r="N36" s="2">
        <f t="shared" si="5"/>
        <v>1</v>
      </c>
      <c r="P36" s="2">
        <f t="shared" si="11"/>
        <v>33</v>
      </c>
      <c r="Q36" s="2">
        <f t="shared" si="6"/>
        <v>0</v>
      </c>
      <c r="S36" s="9" t="str">
        <f t="shared" si="7"/>
        <v>CDC37,4</v>
      </c>
      <c r="T36" s="2" t="str" cm="1">
        <f t="array" ref="T36">_xlfn.TEXTJOIN(";", TRUE, IF($J36=$G$4:$G$2074, $H$4:$H$2074, ""))&amp;";"</f>
        <v>Yes;</v>
      </c>
      <c r="V36" s="2" t="str">
        <f t="shared" ref="V36:V67" si="12">IF(N36&gt;1, T36, "")</f>
        <v/>
      </c>
    </row>
    <row r="37" spans="1:22" x14ac:dyDescent="0.35">
      <c r="A37" s="7" t="s">
        <v>199</v>
      </c>
      <c r="B37" s="7" t="s">
        <v>26</v>
      </c>
      <c r="C37" s="7" t="s">
        <v>1042</v>
      </c>
      <c r="D37" s="2" t="str">
        <f t="shared" si="1"/>
        <v>Yes,NRF2,576</v>
      </c>
      <c r="F37" s="2" t="str">
        <v>Yes,NRF2,576</v>
      </c>
      <c r="G37" s="2" t="str">
        <f t="shared" si="2"/>
        <v>NRF2,576</v>
      </c>
      <c r="H37" s="2" t="str">
        <f t="shared" si="3"/>
        <v>Yes</v>
      </c>
      <c r="J37" s="2" t="str">
        <v>NRF2,576</v>
      </c>
      <c r="K37" s="2" t="str">
        <v>PGK1</v>
      </c>
      <c r="M37" s="9" t="str">
        <f t="shared" si="4"/>
        <v>NRF2,576</v>
      </c>
      <c r="N37" s="2">
        <f t="shared" si="5"/>
        <v>4</v>
      </c>
      <c r="P37" s="2">
        <f t="shared" si="11"/>
        <v>34</v>
      </c>
      <c r="Q37" s="2">
        <f t="shared" si="6"/>
        <v>0</v>
      </c>
      <c r="S37" s="9" t="str">
        <f t="shared" si="7"/>
        <v>NRF2,576</v>
      </c>
      <c r="T37" s="2" t="str" cm="1">
        <f t="array" ref="T37">_xlfn.TEXTJOIN(";", TRUE, IF($J37=$G$4:$G$2074, $H$4:$H$2074, ""))&amp;";"</f>
        <v>Yes;Src;Fyn;FGR;</v>
      </c>
      <c r="V37" s="2" t="str">
        <f t="shared" si="12"/>
        <v>Yes;Src;Fyn;FGR;</v>
      </c>
    </row>
    <row r="38" spans="1:22" x14ac:dyDescent="0.35">
      <c r="A38" s="7" t="s">
        <v>199</v>
      </c>
      <c r="B38" s="7" t="s">
        <v>68</v>
      </c>
      <c r="C38" s="7" t="s">
        <v>1213</v>
      </c>
      <c r="D38" s="2" t="str">
        <f t="shared" si="1"/>
        <v>Yes,FAK,925</v>
      </c>
      <c r="F38" s="2" t="str">
        <v>Yes,FAK,925</v>
      </c>
      <c r="G38" s="2" t="str">
        <f t="shared" si="2"/>
        <v>FAK,925</v>
      </c>
      <c r="H38" s="2" t="str">
        <f t="shared" si="3"/>
        <v>Yes</v>
      </c>
      <c r="J38" s="2" t="str">
        <v>FAK,925</v>
      </c>
      <c r="K38" s="2" t="str">
        <v>PDGFRB</v>
      </c>
      <c r="M38" s="9" t="str">
        <f t="shared" si="4"/>
        <v>FAK,925</v>
      </c>
      <c r="N38" s="2">
        <f t="shared" si="5"/>
        <v>6</v>
      </c>
      <c r="P38" s="2">
        <f t="shared" si="11"/>
        <v>35</v>
      </c>
      <c r="Q38" s="2">
        <f t="shared" si="6"/>
        <v>0</v>
      </c>
      <c r="S38" s="9" t="str">
        <f t="shared" si="7"/>
        <v>FAK,925</v>
      </c>
      <c r="T38" s="2" t="str" cm="1">
        <f t="array" ref="T38">_xlfn.TEXTJOIN(";", TRUE, IF($J38=$G$4:$G$2074, $H$4:$H$2074, ""))&amp;";"</f>
        <v>Yes;Src;Ret;Met;FGR;Etk;</v>
      </c>
      <c r="V38" s="2" t="str">
        <f t="shared" si="12"/>
        <v>Yes;Src;Ret;Met;FGR;Etk;</v>
      </c>
    </row>
    <row r="39" spans="1:22" x14ac:dyDescent="0.35">
      <c r="A39" s="7" t="s">
        <v>199</v>
      </c>
      <c r="B39" s="7" t="s">
        <v>200</v>
      </c>
      <c r="C39" s="7" t="s">
        <v>1368</v>
      </c>
      <c r="D39" s="2" t="str">
        <f t="shared" si="1"/>
        <v>Yes,NPHS1,1193</v>
      </c>
      <c r="F39" s="2" t="str">
        <v>Yes,NPHS1,1193</v>
      </c>
      <c r="G39" s="2" t="str">
        <f t="shared" si="2"/>
        <v>NPHS1,1193</v>
      </c>
      <c r="H39" s="2" t="str">
        <f t="shared" si="3"/>
        <v>Yes</v>
      </c>
      <c r="J39" s="2" t="str">
        <v>NPHS1,1193</v>
      </c>
      <c r="K39" s="2" t="str">
        <v>PDGFRA</v>
      </c>
      <c r="M39" s="9" t="str">
        <f t="shared" si="4"/>
        <v>NPHS1,1193</v>
      </c>
      <c r="N39" s="2">
        <f t="shared" si="5"/>
        <v>1</v>
      </c>
      <c r="P39" s="2">
        <f t="shared" si="11"/>
        <v>36</v>
      </c>
      <c r="Q39" s="2">
        <f t="shared" si="6"/>
        <v>0</v>
      </c>
      <c r="S39" s="9" t="str">
        <f t="shared" si="7"/>
        <v>NPHS1,1193</v>
      </c>
      <c r="T39" s="2" t="str" cm="1">
        <f t="array" ref="T39">_xlfn.TEXTJOIN(";", TRUE, IF($J39=$G$4:$G$2074, $H$4:$H$2074, ""))&amp;";"</f>
        <v>Yes;</v>
      </c>
      <c r="V39" s="2" t="str">
        <f t="shared" si="12"/>
        <v/>
      </c>
    </row>
    <row r="40" spans="1:22" x14ac:dyDescent="0.35">
      <c r="A40" s="7" t="s">
        <v>199</v>
      </c>
      <c r="B40" s="7" t="s">
        <v>176</v>
      </c>
      <c r="C40" s="7" t="s">
        <v>1158</v>
      </c>
      <c r="D40" s="2" t="str">
        <f t="shared" si="1"/>
        <v>Yes,HER2,877</v>
      </c>
      <c r="F40" s="2" t="str">
        <v>Yes,HER2,877</v>
      </c>
      <c r="G40" s="2" t="str">
        <f t="shared" si="2"/>
        <v>HER2,877</v>
      </c>
      <c r="H40" s="2" t="str">
        <f t="shared" si="3"/>
        <v>Yes</v>
      </c>
      <c r="J40" s="2" t="str">
        <v>HER2,877</v>
      </c>
      <c r="K40" s="2" t="str">
        <v>NPM-ALK</v>
      </c>
      <c r="M40" s="9" t="str">
        <f t="shared" si="4"/>
        <v>HER2,877</v>
      </c>
      <c r="N40" s="2">
        <f t="shared" si="5"/>
        <v>4</v>
      </c>
      <c r="P40" s="2">
        <f t="shared" si="11"/>
        <v>37</v>
      </c>
      <c r="Q40" s="2">
        <f t="shared" si="6"/>
        <v>0</v>
      </c>
      <c r="S40" s="9" t="str">
        <f t="shared" si="7"/>
        <v>HER2,877</v>
      </c>
      <c r="T40" s="2" t="str" cm="1">
        <f t="array" ref="T40">_xlfn.TEXTJOIN(";", TRUE, IF($J40=$G$4:$G$2074, $H$4:$H$2074, ""))&amp;";"</f>
        <v>Yes;Src;HER2;Fyn;</v>
      </c>
      <c r="V40" s="2" t="str">
        <f t="shared" si="12"/>
        <v>Yes;Src;HER2;Fyn;</v>
      </c>
    </row>
    <row r="41" spans="1:22" x14ac:dyDescent="0.35">
      <c r="A41" s="7" t="s">
        <v>199</v>
      </c>
      <c r="B41" s="7" t="s">
        <v>68</v>
      </c>
      <c r="C41" s="7" t="s">
        <v>1263</v>
      </c>
      <c r="D41" s="2" t="str">
        <f t="shared" si="1"/>
        <v>Yes,FAK,861</v>
      </c>
      <c r="F41" s="2" t="str">
        <v>Yes,FAK,861</v>
      </c>
      <c r="G41" s="2" t="str">
        <f t="shared" si="2"/>
        <v>FAK,861</v>
      </c>
      <c r="H41" s="2" t="str">
        <f t="shared" si="3"/>
        <v>Yes</v>
      </c>
      <c r="J41" s="2" t="str">
        <v>FAK,861</v>
      </c>
      <c r="K41" s="2" t="str">
        <v>Nik</v>
      </c>
      <c r="M41" s="9" t="str">
        <f t="shared" si="4"/>
        <v>FAK,861</v>
      </c>
      <c r="N41" s="2">
        <f t="shared" si="5"/>
        <v>5</v>
      </c>
      <c r="P41" s="2">
        <f t="shared" si="11"/>
        <v>38</v>
      </c>
      <c r="Q41" s="2">
        <f t="shared" si="6"/>
        <v>0</v>
      </c>
      <c r="S41" s="9" t="str">
        <f t="shared" si="7"/>
        <v>FAK,861</v>
      </c>
      <c r="T41" s="2" t="str" cm="1">
        <f t="array" ref="T41">_xlfn.TEXTJOIN(";", TRUE, IF($J41=$G$4:$G$2074, $H$4:$H$2074, ""))&amp;";"</f>
        <v>Yes;Src;Ret;Met;Etk;</v>
      </c>
      <c r="V41" s="2" t="str">
        <f t="shared" si="12"/>
        <v>Yes;Src;Ret;Met;Etk;</v>
      </c>
    </row>
    <row r="42" spans="1:22" x14ac:dyDescent="0.35">
      <c r="A42" s="7" t="s">
        <v>199</v>
      </c>
      <c r="B42" s="7" t="s">
        <v>201</v>
      </c>
      <c r="C42" s="7" t="s">
        <v>716</v>
      </c>
      <c r="D42" s="2" t="str">
        <f t="shared" si="1"/>
        <v>Yes,WBP2,231</v>
      </c>
      <c r="F42" s="2" t="str">
        <v>Yes,WBP2,231</v>
      </c>
      <c r="G42" s="2" t="str">
        <f t="shared" si="2"/>
        <v>WBP2,231</v>
      </c>
      <c r="H42" s="2" t="str">
        <f t="shared" si="3"/>
        <v>Yes</v>
      </c>
      <c r="J42" s="2" t="str">
        <v>WBP2,231</v>
      </c>
      <c r="K42" s="2" t="str">
        <v>NEK6</v>
      </c>
      <c r="M42" s="9" t="str">
        <f t="shared" si="4"/>
        <v>WBP2,231</v>
      </c>
      <c r="N42" s="2">
        <f t="shared" si="5"/>
        <v>2</v>
      </c>
      <c r="P42" s="2">
        <f>P41+1</f>
        <v>39</v>
      </c>
      <c r="Q42" s="2">
        <f t="shared" si="6"/>
        <v>0</v>
      </c>
      <c r="S42" s="9" t="str">
        <f t="shared" si="7"/>
        <v>WBP2,231</v>
      </c>
      <c r="T42" s="2" t="str" cm="1">
        <f t="array" ref="T42">_xlfn.TEXTJOIN(";", TRUE, IF($J42=$G$4:$G$2074, $H$4:$H$2074, ""))&amp;";"</f>
        <v>Yes;Src;</v>
      </c>
      <c r="V42" s="2" t="str">
        <f t="shared" si="12"/>
        <v>Yes;Src;</v>
      </c>
    </row>
    <row r="43" spans="1:22" x14ac:dyDescent="0.35">
      <c r="A43" s="7" t="s">
        <v>199</v>
      </c>
      <c r="B43" s="7" t="s">
        <v>55</v>
      </c>
      <c r="C43" s="7" t="s">
        <v>780</v>
      </c>
      <c r="D43" s="2" t="str">
        <f t="shared" si="1"/>
        <v>Yes,p27Kip1,89</v>
      </c>
      <c r="F43" s="2" t="str">
        <v>Yes,p27Kip1,89</v>
      </c>
      <c r="G43" s="2" t="str">
        <f t="shared" si="2"/>
        <v>p27Kip1,89</v>
      </c>
      <c r="H43" s="2" t="str">
        <f t="shared" si="3"/>
        <v>Yes</v>
      </c>
      <c r="J43" s="2" t="str">
        <v>p27Kip1,89</v>
      </c>
      <c r="K43" s="2" t="str">
        <v>NEK1</v>
      </c>
      <c r="M43" s="9" t="str">
        <f t="shared" si="4"/>
        <v>p27Kip1,89</v>
      </c>
      <c r="N43" s="2">
        <f t="shared" si="5"/>
        <v>3</v>
      </c>
      <c r="P43" s="2">
        <f>P42+1</f>
        <v>40</v>
      </c>
      <c r="Q43" s="2">
        <f t="shared" si="6"/>
        <v>0</v>
      </c>
      <c r="S43" s="9" t="str">
        <f t="shared" si="7"/>
        <v>p27Kip1,89</v>
      </c>
      <c r="T43" s="2" t="str" cm="1">
        <f t="array" ref="T43">_xlfn.TEXTJOIN(";", TRUE, IF($J43=$G$4:$G$2074, $H$4:$H$2074, ""))&amp;";"</f>
        <v>Yes;Src;Abl;</v>
      </c>
      <c r="V43" s="2" t="str">
        <f t="shared" si="12"/>
        <v>Yes;Src;Abl;</v>
      </c>
    </row>
    <row r="44" spans="1:22" x14ac:dyDescent="0.35">
      <c r="A44" s="7" t="s">
        <v>199</v>
      </c>
      <c r="B44" s="7" t="s">
        <v>59</v>
      </c>
      <c r="C44" s="7" t="s">
        <v>1160</v>
      </c>
      <c r="D44" s="2" t="str">
        <f t="shared" si="1"/>
        <v>Yes,CRMP-2,479</v>
      </c>
      <c r="F44" s="2" t="str">
        <v>Yes,CRMP-2,479</v>
      </c>
      <c r="G44" s="2" t="str">
        <f t="shared" si="2"/>
        <v>CRMP-2,479</v>
      </c>
      <c r="H44" s="2" t="str">
        <f t="shared" si="3"/>
        <v>Yes</v>
      </c>
      <c r="J44" s="2" t="str">
        <v>CRMP-2,479</v>
      </c>
      <c r="K44" s="2" t="str">
        <v>Myt1</v>
      </c>
      <c r="M44" s="9" t="str">
        <f t="shared" si="4"/>
        <v>CRMP-2,479</v>
      </c>
      <c r="N44" s="2">
        <f t="shared" si="5"/>
        <v>2</v>
      </c>
      <c r="P44" s="2">
        <f t="shared" ref="P44:P49" si="13">P43+1</f>
        <v>41</v>
      </c>
      <c r="Q44" s="2">
        <f t="shared" si="6"/>
        <v>0</v>
      </c>
      <c r="S44" s="9" t="str">
        <f t="shared" si="7"/>
        <v>CRMP-2,479</v>
      </c>
      <c r="T44" s="2" t="str" cm="1">
        <f t="array" ref="T44">_xlfn.TEXTJOIN(";", TRUE, IF($J44=$G$4:$G$2074, $H$4:$H$2074, ""))&amp;";"</f>
        <v>Yes;Fer;</v>
      </c>
      <c r="V44" s="2" t="str">
        <f t="shared" si="12"/>
        <v>Yes;Fer;</v>
      </c>
    </row>
    <row r="45" spans="1:22" x14ac:dyDescent="0.35">
      <c r="A45" s="7" t="s">
        <v>199</v>
      </c>
      <c r="B45" s="7" t="s">
        <v>201</v>
      </c>
      <c r="C45" s="7" t="s">
        <v>1178</v>
      </c>
      <c r="D45" s="2" t="str">
        <f t="shared" si="1"/>
        <v>Yes,WBP2,192</v>
      </c>
      <c r="F45" s="2" t="str">
        <v>Yes,WBP2,192</v>
      </c>
      <c r="G45" s="2" t="str">
        <f t="shared" si="2"/>
        <v>WBP2,192</v>
      </c>
      <c r="H45" s="2" t="str">
        <f t="shared" si="3"/>
        <v>Yes</v>
      </c>
      <c r="J45" s="2" t="str">
        <v>WBP2,192</v>
      </c>
      <c r="K45" s="2" t="str">
        <v>mTOR</v>
      </c>
      <c r="M45" s="9" t="str">
        <f t="shared" si="4"/>
        <v>WBP2,192</v>
      </c>
      <c r="N45" s="2">
        <f t="shared" si="5"/>
        <v>2</v>
      </c>
      <c r="P45" s="2">
        <f t="shared" si="13"/>
        <v>42</v>
      </c>
      <c r="Q45" s="2">
        <f t="shared" si="6"/>
        <v>0</v>
      </c>
      <c r="S45" s="9" t="str">
        <f t="shared" si="7"/>
        <v>WBP2,192</v>
      </c>
      <c r="T45" s="2" t="str" cm="1">
        <f t="array" ref="T45">_xlfn.TEXTJOIN(";", TRUE, IF($J45=$G$4:$G$2074, $H$4:$H$2074, ""))&amp;";"</f>
        <v>Yes;Src;</v>
      </c>
      <c r="V45" s="2" t="str">
        <f t="shared" si="12"/>
        <v>Yes;Src;</v>
      </c>
    </row>
    <row r="46" spans="1:22" x14ac:dyDescent="0.35">
      <c r="A46" s="7" t="s">
        <v>199</v>
      </c>
      <c r="B46" s="7" t="s">
        <v>54</v>
      </c>
      <c r="C46" s="7" t="s">
        <v>757</v>
      </c>
      <c r="D46" s="2" t="str">
        <f t="shared" si="1"/>
        <v>Yes,Ets-1,283</v>
      </c>
      <c r="F46" s="2" t="str">
        <v>Yes,Ets-1,283</v>
      </c>
      <c r="G46" s="2" t="str">
        <f t="shared" si="2"/>
        <v>Ets-1,283</v>
      </c>
      <c r="H46" s="2" t="str">
        <f t="shared" si="3"/>
        <v>Yes</v>
      </c>
      <c r="J46" s="2" t="str">
        <v>Ets-1,283</v>
      </c>
      <c r="K46" s="2" t="str">
        <v>MPSK1</v>
      </c>
      <c r="M46" s="9" t="str">
        <f t="shared" si="4"/>
        <v>Ets-1,283</v>
      </c>
      <c r="N46" s="2">
        <f t="shared" si="5"/>
        <v>2</v>
      </c>
      <c r="P46" s="2">
        <f t="shared" si="13"/>
        <v>43</v>
      </c>
      <c r="Q46" s="2">
        <f t="shared" si="6"/>
        <v>0</v>
      </c>
      <c r="S46" s="9" t="str">
        <f t="shared" si="7"/>
        <v>Ets-1,283</v>
      </c>
      <c r="T46" s="2" t="str" cm="1">
        <f t="array" ref="T46">_xlfn.TEXTJOIN(";", TRUE, IF($J46=$G$4:$G$2074, $H$4:$H$2074, ""))&amp;";"</f>
        <v>Yes;Src;</v>
      </c>
      <c r="V46" s="2" t="str">
        <f t="shared" si="12"/>
        <v>Yes;Src;</v>
      </c>
    </row>
    <row r="47" spans="1:22" x14ac:dyDescent="0.35">
      <c r="A47" s="7" t="s">
        <v>199</v>
      </c>
      <c r="B47" s="7" t="s">
        <v>61</v>
      </c>
      <c r="C47" s="7" t="s">
        <v>1189</v>
      </c>
      <c r="D47" s="2" t="str">
        <f t="shared" si="1"/>
        <v>Yes,5-LO,54</v>
      </c>
      <c r="F47" s="2" t="str">
        <v>Yes,5-LO,54</v>
      </c>
      <c r="G47" s="2" t="str">
        <f t="shared" si="2"/>
        <v>5-LO,54</v>
      </c>
      <c r="H47" s="2" t="str">
        <f t="shared" si="3"/>
        <v>Yes</v>
      </c>
      <c r="J47" s="2" t="str">
        <v>5-LO,54</v>
      </c>
      <c r="K47" s="2" t="str">
        <v>MLK4</v>
      </c>
      <c r="M47" s="9" t="str">
        <f t="shared" si="4"/>
        <v>5-LO,54</v>
      </c>
      <c r="N47" s="2">
        <f t="shared" si="5"/>
        <v>3</v>
      </c>
      <c r="P47" s="2">
        <f t="shared" si="13"/>
        <v>44</v>
      </c>
      <c r="Q47" s="2">
        <f t="shared" si="6"/>
        <v>0</v>
      </c>
      <c r="S47" s="9" t="str">
        <f t="shared" si="7"/>
        <v>5-LO,54</v>
      </c>
      <c r="T47" s="2" t="str" cm="1">
        <f t="array" ref="T47">_xlfn.TEXTJOIN(";", TRUE, IF($J47=$G$4:$G$2074, $H$4:$H$2074, ""))&amp;";"</f>
        <v>Yes;Hck;FGR;</v>
      </c>
      <c r="V47" s="2" t="str">
        <f t="shared" si="12"/>
        <v>Yes;Hck;FGR;</v>
      </c>
    </row>
    <row r="48" spans="1:22" x14ac:dyDescent="0.35">
      <c r="A48" s="7" t="s">
        <v>199</v>
      </c>
      <c r="B48" s="7" t="s">
        <v>55</v>
      </c>
      <c r="C48" s="7" t="s">
        <v>1155</v>
      </c>
      <c r="D48" s="2" t="str">
        <f t="shared" si="1"/>
        <v>Yes,p27Kip1,88</v>
      </c>
      <c r="F48" s="2" t="str">
        <v>Yes,p27Kip1,88</v>
      </c>
      <c r="G48" s="2" t="str">
        <f t="shared" si="2"/>
        <v>p27Kip1,88</v>
      </c>
      <c r="H48" s="2" t="str">
        <f t="shared" si="3"/>
        <v>Yes</v>
      </c>
      <c r="J48" s="2" t="str">
        <v>p27Kip1,88</v>
      </c>
      <c r="K48" s="2" t="str">
        <v>MKK7</v>
      </c>
      <c r="M48" s="9" t="str">
        <f t="shared" si="4"/>
        <v>p27Kip1,88</v>
      </c>
      <c r="N48" s="2">
        <f t="shared" si="5"/>
        <v>4</v>
      </c>
      <c r="P48" s="2">
        <f t="shared" si="13"/>
        <v>45</v>
      </c>
      <c r="Q48" s="2">
        <f t="shared" si="6"/>
        <v>0</v>
      </c>
      <c r="S48" s="9" t="str">
        <f t="shared" si="7"/>
        <v>p27Kip1,88</v>
      </c>
      <c r="T48" s="2" t="str" cm="1">
        <f t="array" ref="T48">_xlfn.TEXTJOIN(";", TRUE, IF($J48=$G$4:$G$2074, $H$4:$H$2074, ""))&amp;";"</f>
        <v>Yes;Src;LYN;Abl;</v>
      </c>
      <c r="V48" s="2" t="str">
        <f t="shared" si="12"/>
        <v>Yes;Src;LYN;Abl;</v>
      </c>
    </row>
    <row r="49" spans="1:22" x14ac:dyDescent="0.35">
      <c r="A49" s="7" t="s">
        <v>199</v>
      </c>
      <c r="B49" s="7" t="s">
        <v>61</v>
      </c>
      <c r="C49" s="7" t="s">
        <v>1248</v>
      </c>
      <c r="D49" s="2" t="str">
        <f t="shared" si="1"/>
        <v>Yes,5-LO,446</v>
      </c>
      <c r="F49" s="2" t="str">
        <v>Yes,5-LO,446</v>
      </c>
      <c r="G49" s="2" t="str">
        <f t="shared" si="2"/>
        <v>5-LO,446</v>
      </c>
      <c r="H49" s="2" t="str">
        <f t="shared" si="3"/>
        <v>Yes</v>
      </c>
      <c r="J49" s="2" t="str">
        <v>5-LO,446</v>
      </c>
      <c r="K49" s="2" t="str">
        <v>MKK6</v>
      </c>
      <c r="M49" s="9" t="str">
        <f t="shared" si="4"/>
        <v>5-LO,446</v>
      </c>
      <c r="N49" s="2">
        <f t="shared" si="5"/>
        <v>2</v>
      </c>
      <c r="P49" s="2">
        <f t="shared" si="13"/>
        <v>46</v>
      </c>
      <c r="Q49" s="2">
        <f t="shared" si="6"/>
        <v>0</v>
      </c>
      <c r="S49" s="9" t="str">
        <f t="shared" si="7"/>
        <v>5-LO,446</v>
      </c>
      <c r="T49" s="2" t="str" cm="1">
        <f t="array" ref="T49">_xlfn.TEXTJOIN(";", TRUE, IF($J49=$G$4:$G$2074, $H$4:$H$2074, ""))&amp;";"</f>
        <v>Yes;FGR;</v>
      </c>
      <c r="V49" s="2" t="str">
        <f t="shared" si="12"/>
        <v>Yes;FGR;</v>
      </c>
    </row>
    <row r="50" spans="1:22" x14ac:dyDescent="0.35">
      <c r="A50" s="7" t="s">
        <v>199</v>
      </c>
      <c r="B50" s="7" t="s">
        <v>55</v>
      </c>
      <c r="C50" s="7" t="s">
        <v>722</v>
      </c>
      <c r="D50" s="2" t="str">
        <f t="shared" si="1"/>
        <v>Yes,p27Kip1,74</v>
      </c>
      <c r="F50" s="2" t="str">
        <v>Yes,p27Kip1,74</v>
      </c>
      <c r="G50" s="2" t="str">
        <f t="shared" si="2"/>
        <v>p27Kip1,74</v>
      </c>
      <c r="H50" s="2" t="str">
        <f t="shared" si="3"/>
        <v>Yes</v>
      </c>
      <c r="J50" s="2" t="str">
        <v>p27Kip1,74</v>
      </c>
      <c r="K50" s="2" t="str">
        <v>MKK4</v>
      </c>
      <c r="M50" s="9" t="str">
        <f t="shared" si="4"/>
        <v>p27Kip1,74</v>
      </c>
      <c r="N50" s="2">
        <f t="shared" si="5"/>
        <v>2</v>
      </c>
      <c r="P50" s="2">
        <f>P49+1</f>
        <v>47</v>
      </c>
      <c r="Q50" s="2">
        <f t="shared" si="6"/>
        <v>0</v>
      </c>
      <c r="S50" s="9" t="str">
        <f t="shared" si="7"/>
        <v>p27Kip1,74</v>
      </c>
      <c r="T50" s="2" t="str" cm="1">
        <f t="array" ref="T50">_xlfn.TEXTJOIN(";", TRUE, IF($J50=$G$4:$G$2074, $H$4:$H$2074, ""))&amp;";"</f>
        <v>Yes;Src;</v>
      </c>
      <c r="V50" s="2" t="str">
        <f t="shared" si="12"/>
        <v>Yes;Src;</v>
      </c>
    </row>
    <row r="51" spans="1:22" x14ac:dyDescent="0.35">
      <c r="A51" s="7" t="s">
        <v>199</v>
      </c>
      <c r="B51" s="7" t="s">
        <v>107</v>
      </c>
      <c r="C51" s="7" t="s">
        <v>1121</v>
      </c>
      <c r="D51" s="2" t="str">
        <f t="shared" si="1"/>
        <v>Yes,CDC37,298</v>
      </c>
      <c r="F51" s="2" t="str">
        <v>Yes,CDC37,298</v>
      </c>
      <c r="G51" s="2" t="str">
        <f t="shared" si="2"/>
        <v>CDC37,298</v>
      </c>
      <c r="H51" s="2" t="str">
        <f t="shared" si="3"/>
        <v>Yes</v>
      </c>
      <c r="J51" s="2" t="str">
        <v>CDC37,298</v>
      </c>
      <c r="K51" s="2" t="str">
        <v>MKK3</v>
      </c>
      <c r="M51" s="9" t="str">
        <f t="shared" si="4"/>
        <v>CDC37,298</v>
      </c>
      <c r="N51" s="2">
        <f t="shared" si="5"/>
        <v>1</v>
      </c>
      <c r="P51" s="2">
        <f t="shared" ref="P51" si="14">P50+1</f>
        <v>48</v>
      </c>
      <c r="Q51" s="2">
        <f t="shared" si="6"/>
        <v>0</v>
      </c>
      <c r="S51" s="9" t="str">
        <f t="shared" si="7"/>
        <v>CDC37,298</v>
      </c>
      <c r="T51" s="2" t="str" cm="1">
        <f t="array" ref="T51">_xlfn.TEXTJOIN(";", TRUE, IF($J51=$G$4:$G$2074, $H$4:$H$2074, ""))&amp;";"</f>
        <v>Yes;</v>
      </c>
      <c r="V51" s="2" t="str">
        <f t="shared" si="12"/>
        <v/>
      </c>
    </row>
    <row r="52" spans="1:22" x14ac:dyDescent="0.35">
      <c r="A52" s="7" t="s">
        <v>199</v>
      </c>
      <c r="B52" s="7" t="s">
        <v>145</v>
      </c>
      <c r="C52" s="7" t="s">
        <v>852</v>
      </c>
      <c r="D52" s="2" t="str">
        <f t="shared" si="1"/>
        <v>Yes,CDK4,17</v>
      </c>
      <c r="F52" s="2" t="str">
        <v>Yes,CDK4,17</v>
      </c>
      <c r="G52" s="2" t="str">
        <f t="shared" si="2"/>
        <v>CDK4,17</v>
      </c>
      <c r="H52" s="2" t="str">
        <f t="shared" si="3"/>
        <v>Yes</v>
      </c>
      <c r="J52" s="2" t="str">
        <v>CDK4,17</v>
      </c>
      <c r="K52" s="2" t="str">
        <v>Met</v>
      </c>
      <c r="M52" s="9" t="str">
        <f t="shared" si="4"/>
        <v>CDK4,17</v>
      </c>
      <c r="N52" s="2">
        <f t="shared" si="5"/>
        <v>3</v>
      </c>
      <c r="P52" s="2">
        <f>P51+1</f>
        <v>49</v>
      </c>
      <c r="Q52" s="2">
        <f t="shared" si="6"/>
        <v>0</v>
      </c>
      <c r="S52" s="9" t="str">
        <f t="shared" si="7"/>
        <v>CDK4,17</v>
      </c>
      <c r="T52" s="2" t="str" cm="1">
        <f t="array" ref="T52">_xlfn.TEXTJOIN(";", TRUE, IF($J52=$G$4:$G$2074, $H$4:$H$2074, ""))&amp;";"</f>
        <v>Yes;Src;LYN;</v>
      </c>
      <c r="V52" s="2" t="str">
        <f t="shared" si="12"/>
        <v>Yes;Src;LYN;</v>
      </c>
    </row>
    <row r="53" spans="1:22" x14ac:dyDescent="0.35">
      <c r="A53" s="7" t="s">
        <v>199</v>
      </c>
      <c r="B53" s="7" t="s">
        <v>61</v>
      </c>
      <c r="C53" s="7" t="s">
        <v>905</v>
      </c>
      <c r="D53" s="2" t="str">
        <f t="shared" si="1"/>
        <v>Yes,5-LO,43</v>
      </c>
      <c r="F53" s="2" t="str">
        <v>Yes,5-LO,43</v>
      </c>
      <c r="G53" s="2" t="str">
        <f t="shared" si="2"/>
        <v>5-LO,43</v>
      </c>
      <c r="H53" s="2" t="str">
        <f t="shared" si="3"/>
        <v>Yes</v>
      </c>
      <c r="J53" s="2" t="str">
        <v>5-LO,43</v>
      </c>
      <c r="K53" s="2" t="str">
        <v>Mer</v>
      </c>
      <c r="M53" s="9" t="str">
        <f t="shared" si="4"/>
        <v>5-LO,43</v>
      </c>
      <c r="N53" s="2">
        <f t="shared" si="5"/>
        <v>3</v>
      </c>
      <c r="P53" s="2">
        <f>P52+1</f>
        <v>50</v>
      </c>
      <c r="Q53" s="2">
        <f t="shared" si="6"/>
        <v>0</v>
      </c>
      <c r="S53" s="9" t="str">
        <f t="shared" si="7"/>
        <v>5-LO,43</v>
      </c>
      <c r="T53" s="2" t="str" cm="1">
        <f t="array" ref="T53">_xlfn.TEXTJOIN(";", TRUE, IF($J53=$G$4:$G$2074, $H$4:$H$2074, ""))&amp;";"</f>
        <v>Yes;Hck;FGR;</v>
      </c>
      <c r="V53" s="2" t="str">
        <f t="shared" si="12"/>
        <v>Yes;Hck;FGR;</v>
      </c>
    </row>
    <row r="54" spans="1:22" x14ac:dyDescent="0.35">
      <c r="A54" s="7" t="s">
        <v>199</v>
      </c>
      <c r="B54" s="7" t="s">
        <v>202</v>
      </c>
      <c r="C54" s="7" t="s">
        <v>989</v>
      </c>
      <c r="D54" s="2" t="str">
        <f t="shared" si="1"/>
        <v>Yes,SOCS1,80</v>
      </c>
      <c r="F54" s="2" t="str">
        <v>Yes,SOCS1,80</v>
      </c>
      <c r="G54" s="2" t="str">
        <f t="shared" si="2"/>
        <v>SOCS1,80</v>
      </c>
      <c r="H54" s="2" t="str">
        <f t="shared" si="3"/>
        <v>Yes</v>
      </c>
      <c r="J54" s="2" t="str">
        <v>SOCS1,80</v>
      </c>
      <c r="K54" s="2" t="str">
        <v>MELK</v>
      </c>
      <c r="M54" s="9" t="str">
        <f t="shared" si="4"/>
        <v>SOCS1,80</v>
      </c>
      <c r="N54" s="2">
        <f t="shared" si="5"/>
        <v>4</v>
      </c>
      <c r="S54" s="9" t="str">
        <f t="shared" si="7"/>
        <v>SOCS1,80</v>
      </c>
      <c r="T54" s="2" t="str" cm="1">
        <f t="array" ref="T54">_xlfn.TEXTJOIN(";", TRUE, IF($J54=$G$4:$G$2074, $H$4:$H$2074, ""))&amp;";"</f>
        <v>Yes;Src;LYN;BLK;</v>
      </c>
      <c r="V54" s="2" t="str">
        <f t="shared" si="12"/>
        <v>Yes;Src;LYN;BLK;</v>
      </c>
    </row>
    <row r="55" spans="1:22" x14ac:dyDescent="0.35">
      <c r="A55" s="7" t="s">
        <v>318</v>
      </c>
      <c r="B55" s="7" t="s">
        <v>111</v>
      </c>
      <c r="C55" s="7" t="s">
        <v>805</v>
      </c>
      <c r="D55" s="2" t="str">
        <f t="shared" si="1"/>
        <v>WSTF,H2AX,142</v>
      </c>
      <c r="F55" s="2" t="str">
        <v>WSTF,H2AX,142</v>
      </c>
      <c r="G55" s="2" t="str">
        <f t="shared" si="2"/>
        <v>H2AX,142</v>
      </c>
      <c r="H55" s="2" t="str">
        <f t="shared" si="3"/>
        <v>WSTF</v>
      </c>
      <c r="J55" s="2" t="str">
        <v>H2AX,142</v>
      </c>
      <c r="K55" s="2" t="str">
        <v>MEKK6</v>
      </c>
      <c r="M55" s="9" t="str">
        <f t="shared" si="4"/>
        <v>H2AX,142</v>
      </c>
      <c r="N55" s="2">
        <f t="shared" si="5"/>
        <v>1</v>
      </c>
      <c r="S55" s="9" t="str">
        <f t="shared" si="7"/>
        <v>H2AX,142</v>
      </c>
      <c r="T55" s="2" t="str" cm="1">
        <f t="array" ref="T55">_xlfn.TEXTJOIN(";", TRUE, IF($J55=$G$4:$G$2074, $H$4:$H$2074, ""))&amp;";"</f>
        <v>WSTF;</v>
      </c>
      <c r="V55" s="2" t="str">
        <f t="shared" si="12"/>
        <v/>
      </c>
    </row>
    <row r="56" spans="1:22" x14ac:dyDescent="0.35">
      <c r="A56" s="7" t="s">
        <v>115</v>
      </c>
      <c r="B56" s="7" t="s">
        <v>95</v>
      </c>
      <c r="C56" s="7" t="s">
        <v>752</v>
      </c>
      <c r="D56" s="2" t="str">
        <f t="shared" si="1"/>
        <v>Wee1,HSP90A,38</v>
      </c>
      <c r="F56" s="2" t="str">
        <v>Wee1,HSP90A,38</v>
      </c>
      <c r="G56" s="2" t="str">
        <f t="shared" si="2"/>
        <v>HSP90A,38</v>
      </c>
      <c r="H56" s="2" t="str">
        <f t="shared" si="3"/>
        <v>Wee1</v>
      </c>
      <c r="J56" s="2" t="str">
        <v>HSP90A,38</v>
      </c>
      <c r="K56" s="2" t="str">
        <v>MEK5</v>
      </c>
      <c r="M56" s="9" t="str">
        <f t="shared" si="4"/>
        <v>HSP90A,38</v>
      </c>
      <c r="N56" s="2">
        <f t="shared" si="5"/>
        <v>1</v>
      </c>
      <c r="S56" s="9" t="str">
        <f t="shared" si="7"/>
        <v>HSP90A,38</v>
      </c>
      <c r="T56" s="2" t="str" cm="1">
        <f t="array" ref="T56">_xlfn.TEXTJOIN(";", TRUE, IF($J56=$G$4:$G$2074, $H$4:$H$2074, ""))&amp;";"</f>
        <v>Wee1;</v>
      </c>
      <c r="V56" s="2" t="str">
        <f t="shared" si="12"/>
        <v/>
      </c>
    </row>
    <row r="57" spans="1:22" x14ac:dyDescent="0.35">
      <c r="A57" s="7" t="s">
        <v>115</v>
      </c>
      <c r="B57" s="7" t="s">
        <v>143</v>
      </c>
      <c r="C57" s="7" t="s">
        <v>972</v>
      </c>
      <c r="D57" s="2" t="str">
        <f t="shared" si="1"/>
        <v>Wee1,CDK2,15</v>
      </c>
      <c r="F57" s="2" t="str">
        <v>Wee1,CDK2,15</v>
      </c>
      <c r="G57" s="2" t="str">
        <f t="shared" si="2"/>
        <v>CDK2,15</v>
      </c>
      <c r="H57" s="2" t="str">
        <f t="shared" si="3"/>
        <v>Wee1</v>
      </c>
      <c r="J57" s="2" t="str">
        <v>CDK2,15</v>
      </c>
      <c r="K57" s="2" t="str">
        <v>MEK2</v>
      </c>
      <c r="M57" s="9" t="str">
        <f t="shared" si="4"/>
        <v>CDK2,15</v>
      </c>
      <c r="N57" s="2">
        <f t="shared" si="5"/>
        <v>1</v>
      </c>
      <c r="S57" s="9" t="str">
        <f t="shared" si="7"/>
        <v>CDK2,15</v>
      </c>
      <c r="T57" s="2" t="str" cm="1">
        <f t="array" ref="T57">_xlfn.TEXTJOIN(";", TRUE, IF($J57=$G$4:$G$2074, $H$4:$H$2074, ""))&amp;";"</f>
        <v>Wee1;</v>
      </c>
      <c r="V57" s="2" t="str">
        <f t="shared" si="12"/>
        <v/>
      </c>
    </row>
    <row r="58" spans="1:22" x14ac:dyDescent="0.35">
      <c r="A58" s="7" t="s">
        <v>115</v>
      </c>
      <c r="B58" s="7" t="s">
        <v>116</v>
      </c>
      <c r="C58" s="7" t="s">
        <v>972</v>
      </c>
      <c r="D58" s="2" t="str">
        <f t="shared" si="1"/>
        <v>Wee1,CDK1,15</v>
      </c>
      <c r="F58" s="2" t="str">
        <v>Wee1,CDK1,15</v>
      </c>
      <c r="G58" s="2" t="str">
        <f t="shared" si="2"/>
        <v>CDK1,15</v>
      </c>
      <c r="H58" s="2" t="str">
        <f t="shared" si="3"/>
        <v>Wee1</v>
      </c>
      <c r="J58" s="2" t="str">
        <v>CDK1,15</v>
      </c>
      <c r="K58" s="2" t="str">
        <v>MEK1</v>
      </c>
      <c r="M58" s="9" t="str">
        <f t="shared" si="4"/>
        <v>CDK1,15</v>
      </c>
      <c r="N58" s="2">
        <f t="shared" si="5"/>
        <v>4</v>
      </c>
      <c r="S58" s="9" t="str">
        <f t="shared" si="7"/>
        <v>CDK1,15</v>
      </c>
      <c r="T58" s="2" t="str" cm="1">
        <f t="array" ref="T58">_xlfn.TEXTJOIN(";", TRUE, IF($J58=$G$4:$G$2074, $H$4:$H$2074, ""))&amp;";"</f>
        <v>Wee1;Src;Myt1;HER2;</v>
      </c>
      <c r="V58" s="2" t="str">
        <f t="shared" si="12"/>
        <v>Wee1;Src;Myt1;HER2;</v>
      </c>
    </row>
    <row r="59" spans="1:22" x14ac:dyDescent="0.35">
      <c r="A59" s="7" t="s">
        <v>115</v>
      </c>
      <c r="B59" s="7" t="s">
        <v>580</v>
      </c>
      <c r="C59" s="7" t="s">
        <v>982</v>
      </c>
      <c r="D59" s="2" t="str">
        <f t="shared" si="1"/>
        <v>Wee1,ERG,183</v>
      </c>
      <c r="F59" s="2" t="str">
        <v>Wee1,ERG,183</v>
      </c>
      <c r="G59" s="2" t="str">
        <f t="shared" si="2"/>
        <v>ERG,183</v>
      </c>
      <c r="H59" s="2" t="str">
        <f t="shared" si="3"/>
        <v>Wee1</v>
      </c>
      <c r="J59" s="2" t="str">
        <v>ERG,183</v>
      </c>
      <c r="K59" s="2" t="str">
        <v>MAK</v>
      </c>
      <c r="M59" s="9" t="str">
        <f t="shared" si="4"/>
        <v>ERG,183</v>
      </c>
      <c r="N59" s="2">
        <f t="shared" si="5"/>
        <v>1</v>
      </c>
      <c r="S59" s="9" t="str">
        <f t="shared" si="7"/>
        <v>ERG,183</v>
      </c>
      <c r="T59" s="2" t="str" cm="1">
        <f t="array" ref="T59">_xlfn.TEXTJOIN(";", TRUE, IF($J59=$G$4:$G$2074, $H$4:$H$2074, ""))&amp;";"</f>
        <v>Wee1;</v>
      </c>
      <c r="V59" s="2" t="str">
        <f t="shared" si="12"/>
        <v/>
      </c>
    </row>
    <row r="60" spans="1:22" x14ac:dyDescent="0.35">
      <c r="A60" s="7" t="s">
        <v>247</v>
      </c>
      <c r="B60" s="7" t="s">
        <v>292</v>
      </c>
      <c r="C60" s="7" t="s">
        <v>873</v>
      </c>
      <c r="D60" s="2" t="str">
        <f t="shared" si="1"/>
        <v>VEGFR2,profilin 1,129</v>
      </c>
      <c r="F60" s="2" t="str">
        <v>VEGFR2,profilin 1,129</v>
      </c>
      <c r="G60" s="2" t="str">
        <f t="shared" si="2"/>
        <v>profilin 1,129</v>
      </c>
      <c r="H60" s="2" t="str">
        <f t="shared" si="3"/>
        <v>VEGFR2</v>
      </c>
      <c r="J60" s="2" t="str">
        <v>profilin 1,129</v>
      </c>
      <c r="K60" s="2" t="str">
        <v>LYN</v>
      </c>
      <c r="M60" s="9" t="str">
        <f t="shared" si="4"/>
        <v>profilin 1,129</v>
      </c>
      <c r="N60" s="2">
        <f t="shared" si="5"/>
        <v>2</v>
      </c>
      <c r="S60" s="9" t="str">
        <f t="shared" si="7"/>
        <v>profilin 1,129</v>
      </c>
      <c r="T60" s="2" t="str" cm="1">
        <f t="array" ref="T60">_xlfn.TEXTJOIN(";", TRUE, IF($J60=$G$4:$G$2074, $H$4:$H$2074, ""))&amp;";"</f>
        <v>VEGFR2;Src;</v>
      </c>
      <c r="V60" s="2" t="str">
        <f t="shared" si="12"/>
        <v>VEGFR2;Src;</v>
      </c>
    </row>
    <row r="61" spans="1:22" x14ac:dyDescent="0.35">
      <c r="A61" s="7" t="s">
        <v>247</v>
      </c>
      <c r="B61" s="7" t="s">
        <v>247</v>
      </c>
      <c r="C61" s="7" t="s">
        <v>1450</v>
      </c>
      <c r="D61" s="2" t="str">
        <f t="shared" si="1"/>
        <v>VEGFR2,VEGFR2,1054</v>
      </c>
      <c r="F61" s="2" t="str">
        <v>VEGFR2,VEGFR2,1054</v>
      </c>
      <c r="G61" s="2" t="str">
        <f t="shared" si="2"/>
        <v>VEGFR2,1054</v>
      </c>
      <c r="H61" s="2" t="str">
        <f t="shared" si="3"/>
        <v>VEGFR2</v>
      </c>
      <c r="J61" s="2" t="str">
        <v>VEGFR2,1054</v>
      </c>
      <c r="K61" s="2" t="str">
        <v>LTK</v>
      </c>
      <c r="M61" s="9" t="str">
        <f t="shared" si="4"/>
        <v>VEGFR2,1054</v>
      </c>
      <c r="N61" s="2">
        <f t="shared" si="5"/>
        <v>1</v>
      </c>
      <c r="S61" s="9" t="str">
        <f t="shared" si="7"/>
        <v>VEGFR2,1054</v>
      </c>
      <c r="T61" s="2" t="str" cm="1">
        <f t="array" ref="T61">_xlfn.TEXTJOIN(";", TRUE, IF($J61=$G$4:$G$2074, $H$4:$H$2074, ""))&amp;";"</f>
        <v>VEGFR2;</v>
      </c>
      <c r="V61" s="2" t="str">
        <f t="shared" si="12"/>
        <v/>
      </c>
    </row>
    <row r="62" spans="1:22" x14ac:dyDescent="0.35">
      <c r="A62" s="7" t="s">
        <v>247</v>
      </c>
      <c r="B62" s="7" t="s">
        <v>247</v>
      </c>
      <c r="C62" s="7" t="s">
        <v>1434</v>
      </c>
      <c r="D62" s="2" t="str">
        <f t="shared" si="1"/>
        <v>VEGFR2,VEGFR2,1175</v>
      </c>
      <c r="F62" s="2" t="str">
        <v>VEGFR2,VEGFR2,1175</v>
      </c>
      <c r="G62" s="2" t="str">
        <f t="shared" si="2"/>
        <v>VEGFR2,1175</v>
      </c>
      <c r="H62" s="2" t="str">
        <f t="shared" si="3"/>
        <v>VEGFR2</v>
      </c>
      <c r="J62" s="2" t="str">
        <v>VEGFR2,1175</v>
      </c>
      <c r="K62" s="2" t="str">
        <v>LRRK2</v>
      </c>
      <c r="M62" s="9" t="str">
        <f t="shared" si="4"/>
        <v>VEGFR2,1175</v>
      </c>
      <c r="N62" s="2">
        <f t="shared" si="5"/>
        <v>2</v>
      </c>
      <c r="S62" s="9" t="str">
        <f t="shared" si="7"/>
        <v>VEGFR2,1175</v>
      </c>
      <c r="T62" s="2" t="str" cm="1">
        <f t="array" ref="T62">_xlfn.TEXTJOIN(";", TRUE, IF($J62=$G$4:$G$2074, $H$4:$H$2074, ""))&amp;";"</f>
        <v>VEGFR2;Src;</v>
      </c>
      <c r="V62" s="2" t="str">
        <f t="shared" si="12"/>
        <v>VEGFR2;Src;</v>
      </c>
    </row>
    <row r="63" spans="1:22" x14ac:dyDescent="0.35">
      <c r="A63" s="7" t="s">
        <v>247</v>
      </c>
      <c r="B63" s="7" t="s">
        <v>247</v>
      </c>
      <c r="C63" s="7" t="s">
        <v>1462</v>
      </c>
      <c r="D63" s="2" t="str">
        <f t="shared" si="1"/>
        <v>VEGFR2,VEGFR2,1214</v>
      </c>
      <c r="F63" s="2" t="str">
        <v>VEGFR2,VEGFR2,1214</v>
      </c>
      <c r="G63" s="2" t="str">
        <f t="shared" si="2"/>
        <v>VEGFR2,1214</v>
      </c>
      <c r="H63" s="2" t="str">
        <f t="shared" si="3"/>
        <v>VEGFR2</v>
      </c>
      <c r="J63" s="2" t="str">
        <v>VEGFR2,1214</v>
      </c>
      <c r="K63" s="2" t="str">
        <v>Lck</v>
      </c>
      <c r="M63" s="9" t="str">
        <f t="shared" si="4"/>
        <v>VEGFR2,1214</v>
      </c>
      <c r="N63" s="2">
        <f t="shared" si="5"/>
        <v>1</v>
      </c>
      <c r="S63" s="9" t="str">
        <f t="shared" si="7"/>
        <v>VEGFR2,1214</v>
      </c>
      <c r="T63" s="2" t="str" cm="1">
        <f t="array" ref="T63">_xlfn.TEXTJOIN(";", TRUE, IF($J63=$G$4:$G$2074, $H$4:$H$2074, ""))&amp;";"</f>
        <v>VEGFR2;</v>
      </c>
      <c r="V63" s="2" t="str">
        <f t="shared" si="12"/>
        <v/>
      </c>
    </row>
    <row r="64" spans="1:22" x14ac:dyDescent="0.35">
      <c r="A64" s="7" t="s">
        <v>247</v>
      </c>
      <c r="B64" s="7" t="s">
        <v>247</v>
      </c>
      <c r="C64" s="7" t="s">
        <v>1222</v>
      </c>
      <c r="D64" s="2" t="str">
        <f t="shared" si="1"/>
        <v>VEGFR2,VEGFR2,951</v>
      </c>
      <c r="F64" s="2" t="str">
        <v>VEGFR2,VEGFR2,951</v>
      </c>
      <c r="G64" s="2" t="str">
        <f t="shared" si="2"/>
        <v>VEGFR2,951</v>
      </c>
      <c r="H64" s="2" t="str">
        <f t="shared" si="3"/>
        <v>VEGFR2</v>
      </c>
      <c r="J64" s="2" t="str">
        <v>VEGFR2,951</v>
      </c>
      <c r="K64" s="2" t="str">
        <v>Kit</v>
      </c>
      <c r="M64" s="9" t="str">
        <f t="shared" si="4"/>
        <v>VEGFR2,951</v>
      </c>
      <c r="N64" s="2">
        <f t="shared" si="5"/>
        <v>1</v>
      </c>
      <c r="S64" s="9" t="str">
        <f t="shared" si="7"/>
        <v>VEGFR2,951</v>
      </c>
      <c r="T64" s="2" t="str" cm="1">
        <f t="array" ref="T64">_xlfn.TEXTJOIN(";", TRUE, IF($J64=$G$4:$G$2074, $H$4:$H$2074, ""))&amp;";"</f>
        <v>VEGFR2;</v>
      </c>
      <c r="V64" s="2" t="str">
        <f t="shared" si="12"/>
        <v/>
      </c>
    </row>
    <row r="65" spans="1:22" x14ac:dyDescent="0.35">
      <c r="A65" s="7" t="s">
        <v>247</v>
      </c>
      <c r="B65" s="7" t="s">
        <v>247</v>
      </c>
      <c r="C65" s="7" t="s">
        <v>1463</v>
      </c>
      <c r="D65" s="2" t="str">
        <f t="shared" si="1"/>
        <v>VEGFR2,VEGFR2,996</v>
      </c>
      <c r="F65" s="2" t="str">
        <v>VEGFR2,VEGFR2,996</v>
      </c>
      <c r="G65" s="2" t="str">
        <f t="shared" si="2"/>
        <v>VEGFR2,996</v>
      </c>
      <c r="H65" s="2" t="str">
        <f t="shared" si="3"/>
        <v>VEGFR2</v>
      </c>
      <c r="J65" s="2" t="str">
        <v>VEGFR2,996</v>
      </c>
      <c r="K65" s="2" t="str">
        <v>JMJD6</v>
      </c>
      <c r="M65" s="9" t="str">
        <f t="shared" si="4"/>
        <v>VEGFR2,996</v>
      </c>
      <c r="N65" s="2">
        <f t="shared" si="5"/>
        <v>1</v>
      </c>
      <c r="S65" s="9" t="str">
        <f t="shared" si="7"/>
        <v>VEGFR2,996</v>
      </c>
      <c r="T65" s="2" t="str" cm="1">
        <f t="array" ref="T65">_xlfn.TEXTJOIN(";", TRUE, IF($J65=$G$4:$G$2074, $H$4:$H$2074, ""))&amp;";"</f>
        <v>VEGFR2;</v>
      </c>
      <c r="V65" s="2" t="str">
        <f t="shared" si="12"/>
        <v/>
      </c>
    </row>
    <row r="66" spans="1:22" x14ac:dyDescent="0.35">
      <c r="A66" s="7" t="s">
        <v>247</v>
      </c>
      <c r="B66" s="7" t="s">
        <v>247</v>
      </c>
      <c r="C66" s="7" t="s">
        <v>1207</v>
      </c>
      <c r="D66" s="2" t="str">
        <f t="shared" si="1"/>
        <v>VEGFR2,VEGFR2,1059</v>
      </c>
      <c r="F66" s="2" t="str">
        <v>VEGFR2,VEGFR2,1059</v>
      </c>
      <c r="G66" s="2" t="str">
        <f t="shared" si="2"/>
        <v>VEGFR2,1059</v>
      </c>
      <c r="H66" s="2" t="str">
        <f t="shared" si="3"/>
        <v>VEGFR2</v>
      </c>
      <c r="J66" s="2" t="str">
        <v>VEGFR2,1059</v>
      </c>
      <c r="K66" s="2" t="str">
        <v>JAK3</v>
      </c>
      <c r="M66" s="9" t="str">
        <f t="shared" si="4"/>
        <v>VEGFR2,1059</v>
      </c>
      <c r="N66" s="2">
        <f t="shared" si="5"/>
        <v>1</v>
      </c>
      <c r="S66" s="9" t="str">
        <f t="shared" si="7"/>
        <v>VEGFR2,1059</v>
      </c>
      <c r="T66" s="2" t="str" cm="1">
        <f t="array" ref="T66">_xlfn.TEXTJOIN(";", TRUE, IF($J66=$G$4:$G$2074, $H$4:$H$2074, ""))&amp;";"</f>
        <v>VEGFR2;</v>
      </c>
      <c r="V66" s="2" t="str">
        <f t="shared" si="12"/>
        <v/>
      </c>
    </row>
    <row r="67" spans="1:22" x14ac:dyDescent="0.35">
      <c r="A67" s="7" t="s">
        <v>497</v>
      </c>
      <c r="B67" s="7" t="s">
        <v>497</v>
      </c>
      <c r="C67" s="7" t="s">
        <v>1451</v>
      </c>
      <c r="D67" s="2" t="str">
        <f t="shared" si="1"/>
        <v>VEGFR1,VEGFR1,1327</v>
      </c>
      <c r="F67" s="2" t="str">
        <v>VEGFR1,VEGFR1,1327</v>
      </c>
      <c r="G67" s="2" t="str">
        <f t="shared" si="2"/>
        <v>VEGFR1,1327</v>
      </c>
      <c r="H67" s="2" t="str">
        <f t="shared" si="3"/>
        <v>VEGFR1</v>
      </c>
      <c r="J67" s="2" t="str">
        <v>VEGFR1,1327</v>
      </c>
      <c r="K67" s="2" t="str">
        <v>JAK2</v>
      </c>
      <c r="M67" s="9" t="str">
        <f t="shared" si="4"/>
        <v>VEGFR1,1327</v>
      </c>
      <c r="N67" s="2">
        <f t="shared" si="5"/>
        <v>1</v>
      </c>
      <c r="S67" s="9" t="str">
        <f t="shared" si="7"/>
        <v>VEGFR1,1327</v>
      </c>
      <c r="T67" s="2" t="str" cm="1">
        <f t="array" ref="T67">_xlfn.TEXTJOIN(";", TRUE, IF($J67=$G$4:$G$2074, $H$4:$H$2074, ""))&amp;";"</f>
        <v>VEGFR1;</v>
      </c>
      <c r="V67" s="2" t="str">
        <f t="shared" si="12"/>
        <v/>
      </c>
    </row>
    <row r="68" spans="1:22" x14ac:dyDescent="0.35">
      <c r="A68" s="7" t="s">
        <v>497</v>
      </c>
      <c r="B68" s="7" t="s">
        <v>497</v>
      </c>
      <c r="C68" s="7" t="s">
        <v>1288</v>
      </c>
      <c r="D68" s="2" t="str">
        <f t="shared" si="1"/>
        <v>VEGFR1,VEGFR1,1213</v>
      </c>
      <c r="F68" s="2" t="str">
        <v>VEGFR1,VEGFR1,1213</v>
      </c>
      <c r="G68" s="2" t="str">
        <f t="shared" si="2"/>
        <v>VEGFR1,1213</v>
      </c>
      <c r="H68" s="2" t="str">
        <f t="shared" si="3"/>
        <v>VEGFR1</v>
      </c>
      <c r="J68" s="2" t="str">
        <v>VEGFR1,1213</v>
      </c>
      <c r="K68" s="2" t="str">
        <v>JAK1</v>
      </c>
      <c r="M68" s="9" t="str">
        <f t="shared" si="4"/>
        <v>VEGFR1,1213</v>
      </c>
      <c r="N68" s="2">
        <f t="shared" si="5"/>
        <v>1</v>
      </c>
      <c r="S68" s="9" t="str">
        <f t="shared" si="7"/>
        <v>VEGFR1,1213</v>
      </c>
      <c r="T68" s="2" t="str" cm="1">
        <f t="array" ref="T68">_xlfn.TEXTJOIN(";", TRUE, IF($J68=$G$4:$G$2074, $H$4:$H$2074, ""))&amp;";"</f>
        <v>VEGFR1;</v>
      </c>
      <c r="V68" s="2" t="str">
        <f t="shared" ref="V68:V99" si="15">IF(N68&gt;1, T68, "")</f>
        <v/>
      </c>
    </row>
    <row r="69" spans="1:22" x14ac:dyDescent="0.35">
      <c r="A69" s="7" t="s">
        <v>497</v>
      </c>
      <c r="B69" s="7" t="s">
        <v>497</v>
      </c>
      <c r="C69" s="7" t="s">
        <v>1452</v>
      </c>
      <c r="D69" s="2" t="str">
        <f t="shared" ref="D69:D132" si="16">A69&amp;","&amp;B69&amp;","&amp;C69</f>
        <v>VEGFR1,VEGFR1,1169</v>
      </c>
      <c r="F69" s="2" t="str">
        <v>VEGFR1,VEGFR1,1169</v>
      </c>
      <c r="G69" s="2" t="str">
        <f t="shared" ref="G69:G132" si="17">RIGHT(F69,LEN(F69)-FIND(",",F69))</f>
        <v>VEGFR1,1169</v>
      </c>
      <c r="H69" s="2" t="str">
        <f t="shared" ref="H69:H132" si="18">LEFT(F69,FIND(",",F69)-1)</f>
        <v>VEGFR1</v>
      </c>
      <c r="J69" s="2" t="str">
        <v>VEGFR1,1169</v>
      </c>
      <c r="K69" s="2" t="str">
        <v>ITK</v>
      </c>
      <c r="M69" s="9" t="str">
        <f t="shared" ref="M69:M132" si="19">J69</f>
        <v>VEGFR1,1169</v>
      </c>
      <c r="N69" s="2">
        <f t="shared" ref="N69:N132" si="20">COUNTIF($G$4:$G$2074, $J69)</f>
        <v>1</v>
      </c>
      <c r="S69" s="9" t="str">
        <f t="shared" ref="S69:S132" si="21">J69</f>
        <v>VEGFR1,1169</v>
      </c>
      <c r="T69" s="2" t="str" cm="1">
        <f t="array" ref="T69">_xlfn.TEXTJOIN(";", TRUE, IF($J69=$G$4:$G$2074, $H$4:$H$2074, ""))&amp;";"</f>
        <v>VEGFR1;</v>
      </c>
      <c r="V69" s="2" t="str">
        <f t="shared" si="15"/>
        <v/>
      </c>
    </row>
    <row r="70" spans="1:22" x14ac:dyDescent="0.35">
      <c r="A70" s="7" t="s">
        <v>497</v>
      </c>
      <c r="B70" s="7" t="s">
        <v>497</v>
      </c>
      <c r="C70" s="7" t="s">
        <v>1296</v>
      </c>
      <c r="D70" s="2" t="str">
        <f t="shared" si="16"/>
        <v>VEGFR1,VEGFR1,1333</v>
      </c>
      <c r="F70" s="2" t="str">
        <v>VEGFR1,VEGFR1,1333</v>
      </c>
      <c r="G70" s="2" t="str">
        <f t="shared" si="17"/>
        <v>VEGFR1,1333</v>
      </c>
      <c r="H70" s="2" t="str">
        <f t="shared" si="18"/>
        <v>VEGFR1</v>
      </c>
      <c r="J70" s="2" t="str">
        <v>VEGFR1,1333</v>
      </c>
      <c r="K70" s="2" t="str">
        <v>IRE1</v>
      </c>
      <c r="M70" s="9" t="str">
        <f t="shared" si="19"/>
        <v>VEGFR1,1333</v>
      </c>
      <c r="N70" s="2">
        <f t="shared" si="20"/>
        <v>1</v>
      </c>
      <c r="S70" s="9" t="str">
        <f t="shared" si="21"/>
        <v>VEGFR1,1333</v>
      </c>
      <c r="T70" s="2" t="str" cm="1">
        <f t="array" ref="T70">_xlfn.TEXTJOIN(";", TRUE, IF($J70=$G$4:$G$2074, $H$4:$H$2074, ""))&amp;";"</f>
        <v>VEGFR1;</v>
      </c>
      <c r="V70" s="2" t="str">
        <f t="shared" si="15"/>
        <v/>
      </c>
    </row>
    <row r="71" spans="1:22" x14ac:dyDescent="0.35">
      <c r="A71" s="7" t="s">
        <v>497</v>
      </c>
      <c r="B71" s="7" t="s">
        <v>497</v>
      </c>
      <c r="C71" s="7" t="s">
        <v>1019</v>
      </c>
      <c r="D71" s="2" t="str">
        <f t="shared" si="16"/>
        <v>VEGFR1,VEGFR1,1242</v>
      </c>
      <c r="F71" s="2" t="str">
        <v>VEGFR1,VEGFR1,1242</v>
      </c>
      <c r="G71" s="2" t="str">
        <f t="shared" si="17"/>
        <v>VEGFR1,1242</v>
      </c>
      <c r="H71" s="2" t="str">
        <f t="shared" si="18"/>
        <v>VEGFR1</v>
      </c>
      <c r="J71" s="2" t="str">
        <v>VEGFR1,1242</v>
      </c>
      <c r="K71" s="2" t="str">
        <v>INSR</v>
      </c>
      <c r="M71" s="9" t="str">
        <f t="shared" si="19"/>
        <v>VEGFR1,1242</v>
      </c>
      <c r="N71" s="2">
        <f t="shared" si="20"/>
        <v>1</v>
      </c>
      <c r="S71" s="9" t="str">
        <f t="shared" si="21"/>
        <v>VEGFR1,1242</v>
      </c>
      <c r="T71" s="2" t="str" cm="1">
        <f t="array" ref="T71">_xlfn.TEXTJOIN(";", TRUE, IF($J71=$G$4:$G$2074, $H$4:$H$2074, ""))&amp;";"</f>
        <v>VEGFR1;</v>
      </c>
      <c r="V71" s="2" t="str">
        <f t="shared" si="15"/>
        <v/>
      </c>
    </row>
    <row r="72" spans="1:22" x14ac:dyDescent="0.35">
      <c r="A72" s="7" t="s">
        <v>624</v>
      </c>
      <c r="B72" s="7" t="s">
        <v>335</v>
      </c>
      <c r="C72" s="7" t="s">
        <v>1009</v>
      </c>
      <c r="D72" s="2" t="str">
        <f t="shared" si="16"/>
        <v>Tyro3,MLKL,376</v>
      </c>
      <c r="F72" s="2" t="str">
        <v>Tyro3,MLKL,376</v>
      </c>
      <c r="G72" s="2" t="str">
        <f t="shared" si="17"/>
        <v>MLKL,376</v>
      </c>
      <c r="H72" s="2" t="str">
        <f t="shared" si="18"/>
        <v>Tyro3</v>
      </c>
      <c r="J72" s="2" t="str">
        <v>MLKL,376</v>
      </c>
      <c r="K72" s="2" t="str">
        <v>IGF1R</v>
      </c>
      <c r="M72" s="9" t="str">
        <f t="shared" si="19"/>
        <v>MLKL,376</v>
      </c>
      <c r="N72" s="2">
        <f t="shared" si="20"/>
        <v>3</v>
      </c>
      <c r="S72" s="9" t="str">
        <f t="shared" si="21"/>
        <v>MLKL,376</v>
      </c>
      <c r="T72" s="2" t="str" cm="1">
        <f t="array" ref="T72">_xlfn.TEXTJOIN(";", TRUE, IF($J72=$G$4:$G$2074, $H$4:$H$2074, ""))&amp;";"</f>
        <v>Tyro3;Mer;AXL;</v>
      </c>
      <c r="V72" s="2" t="str">
        <f t="shared" si="15"/>
        <v>Tyro3;Mer;AXL;</v>
      </c>
    </row>
    <row r="73" spans="1:22" x14ac:dyDescent="0.35">
      <c r="A73" s="7" t="s">
        <v>251</v>
      </c>
      <c r="B73" s="7" t="s">
        <v>251</v>
      </c>
      <c r="C73" s="7" t="s">
        <v>1057</v>
      </c>
      <c r="D73" s="2" t="str">
        <f t="shared" si="16"/>
        <v>Tyk2,Tyk2,292</v>
      </c>
      <c r="F73" s="2" t="str">
        <v>Tyk2,Tyk2,292</v>
      </c>
      <c r="G73" s="2" t="str">
        <f t="shared" si="17"/>
        <v>Tyk2,292</v>
      </c>
      <c r="H73" s="2" t="str">
        <f t="shared" si="18"/>
        <v>Tyk2</v>
      </c>
      <c r="J73" s="2" t="str">
        <v>Tyk2,292</v>
      </c>
      <c r="K73" s="2" t="str">
        <v>HIPK2</v>
      </c>
      <c r="M73" s="9" t="str">
        <f t="shared" si="19"/>
        <v>Tyk2,292</v>
      </c>
      <c r="N73" s="2">
        <f t="shared" si="20"/>
        <v>1</v>
      </c>
      <c r="S73" s="9" t="str">
        <f t="shared" si="21"/>
        <v>Tyk2,292</v>
      </c>
      <c r="T73" s="2" t="str" cm="1">
        <f t="array" ref="T73">_xlfn.TEXTJOIN(";", TRUE, IF($J73=$G$4:$G$2074, $H$4:$H$2074, ""))&amp;";"</f>
        <v>Tyk2;</v>
      </c>
      <c r="V73" s="2" t="str">
        <f t="shared" si="15"/>
        <v/>
      </c>
    </row>
    <row r="74" spans="1:22" x14ac:dyDescent="0.35">
      <c r="A74" s="7" t="s">
        <v>251</v>
      </c>
      <c r="B74" s="7" t="s">
        <v>251</v>
      </c>
      <c r="C74" s="7" t="s">
        <v>1450</v>
      </c>
      <c r="D74" s="2" t="str">
        <f t="shared" si="16"/>
        <v>Tyk2,Tyk2,1054</v>
      </c>
      <c r="F74" s="2" t="str">
        <v>Tyk2,Tyk2,1054</v>
      </c>
      <c r="G74" s="2" t="str">
        <f t="shared" si="17"/>
        <v>Tyk2,1054</v>
      </c>
      <c r="H74" s="2" t="str">
        <f t="shared" si="18"/>
        <v>Tyk2</v>
      </c>
      <c r="J74" s="2" t="str">
        <v>Tyk2,1054</v>
      </c>
      <c r="K74" s="2" t="str">
        <v>HER4</v>
      </c>
      <c r="M74" s="9" t="str">
        <f t="shared" si="19"/>
        <v>Tyk2,1054</v>
      </c>
      <c r="N74" s="2">
        <f t="shared" si="20"/>
        <v>1</v>
      </c>
      <c r="S74" s="9" t="str">
        <f t="shared" si="21"/>
        <v>Tyk2,1054</v>
      </c>
      <c r="T74" s="2" t="str" cm="1">
        <f t="array" ref="T74">_xlfn.TEXTJOIN(";", TRUE, IF($J74=$G$4:$G$2074, $H$4:$H$2074, ""))&amp;";"</f>
        <v>Tyk2;</v>
      </c>
      <c r="V74" s="2" t="str">
        <f t="shared" si="15"/>
        <v/>
      </c>
    </row>
    <row r="75" spans="1:22" x14ac:dyDescent="0.35">
      <c r="A75" s="7" t="s">
        <v>251</v>
      </c>
      <c r="B75" s="7" t="s">
        <v>251</v>
      </c>
      <c r="C75" s="7" t="s">
        <v>1108</v>
      </c>
      <c r="D75" s="2" t="str">
        <f t="shared" si="16"/>
        <v>Tyk2,Tyk2,1055</v>
      </c>
      <c r="F75" s="2" t="str">
        <v>Tyk2,Tyk2,1055</v>
      </c>
      <c r="G75" s="2" t="str">
        <f t="shared" si="17"/>
        <v>Tyk2,1055</v>
      </c>
      <c r="H75" s="2" t="str">
        <f t="shared" si="18"/>
        <v>Tyk2</v>
      </c>
      <c r="J75" s="2" t="str">
        <v>Tyk2,1055</v>
      </c>
      <c r="K75" s="2" t="str">
        <v>HER2</v>
      </c>
      <c r="M75" s="9" t="str">
        <f t="shared" si="19"/>
        <v>Tyk2,1055</v>
      </c>
      <c r="N75" s="2">
        <f t="shared" si="20"/>
        <v>1</v>
      </c>
      <c r="S75" s="9" t="str">
        <f t="shared" si="21"/>
        <v>Tyk2,1055</v>
      </c>
      <c r="T75" s="2" t="str" cm="1">
        <f t="array" ref="T75">_xlfn.TEXTJOIN(";", TRUE, IF($J75=$G$4:$G$2074, $H$4:$H$2074, ""))&amp;";"</f>
        <v>Tyk2;</v>
      </c>
      <c r="V75" s="2" t="str">
        <f t="shared" si="15"/>
        <v/>
      </c>
    </row>
    <row r="76" spans="1:22" x14ac:dyDescent="0.35">
      <c r="A76" s="7" t="s">
        <v>251</v>
      </c>
      <c r="B76" s="7" t="s">
        <v>506</v>
      </c>
      <c r="C76" s="7" t="s">
        <v>890</v>
      </c>
      <c r="D76" s="2" t="str">
        <f t="shared" si="16"/>
        <v>Tyk2,Siva,53</v>
      </c>
      <c r="F76" s="2" t="str">
        <v>Tyk2,Siva,53</v>
      </c>
      <c r="G76" s="2" t="str">
        <f t="shared" si="17"/>
        <v>Siva,53</v>
      </c>
      <c r="H76" s="2" t="str">
        <f t="shared" si="18"/>
        <v>Tyk2</v>
      </c>
      <c r="J76" s="2" t="str">
        <v>Siva,53</v>
      </c>
      <c r="K76" s="2" t="str">
        <v>Hck</v>
      </c>
      <c r="M76" s="9" t="str">
        <f t="shared" si="19"/>
        <v>Siva,53</v>
      </c>
      <c r="N76" s="2">
        <f t="shared" si="20"/>
        <v>1</v>
      </c>
      <c r="S76" s="9" t="str">
        <f t="shared" si="21"/>
        <v>Siva,53</v>
      </c>
      <c r="T76" s="2" t="str" cm="1">
        <f t="array" ref="T76">_xlfn.TEXTJOIN(";", TRUE, IF($J76=$G$4:$G$2074, $H$4:$H$2074, ""))&amp;";"</f>
        <v>Tyk2;</v>
      </c>
      <c r="V76" s="2" t="str">
        <f t="shared" si="15"/>
        <v/>
      </c>
    </row>
    <row r="77" spans="1:22" x14ac:dyDescent="0.35">
      <c r="A77" s="7" t="s">
        <v>251</v>
      </c>
      <c r="B77" s="7" t="s">
        <v>507</v>
      </c>
      <c r="C77" s="7" t="s">
        <v>930</v>
      </c>
      <c r="D77" s="2" t="str">
        <f t="shared" si="16"/>
        <v>Tyk2,IFNAR1,466</v>
      </c>
      <c r="F77" s="2" t="str">
        <v>Tyk2,IFNAR1,466</v>
      </c>
      <c r="G77" s="2" t="str">
        <f t="shared" si="17"/>
        <v>IFNAR1,466</v>
      </c>
      <c r="H77" s="2" t="str">
        <f t="shared" si="18"/>
        <v>Tyk2</v>
      </c>
      <c r="J77" s="2" t="str">
        <v>IFNAR1,466</v>
      </c>
      <c r="K77" s="2" t="str">
        <v>GSK3B iso2</v>
      </c>
      <c r="M77" s="9" t="str">
        <f t="shared" si="19"/>
        <v>IFNAR1,466</v>
      </c>
      <c r="N77" s="2">
        <f t="shared" si="20"/>
        <v>1</v>
      </c>
      <c r="S77" s="9" t="str">
        <f t="shared" si="21"/>
        <v>IFNAR1,466</v>
      </c>
      <c r="T77" s="2" t="str" cm="1">
        <f t="array" ref="T77">_xlfn.TEXTJOIN(";", TRUE, IF($J77=$G$4:$G$2074, $H$4:$H$2074, ""))&amp;";"</f>
        <v>Tyk2;</v>
      </c>
      <c r="V77" s="2" t="str">
        <f t="shared" si="15"/>
        <v/>
      </c>
    </row>
    <row r="78" spans="1:22" x14ac:dyDescent="0.35">
      <c r="A78" s="7" t="s">
        <v>251</v>
      </c>
      <c r="B78" s="7" t="s">
        <v>171</v>
      </c>
      <c r="C78" s="7" t="s">
        <v>911</v>
      </c>
      <c r="D78" s="2" t="str">
        <f t="shared" si="16"/>
        <v>Tyk2,RACK1,194</v>
      </c>
      <c r="F78" s="2" t="str">
        <v>Tyk2,RACK1,194</v>
      </c>
      <c r="G78" s="2" t="str">
        <f t="shared" si="17"/>
        <v>RACK1,194</v>
      </c>
      <c r="H78" s="2" t="str">
        <f t="shared" si="18"/>
        <v>Tyk2</v>
      </c>
      <c r="J78" s="2" t="str">
        <v>RACK1,194</v>
      </c>
      <c r="K78" s="2" t="str">
        <v>GSK3B</v>
      </c>
      <c r="M78" s="9" t="str">
        <f t="shared" si="19"/>
        <v>RACK1,194</v>
      </c>
      <c r="N78" s="2">
        <f t="shared" si="20"/>
        <v>1</v>
      </c>
      <c r="S78" s="9" t="str">
        <f t="shared" si="21"/>
        <v>RACK1,194</v>
      </c>
      <c r="T78" s="2" t="str" cm="1">
        <f t="array" ref="T78">_xlfn.TEXTJOIN(";", TRUE, IF($J78=$G$4:$G$2074, $H$4:$H$2074, ""))&amp;";"</f>
        <v>Tyk2;</v>
      </c>
      <c r="V78" s="2" t="str">
        <f t="shared" si="15"/>
        <v/>
      </c>
    </row>
    <row r="79" spans="1:22" x14ac:dyDescent="0.35">
      <c r="A79" s="7" t="s">
        <v>251</v>
      </c>
      <c r="B79" s="7" t="s">
        <v>507</v>
      </c>
      <c r="C79" s="7" t="s">
        <v>1294</v>
      </c>
      <c r="D79" s="2" t="str">
        <f t="shared" si="16"/>
        <v>Tyk2,IFNAR1,481</v>
      </c>
      <c r="F79" s="2" t="str">
        <v>Tyk2,IFNAR1,481</v>
      </c>
      <c r="G79" s="2" t="str">
        <f t="shared" si="17"/>
        <v>IFNAR1,481</v>
      </c>
      <c r="H79" s="2" t="str">
        <f t="shared" si="18"/>
        <v>Tyk2</v>
      </c>
      <c r="J79" s="2" t="str">
        <v>IFNAR1,481</v>
      </c>
      <c r="K79" s="2" t="str">
        <v>GSK3A</v>
      </c>
      <c r="M79" s="9" t="str">
        <f t="shared" si="19"/>
        <v>IFNAR1,481</v>
      </c>
      <c r="N79" s="2">
        <f t="shared" si="20"/>
        <v>1</v>
      </c>
      <c r="S79" s="9" t="str">
        <f t="shared" si="21"/>
        <v>IFNAR1,481</v>
      </c>
      <c r="T79" s="2" t="str" cm="1">
        <f t="array" ref="T79">_xlfn.TEXTJOIN(";", TRUE, IF($J79=$G$4:$G$2074, $H$4:$H$2074, ""))&amp;";"</f>
        <v>Tyk2;</v>
      </c>
      <c r="V79" s="2" t="str">
        <f t="shared" si="15"/>
        <v/>
      </c>
    </row>
    <row r="80" spans="1:22" x14ac:dyDescent="0.35">
      <c r="A80" s="7" t="s">
        <v>251</v>
      </c>
      <c r="B80" s="7" t="s">
        <v>506</v>
      </c>
      <c r="C80" s="7" t="s">
        <v>720</v>
      </c>
      <c r="D80" s="2" t="str">
        <f t="shared" si="16"/>
        <v>Tyk2,Siva,162</v>
      </c>
      <c r="F80" s="2" t="str">
        <v>Tyk2,Siva,162</v>
      </c>
      <c r="G80" s="2" t="str">
        <f t="shared" si="17"/>
        <v>Siva,162</v>
      </c>
      <c r="H80" s="2" t="str">
        <f t="shared" si="18"/>
        <v>Tyk2</v>
      </c>
      <c r="J80" s="2" t="str">
        <v>Siva,162</v>
      </c>
      <c r="K80" s="2" t="str">
        <v>Fyn</v>
      </c>
      <c r="M80" s="9" t="str">
        <f t="shared" si="19"/>
        <v>Siva,162</v>
      </c>
      <c r="N80" s="2">
        <f t="shared" si="20"/>
        <v>1</v>
      </c>
      <c r="S80" s="9" t="str">
        <f t="shared" si="21"/>
        <v>Siva,162</v>
      </c>
      <c r="T80" s="2" t="str" cm="1">
        <f t="array" ref="T80">_xlfn.TEXTJOIN(";", TRUE, IF($J80=$G$4:$G$2074, $H$4:$H$2074, ""))&amp;";"</f>
        <v>Tyk2;</v>
      </c>
      <c r="V80" s="2" t="str">
        <f t="shared" si="15"/>
        <v/>
      </c>
    </row>
    <row r="81" spans="1:24" x14ac:dyDescent="0.35">
      <c r="A81" s="7" t="s">
        <v>251</v>
      </c>
      <c r="B81" s="7" t="s">
        <v>40</v>
      </c>
      <c r="C81" s="7" t="s">
        <v>1247</v>
      </c>
      <c r="D81" s="2" t="str">
        <f t="shared" si="16"/>
        <v>Tyk2,STAT3,640</v>
      </c>
      <c r="F81" s="2" t="str">
        <v>Tyk2,STAT3,640</v>
      </c>
      <c r="G81" s="2" t="str">
        <f t="shared" si="17"/>
        <v>STAT3,640</v>
      </c>
      <c r="H81" s="2" t="str">
        <f t="shared" si="18"/>
        <v>Tyk2</v>
      </c>
      <c r="J81" s="2" t="str">
        <v>STAT3,640</v>
      </c>
      <c r="K81" s="2" t="str">
        <v>FRK</v>
      </c>
      <c r="M81" s="9" t="str">
        <f t="shared" si="19"/>
        <v>STAT3,640</v>
      </c>
      <c r="N81" s="2">
        <f t="shared" si="20"/>
        <v>1</v>
      </c>
      <c r="S81" s="9" t="str">
        <f t="shared" si="21"/>
        <v>STAT3,640</v>
      </c>
      <c r="T81" s="2" t="str" cm="1">
        <f t="array" ref="T81">_xlfn.TEXTJOIN(";", TRUE, IF($J81=$G$4:$G$2074, $H$4:$H$2074, ""))&amp;";"</f>
        <v>Tyk2;</v>
      </c>
      <c r="V81" s="2" t="str">
        <f t="shared" si="15"/>
        <v/>
      </c>
    </row>
    <row r="82" spans="1:24" x14ac:dyDescent="0.35">
      <c r="A82" s="7" t="s">
        <v>251</v>
      </c>
      <c r="B82" s="7" t="s">
        <v>21</v>
      </c>
      <c r="C82" s="7" t="s">
        <v>1279</v>
      </c>
      <c r="D82" s="2" t="str">
        <f t="shared" si="16"/>
        <v>Tyk2,STAT1,701</v>
      </c>
      <c r="F82" s="2" t="str">
        <v>Tyk2,STAT1,701</v>
      </c>
      <c r="G82" s="2" t="str">
        <f t="shared" si="17"/>
        <v>STAT1,701</v>
      </c>
      <c r="H82" s="2" t="str">
        <f t="shared" si="18"/>
        <v>Tyk2</v>
      </c>
      <c r="J82" s="2" t="str">
        <v>STAT1,701</v>
      </c>
      <c r="K82" s="2" t="str">
        <v>FLT3</v>
      </c>
      <c r="M82" s="9" t="str">
        <f t="shared" si="19"/>
        <v>STAT1,701</v>
      </c>
      <c r="N82" s="2">
        <f t="shared" si="20"/>
        <v>8</v>
      </c>
      <c r="S82" s="9" t="str">
        <f t="shared" si="21"/>
        <v>STAT1,701</v>
      </c>
      <c r="T82" s="2" t="str" cm="1">
        <f t="array" ref="T82">_xlfn.TEXTJOIN(";", TRUE, IF($J82=$G$4:$G$2074, $H$4:$H$2074, ""))&amp;";"</f>
        <v>Tyk2;Syk;Src;NPM-ALK;JAK3;JAK2;JAK1;FGFR3;</v>
      </c>
      <c r="V82" s="2" t="str">
        <f t="shared" si="15"/>
        <v>Tyk2;Syk;Src;NPM-ALK;JAK3;JAK2;JAK1;FGFR3;</v>
      </c>
    </row>
    <row r="83" spans="1:24" x14ac:dyDescent="0.35">
      <c r="A83" s="7" t="s">
        <v>505</v>
      </c>
      <c r="B83" s="7" t="s">
        <v>505</v>
      </c>
      <c r="C83" s="7" t="s">
        <v>1397</v>
      </c>
      <c r="D83" s="2" t="str">
        <f t="shared" si="16"/>
        <v>TXK,TXK,420</v>
      </c>
      <c r="F83" s="2" t="str">
        <v>TXK,TXK,420</v>
      </c>
      <c r="G83" s="2" t="str">
        <f t="shared" si="17"/>
        <v>TXK,420</v>
      </c>
      <c r="H83" s="2" t="str">
        <f t="shared" si="18"/>
        <v>TXK</v>
      </c>
      <c r="J83" s="2" t="str">
        <v>TXK,420</v>
      </c>
      <c r="K83" s="2" t="str">
        <v>FGR</v>
      </c>
      <c r="M83" s="9" t="str">
        <f t="shared" si="19"/>
        <v>TXK,420</v>
      </c>
      <c r="N83" s="2">
        <f t="shared" si="20"/>
        <v>1</v>
      </c>
      <c r="S83" s="9" t="str">
        <f t="shared" si="21"/>
        <v>TXK,420</v>
      </c>
      <c r="T83" s="2" t="str" cm="1">
        <f t="array" ref="T83">_xlfn.TEXTJOIN(";", TRUE, IF($J83=$G$4:$G$2074, $H$4:$H$2074, ""))&amp;";"</f>
        <v>TXK;</v>
      </c>
      <c r="V83" s="2" t="str">
        <f t="shared" si="15"/>
        <v/>
      </c>
    </row>
    <row r="84" spans="1:24" x14ac:dyDescent="0.35">
      <c r="A84" s="7" t="s">
        <v>505</v>
      </c>
      <c r="B84" s="7" t="s">
        <v>505</v>
      </c>
      <c r="C84" s="7" t="s">
        <v>1140</v>
      </c>
      <c r="D84" s="2" t="str">
        <f t="shared" si="16"/>
        <v>TXK,TXK,91</v>
      </c>
      <c r="F84" s="2" t="str">
        <v>TXK,TXK,91</v>
      </c>
      <c r="G84" s="2" t="str">
        <f t="shared" si="17"/>
        <v>TXK,91</v>
      </c>
      <c r="H84" s="2" t="str">
        <f t="shared" si="18"/>
        <v>TXK</v>
      </c>
      <c r="J84" s="2" t="str">
        <v>TXK,91</v>
      </c>
      <c r="K84" s="2" t="str">
        <v>FGFR4</v>
      </c>
      <c r="M84" s="9" t="str">
        <f t="shared" si="19"/>
        <v>TXK,91</v>
      </c>
      <c r="N84" s="2">
        <f t="shared" si="20"/>
        <v>1</v>
      </c>
      <c r="S84" s="9" t="str">
        <f t="shared" si="21"/>
        <v>TXK,91</v>
      </c>
      <c r="T84" s="2" t="str" cm="1">
        <f t="array" ref="T84">_xlfn.TEXTJOIN(";", TRUE, IF($J84=$G$4:$G$2074, $H$4:$H$2074, ""))&amp;";"</f>
        <v>TXK;</v>
      </c>
      <c r="V84" s="2" t="str">
        <f t="shared" si="15"/>
        <v/>
      </c>
    </row>
    <row r="85" spans="1:24" x14ac:dyDescent="0.35">
      <c r="A85" s="7" t="s">
        <v>317</v>
      </c>
      <c r="B85" s="7" t="s">
        <v>317</v>
      </c>
      <c r="C85" s="7" t="s">
        <v>1106</v>
      </c>
      <c r="D85" s="2" t="str">
        <f t="shared" si="16"/>
        <v>TTK,TTK,811</v>
      </c>
      <c r="F85" s="2" t="str">
        <v>TTK,TTK,811</v>
      </c>
      <c r="G85" s="2" t="str">
        <f t="shared" si="17"/>
        <v>TTK,811</v>
      </c>
      <c r="H85" s="2" t="str">
        <f t="shared" si="18"/>
        <v>TTK</v>
      </c>
      <c r="J85" s="2" t="str">
        <v>TTK,811</v>
      </c>
      <c r="K85" s="2" t="str">
        <v>FGFR3</v>
      </c>
      <c r="M85" s="9" t="str">
        <f t="shared" si="19"/>
        <v>TTK,811</v>
      </c>
      <c r="N85" s="2">
        <f t="shared" si="20"/>
        <v>1</v>
      </c>
      <c r="S85" s="9" t="str">
        <f t="shared" si="21"/>
        <v>TTK,811</v>
      </c>
      <c r="T85" s="2" t="str" cm="1">
        <f t="array" ref="T85">_xlfn.TEXTJOIN(";", TRUE, IF($J85=$G$4:$G$2074, $H$4:$H$2074, ""))&amp;";"</f>
        <v>TTK;</v>
      </c>
      <c r="V85" s="2" t="str">
        <f t="shared" si="15"/>
        <v/>
      </c>
    </row>
    <row r="86" spans="1:24" x14ac:dyDescent="0.35">
      <c r="A86" s="7" t="s">
        <v>398</v>
      </c>
      <c r="B86" s="7" t="s">
        <v>398</v>
      </c>
      <c r="C86" s="7" t="s">
        <v>837</v>
      </c>
      <c r="D86" s="2" t="str">
        <f t="shared" si="16"/>
        <v>TrkB,TrkB,516</v>
      </c>
      <c r="F86" s="2" t="str">
        <v>TrkB,TrkB,516</v>
      </c>
      <c r="G86" s="2" t="str">
        <f t="shared" si="17"/>
        <v>TrkB,516</v>
      </c>
      <c r="H86" s="2" t="str">
        <f t="shared" si="18"/>
        <v>TrkB</v>
      </c>
      <c r="J86" s="2" t="str">
        <v>TrkB,516</v>
      </c>
      <c r="K86" s="2" t="str">
        <v>FGFR2</v>
      </c>
      <c r="M86" s="9" t="str">
        <f t="shared" si="19"/>
        <v>TrkB,516</v>
      </c>
      <c r="N86" s="2">
        <f t="shared" si="20"/>
        <v>1</v>
      </c>
      <c r="S86" s="9" t="str">
        <f t="shared" si="21"/>
        <v>TrkB,516</v>
      </c>
      <c r="T86" s="2" t="str" cm="1">
        <f t="array" ref="T86">_xlfn.TEXTJOIN(";", TRUE, IF($J86=$G$4:$G$2074, $H$4:$H$2074, ""))&amp;";"</f>
        <v>TrkB;</v>
      </c>
      <c r="V86" s="2" t="str">
        <f t="shared" si="15"/>
        <v/>
      </c>
    </row>
    <row r="87" spans="1:24" x14ac:dyDescent="0.35">
      <c r="A87" s="7" t="s">
        <v>398</v>
      </c>
      <c r="B87" s="7" t="s">
        <v>414</v>
      </c>
      <c r="C87" s="7" t="s">
        <v>718</v>
      </c>
      <c r="D87" s="2" t="str">
        <f t="shared" si="16"/>
        <v>TrkB,SHC3 iso2,218</v>
      </c>
      <c r="F87" s="2" t="str">
        <v>TrkB,SHC3 iso2,218</v>
      </c>
      <c r="G87" s="2" t="str">
        <f t="shared" si="17"/>
        <v>SHC3 iso2,218</v>
      </c>
      <c r="H87" s="2" t="str">
        <f t="shared" si="18"/>
        <v>TrkB</v>
      </c>
      <c r="J87" s="2" t="str">
        <v>SHC3 iso2,218</v>
      </c>
      <c r="K87" s="2" t="str">
        <v>FGFR1</v>
      </c>
      <c r="M87" s="9" t="str">
        <f t="shared" si="19"/>
        <v>SHC3 iso2,218</v>
      </c>
      <c r="N87" s="2">
        <f t="shared" si="20"/>
        <v>4</v>
      </c>
      <c r="S87" s="9" t="str">
        <f t="shared" si="21"/>
        <v>SHC3 iso2,218</v>
      </c>
      <c r="T87" s="2" t="str" cm="1">
        <f t="array" ref="T87">_xlfn.TEXTJOIN(";", TRUE, IF($J87=$G$4:$G$2074, $H$4:$H$2074, ""))&amp;";"</f>
        <v>TrkB;TrkA;Src;EGFR;</v>
      </c>
      <c r="V87" s="2" t="str">
        <f t="shared" si="15"/>
        <v>TrkB;TrkA;Src;EGFR;</v>
      </c>
    </row>
    <row r="88" spans="1:24" x14ac:dyDescent="0.35">
      <c r="A88" s="7" t="s">
        <v>398</v>
      </c>
      <c r="B88" s="7" t="s">
        <v>414</v>
      </c>
      <c r="C88" s="7" t="s">
        <v>1000</v>
      </c>
      <c r="D88" s="2" t="str">
        <f t="shared" si="16"/>
        <v>TrkB,SHC3 iso2,256</v>
      </c>
      <c r="F88" s="2" t="str">
        <v>TrkB,SHC3 iso2,256</v>
      </c>
      <c r="G88" s="2" t="str">
        <f t="shared" si="17"/>
        <v>SHC3 iso2,256</v>
      </c>
      <c r="H88" s="2" t="str">
        <f t="shared" si="18"/>
        <v>TrkB</v>
      </c>
      <c r="J88" s="2" t="str">
        <v>SHC3 iso2,256</v>
      </c>
      <c r="K88" s="2" t="str">
        <v>Fes</v>
      </c>
      <c r="M88" s="9" t="str">
        <f t="shared" si="19"/>
        <v>SHC3 iso2,256</v>
      </c>
      <c r="N88" s="2">
        <f t="shared" si="20"/>
        <v>4</v>
      </c>
      <c r="S88" s="9" t="str">
        <f t="shared" si="21"/>
        <v>SHC3 iso2,256</v>
      </c>
      <c r="T88" s="2" t="str" cm="1">
        <f t="array" ref="T88">_xlfn.TEXTJOIN(";", TRUE, IF($J88=$G$4:$G$2074, $H$4:$H$2074, ""))&amp;";"</f>
        <v>TrkB;TrkA;Src;EGFR;</v>
      </c>
      <c r="V88" s="2" t="str">
        <f t="shared" si="15"/>
        <v>TrkB;TrkA;Src;EGFR;</v>
      </c>
    </row>
    <row r="89" spans="1:24" x14ac:dyDescent="0.35">
      <c r="A89" s="7" t="s">
        <v>398</v>
      </c>
      <c r="B89" s="7" t="s">
        <v>426</v>
      </c>
      <c r="C89" s="7" t="s">
        <v>878</v>
      </c>
      <c r="D89" s="2" t="str">
        <f t="shared" si="16"/>
        <v>TrkB,Kv1.3,499</v>
      </c>
      <c r="F89" s="2" t="str">
        <v>TrkB,Kv1.3,499</v>
      </c>
      <c r="G89" s="2" t="str">
        <f t="shared" si="17"/>
        <v>Kv1.3,499</v>
      </c>
      <c r="H89" s="2" t="str">
        <f t="shared" si="18"/>
        <v>TrkB</v>
      </c>
      <c r="J89" s="2" t="str">
        <v>Kv1.3,499</v>
      </c>
      <c r="K89" s="2" t="str">
        <v>Fer</v>
      </c>
      <c r="M89" s="9" t="str">
        <f t="shared" si="19"/>
        <v>Kv1.3,499</v>
      </c>
      <c r="N89" s="2">
        <f t="shared" si="20"/>
        <v>2</v>
      </c>
      <c r="S89" s="9" t="str">
        <f t="shared" si="21"/>
        <v>Kv1.3,499</v>
      </c>
      <c r="T89" s="2" t="str" cm="1">
        <f t="array" ref="T89">_xlfn.TEXTJOIN(";", TRUE, IF($J89=$G$4:$G$2074, $H$4:$H$2074, ""))&amp;";"</f>
        <v>TrkB;Src;</v>
      </c>
      <c r="V89" s="2" t="str">
        <f t="shared" si="15"/>
        <v>TrkB;Src;</v>
      </c>
    </row>
    <row r="90" spans="1:24" x14ac:dyDescent="0.35">
      <c r="A90" s="7" t="s">
        <v>398</v>
      </c>
      <c r="B90" s="7" t="s">
        <v>426</v>
      </c>
      <c r="C90" s="7" t="s">
        <v>880</v>
      </c>
      <c r="D90" s="2" t="str">
        <f t="shared" si="16"/>
        <v>TrkB,Kv1.3,161</v>
      </c>
      <c r="F90" s="2" t="str">
        <v>TrkB,Kv1.3,161</v>
      </c>
      <c r="G90" s="2" t="str">
        <f t="shared" si="17"/>
        <v>Kv1.3,161</v>
      </c>
      <c r="H90" s="2" t="str">
        <f t="shared" si="18"/>
        <v>TrkB</v>
      </c>
      <c r="J90" s="2" t="str">
        <v>Kv1.3,161</v>
      </c>
      <c r="K90" s="2" t="str">
        <v>FAK iso2</v>
      </c>
      <c r="M90" s="9" t="str">
        <f t="shared" si="19"/>
        <v>Kv1.3,161</v>
      </c>
      <c r="N90" s="2">
        <f t="shared" si="20"/>
        <v>1</v>
      </c>
      <c r="S90" s="9" t="str">
        <f t="shared" si="21"/>
        <v>Kv1.3,161</v>
      </c>
      <c r="T90" s="2" t="str" cm="1">
        <f t="array" ref="T90">_xlfn.TEXTJOIN(";", TRUE, IF($J90=$G$4:$G$2074, $H$4:$H$2074, ""))&amp;";"</f>
        <v>TrkB;</v>
      </c>
      <c r="V90" s="2" t="str">
        <f t="shared" si="15"/>
        <v/>
      </c>
    </row>
    <row r="91" spans="1:24" x14ac:dyDescent="0.35">
      <c r="A91" s="7" t="s">
        <v>398</v>
      </c>
      <c r="B91" s="7" t="s">
        <v>426</v>
      </c>
      <c r="C91" s="7" t="s">
        <v>720</v>
      </c>
      <c r="D91" s="2" t="str">
        <f t="shared" si="16"/>
        <v>TrkB,Kv1.3,162</v>
      </c>
      <c r="F91" s="2" t="str">
        <v>TrkB,Kv1.3,162</v>
      </c>
      <c r="G91" s="2" t="str">
        <f t="shared" si="17"/>
        <v>Kv1.3,162</v>
      </c>
      <c r="H91" s="2" t="str">
        <f t="shared" si="18"/>
        <v>TrkB</v>
      </c>
      <c r="J91" s="2" t="str">
        <v>Kv1.3,162</v>
      </c>
      <c r="K91" s="2" t="str">
        <v>FAK</v>
      </c>
      <c r="M91" s="9" t="str">
        <f t="shared" si="19"/>
        <v>Kv1.3,162</v>
      </c>
      <c r="N91" s="2">
        <f t="shared" si="20"/>
        <v>1</v>
      </c>
      <c r="S91" s="9" t="str">
        <f t="shared" si="21"/>
        <v>Kv1.3,162</v>
      </c>
      <c r="T91" s="2" t="str" cm="1">
        <f t="array" ref="T91">_xlfn.TEXTJOIN(";", TRUE, IF($J91=$G$4:$G$2074, $H$4:$H$2074, ""))&amp;";"</f>
        <v>TrkB;</v>
      </c>
      <c r="V91" s="2" t="str">
        <f t="shared" si="15"/>
        <v/>
      </c>
    </row>
    <row r="92" spans="1:24" x14ac:dyDescent="0.35">
      <c r="A92" s="7" t="s">
        <v>398</v>
      </c>
      <c r="B92" s="7" t="s">
        <v>414</v>
      </c>
      <c r="C92" s="7" t="s">
        <v>1008</v>
      </c>
      <c r="D92" s="2" t="str">
        <f t="shared" si="16"/>
        <v>TrkB,SHC3 iso2,301</v>
      </c>
      <c r="F92" s="2" t="str">
        <v>TrkB,SHC3 iso2,301</v>
      </c>
      <c r="G92" s="2" t="str">
        <f t="shared" si="17"/>
        <v>SHC3 iso2,301</v>
      </c>
      <c r="H92" s="2" t="str">
        <f t="shared" si="18"/>
        <v>TrkB</v>
      </c>
      <c r="J92" s="2" t="str">
        <v>SHC3 iso2,301</v>
      </c>
      <c r="K92" s="2" t="str">
        <v>Etk</v>
      </c>
      <c r="M92" s="9" t="str">
        <f t="shared" si="19"/>
        <v>SHC3 iso2,301</v>
      </c>
      <c r="N92" s="2">
        <f t="shared" si="20"/>
        <v>4</v>
      </c>
      <c r="S92" s="9" t="str">
        <f t="shared" si="21"/>
        <v>SHC3 iso2,301</v>
      </c>
      <c r="T92" s="2" t="str" cm="1">
        <f t="array" ref="T92">_xlfn.TEXTJOIN(";", TRUE, IF($J92=$G$4:$G$2074, $H$4:$H$2074, ""))&amp;";"</f>
        <v>TrkB;TrkA;Src;EGFR;</v>
      </c>
      <c r="V92" s="2" t="str">
        <f t="shared" si="15"/>
        <v>TrkB;TrkA;Src;EGFR;</v>
      </c>
    </row>
    <row r="93" spans="1:24" x14ac:dyDescent="0.35">
      <c r="A93" s="7" t="s">
        <v>398</v>
      </c>
      <c r="B93" s="7" t="s">
        <v>414</v>
      </c>
      <c r="C93" s="7" t="s">
        <v>840</v>
      </c>
      <c r="D93" s="2" t="str">
        <f t="shared" si="16"/>
        <v>TrkB,SHC3 iso2,257</v>
      </c>
      <c r="F93" s="2" t="str">
        <v>TrkB,SHC3 iso2,257</v>
      </c>
      <c r="G93" s="2" t="str">
        <f t="shared" si="17"/>
        <v>SHC3 iso2,257</v>
      </c>
      <c r="H93" s="2" t="str">
        <f t="shared" si="18"/>
        <v>TrkB</v>
      </c>
      <c r="J93" s="2" t="str">
        <v>SHC3 iso2,257</v>
      </c>
      <c r="K93" s="2" t="str">
        <v>ERK7</v>
      </c>
      <c r="M93" s="9" t="str">
        <f t="shared" si="19"/>
        <v>SHC3 iso2,257</v>
      </c>
      <c r="N93" s="2">
        <f t="shared" si="20"/>
        <v>4</v>
      </c>
      <c r="S93" s="9" t="str">
        <f t="shared" si="21"/>
        <v>SHC3 iso2,257</v>
      </c>
      <c r="T93" s="2" t="str" cm="1">
        <f t="array" ref="T93">_xlfn.TEXTJOIN(";", TRUE, IF($J93=$G$4:$G$2074, $H$4:$H$2074, ""))&amp;";"</f>
        <v>TrkB;TrkA;Src;EGFR;</v>
      </c>
      <c r="V93" s="2" t="str">
        <f t="shared" si="15"/>
        <v>TrkB;TrkA;Src;EGFR;</v>
      </c>
    </row>
    <row r="94" spans="1:24" x14ac:dyDescent="0.35">
      <c r="A94" s="7" t="s">
        <v>398</v>
      </c>
      <c r="B94" s="7" t="s">
        <v>414</v>
      </c>
      <c r="C94" s="7" t="s">
        <v>757</v>
      </c>
      <c r="D94" s="2" t="str">
        <f t="shared" si="16"/>
        <v>TrkB,SHC3 iso2,283</v>
      </c>
      <c r="F94" s="2" t="str">
        <v>TrkB,SHC3 iso2,283</v>
      </c>
      <c r="G94" s="2" t="str">
        <f t="shared" si="17"/>
        <v>SHC3 iso2,283</v>
      </c>
      <c r="H94" s="2" t="str">
        <f t="shared" si="18"/>
        <v>TrkB</v>
      </c>
      <c r="J94" s="2" t="str">
        <v>SHC3 iso2,283</v>
      </c>
      <c r="K94" s="2" t="str">
        <v>ERK2</v>
      </c>
      <c r="M94" s="9" t="str">
        <f t="shared" si="19"/>
        <v>SHC3 iso2,283</v>
      </c>
      <c r="N94" s="2">
        <f t="shared" si="20"/>
        <v>4</v>
      </c>
      <c r="S94" s="9" t="str">
        <f t="shared" si="21"/>
        <v>SHC3 iso2,283</v>
      </c>
      <c r="T94" s="2" t="str" cm="1">
        <f t="array" ref="T94">_xlfn.TEXTJOIN(";", TRUE, IF($J94=$G$4:$G$2074, $H$4:$H$2074, ""))&amp;";"</f>
        <v>TrkB;TrkA;Src;EGFR;</v>
      </c>
      <c r="V94" s="2" t="str">
        <f t="shared" si="15"/>
        <v>TrkB;TrkA;Src;EGFR;</v>
      </c>
      <c r="X94" s="1"/>
    </row>
    <row r="95" spans="1:24" x14ac:dyDescent="0.35">
      <c r="A95" s="7" t="s">
        <v>398</v>
      </c>
      <c r="B95" s="7" t="s">
        <v>414</v>
      </c>
      <c r="C95" s="7" t="s">
        <v>1144</v>
      </c>
      <c r="D95" s="2" t="str">
        <f t="shared" si="16"/>
        <v>TrkB,SHC3 iso2,219</v>
      </c>
      <c r="F95" s="2" t="str">
        <v>TrkB,SHC3 iso2,219</v>
      </c>
      <c r="G95" s="2" t="str">
        <f t="shared" si="17"/>
        <v>SHC3 iso2,219</v>
      </c>
      <c r="H95" s="2" t="str">
        <f t="shared" si="18"/>
        <v>TrkB</v>
      </c>
      <c r="J95" s="2" t="str">
        <v>SHC3 iso2,219</v>
      </c>
      <c r="K95" s="2" t="str">
        <v>ERK1</v>
      </c>
      <c r="M95" s="9" t="str">
        <f t="shared" si="19"/>
        <v>SHC3 iso2,219</v>
      </c>
      <c r="N95" s="2">
        <f t="shared" si="20"/>
        <v>4</v>
      </c>
      <c r="S95" s="9" t="str">
        <f t="shared" si="21"/>
        <v>SHC3 iso2,219</v>
      </c>
      <c r="T95" s="2" t="str" cm="1">
        <f t="array" ref="T95">_xlfn.TEXTJOIN(";", TRUE, IF($J95=$G$4:$G$2074, $H$4:$H$2074, ""))&amp;";"</f>
        <v>TrkB;TrkA;Src;EGFR;</v>
      </c>
      <c r="V95" s="2" t="str">
        <f t="shared" si="15"/>
        <v>TrkB;TrkA;Src;EGFR;</v>
      </c>
      <c r="X95" s="1"/>
    </row>
    <row r="96" spans="1:24" x14ac:dyDescent="0.35">
      <c r="A96" s="7" t="s">
        <v>398</v>
      </c>
      <c r="B96" s="7" t="s">
        <v>426</v>
      </c>
      <c r="C96" s="7" t="s">
        <v>916</v>
      </c>
      <c r="D96" s="2" t="str">
        <f t="shared" si="16"/>
        <v>TrkB,Kv1.3,163</v>
      </c>
      <c r="F96" s="2" t="str">
        <v>TrkB,Kv1.3,163</v>
      </c>
      <c r="G96" s="2" t="str">
        <f t="shared" si="17"/>
        <v>Kv1.3,163</v>
      </c>
      <c r="H96" s="2" t="str">
        <f t="shared" si="18"/>
        <v>TrkB</v>
      </c>
      <c r="J96" s="2" t="str">
        <v>Kv1.3,163</v>
      </c>
      <c r="K96" s="2" t="str">
        <v>EphB3</v>
      </c>
      <c r="M96" s="9" t="str">
        <f t="shared" si="19"/>
        <v>Kv1.3,163</v>
      </c>
      <c r="N96" s="2">
        <f t="shared" si="20"/>
        <v>1</v>
      </c>
      <c r="S96" s="9" t="str">
        <f t="shared" si="21"/>
        <v>Kv1.3,163</v>
      </c>
      <c r="T96" s="2" t="str" cm="1">
        <f t="array" ref="T96">_xlfn.TEXTJOIN(";", TRUE, IF($J96=$G$4:$G$2074, $H$4:$H$2074, ""))&amp;";"</f>
        <v>TrkB;</v>
      </c>
      <c r="V96" s="2" t="str">
        <f t="shared" si="15"/>
        <v/>
      </c>
    </row>
    <row r="97" spans="1:22" x14ac:dyDescent="0.35">
      <c r="A97" s="7" t="s">
        <v>533</v>
      </c>
      <c r="B97" s="7" t="s">
        <v>332</v>
      </c>
      <c r="C97" s="7" t="s">
        <v>1225</v>
      </c>
      <c r="D97" s="2" t="str">
        <f t="shared" si="16"/>
        <v>TrkA,SH2-B-beta,753</v>
      </c>
      <c r="F97" s="2" t="str">
        <v>TrkA,SH2-B-beta,753</v>
      </c>
      <c r="G97" s="2" t="str">
        <f t="shared" si="17"/>
        <v>SH2-B-beta,753</v>
      </c>
      <c r="H97" s="2" t="str">
        <f t="shared" si="18"/>
        <v>TrkA</v>
      </c>
      <c r="J97" s="2" t="str">
        <v>SH2-B-beta,753</v>
      </c>
      <c r="K97" s="2" t="str">
        <v>EphB2</v>
      </c>
      <c r="M97" s="9" t="str">
        <f t="shared" si="19"/>
        <v>SH2-B-beta,753</v>
      </c>
      <c r="N97" s="2">
        <f t="shared" si="20"/>
        <v>1</v>
      </c>
      <c r="S97" s="9" t="str">
        <f t="shared" si="21"/>
        <v>SH2-B-beta,753</v>
      </c>
      <c r="T97" s="2" t="str" cm="1">
        <f t="array" ref="T97">_xlfn.TEXTJOIN(";", TRUE, IF($J97=$G$4:$G$2074, $H$4:$H$2074, ""))&amp;";"</f>
        <v>TrkA;</v>
      </c>
      <c r="V97" s="2" t="str">
        <f t="shared" si="15"/>
        <v/>
      </c>
    </row>
    <row r="98" spans="1:22" x14ac:dyDescent="0.35">
      <c r="A98" s="7" t="s">
        <v>533</v>
      </c>
      <c r="B98" s="7" t="s">
        <v>37</v>
      </c>
      <c r="C98" s="7" t="s">
        <v>805</v>
      </c>
      <c r="D98" s="2" t="str">
        <f t="shared" si="16"/>
        <v>TrkA,CTNNB1,142</v>
      </c>
      <c r="F98" s="2" t="str">
        <v>TrkA,CTNNB1,142</v>
      </c>
      <c r="G98" s="2" t="str">
        <f t="shared" si="17"/>
        <v>CTNNB1,142</v>
      </c>
      <c r="H98" s="2" t="str">
        <f t="shared" si="18"/>
        <v>TrkA</v>
      </c>
      <c r="J98" s="2" t="str">
        <v>CTNNB1,142</v>
      </c>
      <c r="K98" s="2" t="str">
        <v>EphB1</v>
      </c>
      <c r="M98" s="9" t="str">
        <f t="shared" si="19"/>
        <v>CTNNB1,142</v>
      </c>
      <c r="N98" s="2">
        <f t="shared" si="20"/>
        <v>5</v>
      </c>
      <c r="S98" s="9" t="str">
        <f t="shared" si="21"/>
        <v>CTNNB1,142</v>
      </c>
      <c r="T98" s="2" t="str" cm="1">
        <f t="array" ref="T98">_xlfn.TEXTJOIN(";", TRUE, IF($J98=$G$4:$G$2074, $H$4:$H$2074, ""))&amp;";"</f>
        <v>TrkA;FGFR3;FGFR2;EGFR;Brk;</v>
      </c>
      <c r="V98" s="2" t="str">
        <f t="shared" si="15"/>
        <v>TrkA;FGFR3;FGFR2;EGFR;Brk;</v>
      </c>
    </row>
    <row r="99" spans="1:22" x14ac:dyDescent="0.35">
      <c r="A99" s="7" t="s">
        <v>533</v>
      </c>
      <c r="B99" s="7" t="s">
        <v>640</v>
      </c>
      <c r="C99" s="7" t="s">
        <v>1241</v>
      </c>
      <c r="D99" s="2" t="str">
        <f t="shared" si="16"/>
        <v>TrkA,TrkA iso2,490</v>
      </c>
      <c r="F99" s="2" t="str">
        <v>TrkA,TrkA iso2,490</v>
      </c>
      <c r="G99" s="2" t="str">
        <f t="shared" si="17"/>
        <v>TrkA iso2,490</v>
      </c>
      <c r="H99" s="2" t="str">
        <f t="shared" si="18"/>
        <v>TrkA</v>
      </c>
      <c r="J99" s="2" t="str">
        <v>TrkA iso2,490</v>
      </c>
      <c r="K99" s="2" t="str">
        <v>EphA4</v>
      </c>
      <c r="M99" s="9" t="str">
        <f t="shared" si="19"/>
        <v>TrkA iso2,490</v>
      </c>
      <c r="N99" s="2">
        <f t="shared" si="20"/>
        <v>1</v>
      </c>
      <c r="S99" s="9" t="str">
        <f t="shared" si="21"/>
        <v>TrkA iso2,490</v>
      </c>
      <c r="T99" s="2" t="str" cm="1">
        <f t="array" ref="T99">_xlfn.TEXTJOIN(";", TRUE, IF($J99=$G$4:$G$2074, $H$4:$H$2074, ""))&amp;";"</f>
        <v>TrkA;</v>
      </c>
      <c r="V99" s="2" t="str">
        <f t="shared" si="15"/>
        <v/>
      </c>
    </row>
    <row r="100" spans="1:22" x14ac:dyDescent="0.35">
      <c r="A100" s="7" t="s">
        <v>533</v>
      </c>
      <c r="B100" s="7" t="s">
        <v>640</v>
      </c>
      <c r="C100" s="7" t="s">
        <v>1095</v>
      </c>
      <c r="D100" s="2" t="str">
        <f t="shared" si="16"/>
        <v>TrkA,TrkA iso2,674</v>
      </c>
      <c r="F100" s="2" t="str">
        <v>TrkA,TrkA iso2,674</v>
      </c>
      <c r="G100" s="2" t="str">
        <f t="shared" si="17"/>
        <v>TrkA iso2,674</v>
      </c>
      <c r="H100" s="2" t="str">
        <f t="shared" si="18"/>
        <v>TrkA</v>
      </c>
      <c r="J100" s="2" t="str">
        <v>TrkA iso2,674</v>
      </c>
      <c r="K100" s="2" t="str">
        <v>EphA2</v>
      </c>
      <c r="M100" s="9" t="str">
        <f t="shared" si="19"/>
        <v>TrkA iso2,674</v>
      </c>
      <c r="N100" s="2">
        <f t="shared" si="20"/>
        <v>1</v>
      </c>
      <c r="S100" s="9" t="str">
        <f t="shared" si="21"/>
        <v>TrkA iso2,674</v>
      </c>
      <c r="T100" s="2" t="str" cm="1">
        <f t="array" ref="T100">_xlfn.TEXTJOIN(";", TRUE, IF($J100=$G$4:$G$2074, $H$4:$H$2074, ""))&amp;";"</f>
        <v>TrkA;</v>
      </c>
      <c r="V100" s="2" t="str">
        <f t="shared" ref="V100:V132" si="22">IF(N100&gt;1, T100, "")</f>
        <v/>
      </c>
    </row>
    <row r="101" spans="1:22" x14ac:dyDescent="0.35">
      <c r="A101" s="7" t="s">
        <v>533</v>
      </c>
      <c r="B101" s="7" t="s">
        <v>533</v>
      </c>
      <c r="C101" s="7" t="s">
        <v>1372</v>
      </c>
      <c r="D101" s="2" t="str">
        <f t="shared" si="16"/>
        <v>TrkA,TrkA,680</v>
      </c>
      <c r="F101" s="2" t="str">
        <v>TrkA,TrkA,680</v>
      </c>
      <c r="G101" s="2" t="str">
        <f t="shared" si="17"/>
        <v>TrkA,680</v>
      </c>
      <c r="H101" s="2" t="str">
        <f t="shared" si="18"/>
        <v>TrkA</v>
      </c>
      <c r="J101" s="2" t="str">
        <v>TrkA,680</v>
      </c>
      <c r="K101" s="2" t="str">
        <v>EphA1</v>
      </c>
      <c r="M101" s="9" t="str">
        <f t="shared" si="19"/>
        <v>TrkA,680</v>
      </c>
      <c r="N101" s="2">
        <f t="shared" si="20"/>
        <v>1</v>
      </c>
      <c r="S101" s="9" t="str">
        <f t="shared" si="21"/>
        <v>TrkA,680</v>
      </c>
      <c r="T101" s="2" t="str" cm="1">
        <f t="array" ref="T101">_xlfn.TEXTJOIN(";", TRUE, IF($J101=$G$4:$G$2074, $H$4:$H$2074, ""))&amp;";"</f>
        <v>TrkA;</v>
      </c>
      <c r="V101" s="2" t="str">
        <f t="shared" si="22"/>
        <v/>
      </c>
    </row>
    <row r="102" spans="1:22" x14ac:dyDescent="0.35">
      <c r="A102" s="7" t="s">
        <v>533</v>
      </c>
      <c r="B102" s="7" t="s">
        <v>414</v>
      </c>
      <c r="C102" s="7" t="s">
        <v>718</v>
      </c>
      <c r="D102" s="2" t="str">
        <f t="shared" si="16"/>
        <v>TrkA,SHC3 iso2,218</v>
      </c>
      <c r="F102" s="2" t="str">
        <v>TrkA,SHC3 iso2,218</v>
      </c>
      <c r="G102" s="2" t="str">
        <f t="shared" si="17"/>
        <v>SHC3 iso2,218</v>
      </c>
      <c r="H102" s="2" t="str">
        <f t="shared" si="18"/>
        <v>TrkA</v>
      </c>
      <c r="J102" s="2" t="str">
        <v>TrkA iso2,670</v>
      </c>
      <c r="K102" s="2" t="str">
        <v>EGFR</v>
      </c>
      <c r="M102" s="9" t="str">
        <f t="shared" si="19"/>
        <v>TrkA iso2,670</v>
      </c>
      <c r="N102" s="2">
        <f t="shared" si="20"/>
        <v>1</v>
      </c>
      <c r="S102" s="9" t="str">
        <f t="shared" si="21"/>
        <v>TrkA iso2,670</v>
      </c>
      <c r="T102" s="2" t="str" cm="1">
        <f t="array" ref="T102">_xlfn.TEXTJOIN(";", TRUE, IF($J102=$G$4:$G$2074, $H$4:$H$2074, ""))&amp;";"</f>
        <v>TrkA;</v>
      </c>
      <c r="V102" s="2" t="str">
        <f t="shared" si="22"/>
        <v/>
      </c>
    </row>
    <row r="103" spans="1:22" x14ac:dyDescent="0.35">
      <c r="A103" s="7" t="s">
        <v>533</v>
      </c>
      <c r="B103" s="7" t="s">
        <v>414</v>
      </c>
      <c r="C103" s="7" t="s">
        <v>1000</v>
      </c>
      <c r="D103" s="2" t="str">
        <f t="shared" si="16"/>
        <v>TrkA,SHC3 iso2,256</v>
      </c>
      <c r="F103" s="2" t="str">
        <v>TrkA,SHC3 iso2,256</v>
      </c>
      <c r="G103" s="2" t="str">
        <f t="shared" si="17"/>
        <v>SHC3 iso2,256</v>
      </c>
      <c r="H103" s="2" t="str">
        <f t="shared" si="18"/>
        <v>TrkA</v>
      </c>
      <c r="J103" s="2" t="str">
        <v>TrkA,496</v>
      </c>
      <c r="K103" s="2" t="str">
        <v>DYRK4</v>
      </c>
      <c r="M103" s="9" t="str">
        <f t="shared" si="19"/>
        <v>TrkA,496</v>
      </c>
      <c r="N103" s="2">
        <f t="shared" si="20"/>
        <v>1</v>
      </c>
      <c r="S103" s="9" t="str">
        <f t="shared" si="21"/>
        <v>TrkA,496</v>
      </c>
      <c r="T103" s="2" t="str" cm="1">
        <f t="array" ref="T103">_xlfn.TEXTJOIN(";", TRUE, IF($J103=$G$4:$G$2074, $H$4:$H$2074, ""))&amp;";"</f>
        <v>TrkA;</v>
      </c>
      <c r="V103" s="2" t="str">
        <f t="shared" si="22"/>
        <v/>
      </c>
    </row>
    <row r="104" spans="1:22" x14ac:dyDescent="0.35">
      <c r="A104" s="7" t="s">
        <v>533</v>
      </c>
      <c r="B104" s="7" t="s">
        <v>640</v>
      </c>
      <c r="C104" s="7" t="s">
        <v>1219</v>
      </c>
      <c r="D104" s="2" t="str">
        <f t="shared" si="16"/>
        <v>TrkA,TrkA iso2,670</v>
      </c>
      <c r="F104" s="2" t="str">
        <v>TrkA,TrkA iso2,670</v>
      </c>
      <c r="G104" s="2" t="str">
        <f t="shared" si="17"/>
        <v>TrkA iso2,670</v>
      </c>
      <c r="H104" s="2" t="str">
        <f t="shared" si="18"/>
        <v>TrkA</v>
      </c>
      <c r="J104" s="2" t="str">
        <v>STAT3,705</v>
      </c>
      <c r="K104" s="2" t="str">
        <v>DYRK1B</v>
      </c>
      <c r="M104" s="9" t="str">
        <f t="shared" si="19"/>
        <v>STAT3,705</v>
      </c>
      <c r="N104" s="2">
        <f t="shared" si="20"/>
        <v>11</v>
      </c>
      <c r="S104" s="9" t="str">
        <f t="shared" si="21"/>
        <v>STAT3,705</v>
      </c>
      <c r="T104" s="2" t="str" cm="1">
        <f t="array" ref="T104">_xlfn.TEXTJOIN(";", TRUE, IF($J104=$G$4:$G$2074, $H$4:$H$2074, ""))&amp;";"</f>
        <v>TrkA;Src;Ret iso3;PKM;NEK6;Mer;JAK2;Fyn;Fer;AXL;ALK;</v>
      </c>
      <c r="V104" s="2" t="str">
        <f t="shared" si="22"/>
        <v>TrkA;Src;Ret iso3;PKM;NEK6;Mer;JAK2;Fyn;Fer;AXL;ALK;</v>
      </c>
    </row>
    <row r="105" spans="1:22" x14ac:dyDescent="0.35">
      <c r="A105" s="7" t="s">
        <v>533</v>
      </c>
      <c r="B105" s="7" t="s">
        <v>533</v>
      </c>
      <c r="C105" s="7" t="s">
        <v>1120</v>
      </c>
      <c r="D105" s="2" t="str">
        <f t="shared" si="16"/>
        <v>TrkA,TrkA,496</v>
      </c>
      <c r="F105" s="2" t="str">
        <v>TrkA,TrkA,496</v>
      </c>
      <c r="G105" s="2" t="str">
        <f t="shared" si="17"/>
        <v>TrkA,496</v>
      </c>
      <c r="H105" s="2" t="str">
        <f t="shared" si="18"/>
        <v>TrkA</v>
      </c>
      <c r="J105" s="2" t="str">
        <v>TrkA iso2,675</v>
      </c>
      <c r="K105" s="2" t="str">
        <v>DDR1</v>
      </c>
      <c r="M105" s="9" t="str">
        <f t="shared" si="19"/>
        <v>TrkA iso2,675</v>
      </c>
      <c r="N105" s="2">
        <f t="shared" si="20"/>
        <v>1</v>
      </c>
      <c r="S105" s="9" t="str">
        <f t="shared" si="21"/>
        <v>TrkA iso2,675</v>
      </c>
      <c r="T105" s="2" t="str" cm="1">
        <f t="array" ref="T105">_xlfn.TEXTJOIN(";", TRUE, IF($J105=$G$4:$G$2074, $H$4:$H$2074, ""))&amp;";"</f>
        <v>TrkA;</v>
      </c>
      <c r="V105" s="2" t="str">
        <f t="shared" si="22"/>
        <v/>
      </c>
    </row>
    <row r="106" spans="1:22" x14ac:dyDescent="0.35">
      <c r="A106" s="7" t="s">
        <v>533</v>
      </c>
      <c r="B106" s="7" t="s">
        <v>40</v>
      </c>
      <c r="C106" s="7" t="s">
        <v>1163</v>
      </c>
      <c r="D106" s="2" t="str">
        <f t="shared" si="16"/>
        <v>TrkA,STAT3,705</v>
      </c>
      <c r="F106" s="2" t="str">
        <v>TrkA,STAT3,705</v>
      </c>
      <c r="G106" s="2" t="str">
        <f t="shared" si="17"/>
        <v>STAT3,705</v>
      </c>
      <c r="H106" s="2" t="str">
        <f t="shared" si="18"/>
        <v>TrkA</v>
      </c>
      <c r="J106" s="2" t="str">
        <v>TrkA iso2,751</v>
      </c>
      <c r="K106" s="2" t="str">
        <v>CTK</v>
      </c>
      <c r="M106" s="9" t="str">
        <f t="shared" si="19"/>
        <v>TrkA iso2,751</v>
      </c>
      <c r="N106" s="2">
        <f t="shared" si="20"/>
        <v>1</v>
      </c>
      <c r="S106" s="9" t="str">
        <f t="shared" si="21"/>
        <v>TrkA iso2,751</v>
      </c>
      <c r="T106" s="2" t="str" cm="1">
        <f t="array" ref="T106">_xlfn.TEXTJOIN(";", TRUE, IF($J106=$G$4:$G$2074, $H$4:$H$2074, ""))&amp;";"</f>
        <v>TrkA;</v>
      </c>
      <c r="V106" s="2" t="str">
        <f t="shared" si="22"/>
        <v/>
      </c>
    </row>
    <row r="107" spans="1:22" x14ac:dyDescent="0.35">
      <c r="A107" s="7" t="s">
        <v>533</v>
      </c>
      <c r="B107" s="7" t="s">
        <v>33</v>
      </c>
      <c r="C107" s="7" t="s">
        <v>1235</v>
      </c>
      <c r="D107" s="2" t="str">
        <f t="shared" si="16"/>
        <v>TrkA,SHC1 iso2,317</v>
      </c>
      <c r="F107" s="2" t="str">
        <v>TrkA,SHC1 iso2,317</v>
      </c>
      <c r="G107" s="2" t="str">
        <f t="shared" si="17"/>
        <v>SHC1 iso2,317</v>
      </c>
      <c r="H107" s="2" t="str">
        <f t="shared" si="18"/>
        <v>TrkA</v>
      </c>
      <c r="J107" s="2" t="str">
        <v>TrkA,681</v>
      </c>
      <c r="K107" s="2" t="str">
        <v>CSK</v>
      </c>
      <c r="M107" s="9" t="str">
        <f t="shared" si="19"/>
        <v>TrkA,681</v>
      </c>
      <c r="N107" s="2">
        <f t="shared" si="20"/>
        <v>1</v>
      </c>
      <c r="S107" s="9" t="str">
        <f t="shared" si="21"/>
        <v>TrkA,681</v>
      </c>
      <c r="T107" s="2" t="str" cm="1">
        <f t="array" ref="T107">_xlfn.TEXTJOIN(";", TRUE, IF($J107=$G$4:$G$2074, $H$4:$H$2074, ""))&amp;";"</f>
        <v>TrkA;</v>
      </c>
      <c r="V107" s="2" t="str">
        <f t="shared" si="22"/>
        <v/>
      </c>
    </row>
    <row r="108" spans="1:22" x14ac:dyDescent="0.35">
      <c r="A108" s="7" t="s">
        <v>533</v>
      </c>
      <c r="B108" s="7" t="s">
        <v>640</v>
      </c>
      <c r="C108" s="7" t="s">
        <v>1226</v>
      </c>
      <c r="D108" s="2" t="str">
        <f t="shared" si="16"/>
        <v>TrkA,TrkA iso2,675</v>
      </c>
      <c r="F108" s="2" t="str">
        <v>TrkA,TrkA iso2,675</v>
      </c>
      <c r="G108" s="2" t="str">
        <f t="shared" si="17"/>
        <v>TrkA iso2,675</v>
      </c>
      <c r="H108" s="2" t="str">
        <f t="shared" si="18"/>
        <v>TrkA</v>
      </c>
      <c r="J108" s="2" t="str">
        <v>TrkA iso2,785</v>
      </c>
      <c r="K108" s="2" t="str">
        <v>CSFR</v>
      </c>
      <c r="M108" s="9" t="str">
        <f t="shared" si="19"/>
        <v>TrkA iso2,785</v>
      </c>
      <c r="N108" s="2">
        <f t="shared" si="20"/>
        <v>1</v>
      </c>
      <c r="S108" s="9" t="str">
        <f t="shared" si="21"/>
        <v>TrkA iso2,785</v>
      </c>
      <c r="T108" s="2" t="str" cm="1">
        <f t="array" ref="T108">_xlfn.TEXTJOIN(";", TRUE, IF($J108=$G$4:$G$2074, $H$4:$H$2074, ""))&amp;";"</f>
        <v>TrkA;</v>
      </c>
      <c r="V108" s="2" t="str">
        <f t="shared" si="22"/>
        <v/>
      </c>
    </row>
    <row r="109" spans="1:22" x14ac:dyDescent="0.35">
      <c r="A109" s="7" t="s">
        <v>533</v>
      </c>
      <c r="B109" s="7" t="s">
        <v>640</v>
      </c>
      <c r="C109" s="7" t="s">
        <v>957</v>
      </c>
      <c r="D109" s="2" t="str">
        <f t="shared" si="16"/>
        <v>TrkA,TrkA iso2,751</v>
      </c>
      <c r="F109" s="2" t="str">
        <v>TrkA,TrkA iso2,751</v>
      </c>
      <c r="G109" s="2" t="str">
        <f t="shared" si="17"/>
        <v>TrkA iso2,751</v>
      </c>
      <c r="H109" s="2" t="str">
        <f t="shared" si="18"/>
        <v>TrkA</v>
      </c>
      <c r="J109" s="2" t="str">
        <v>NEK1,315</v>
      </c>
      <c r="K109" s="2" t="str">
        <v>CLK3</v>
      </c>
      <c r="M109" s="9" t="str">
        <f t="shared" si="19"/>
        <v>NEK1,315</v>
      </c>
      <c r="N109" s="2">
        <f t="shared" si="20"/>
        <v>1</v>
      </c>
      <c r="S109" s="9" t="str">
        <f t="shared" si="21"/>
        <v>NEK1,315</v>
      </c>
      <c r="T109" s="2" t="str" cm="1">
        <f t="array" ref="T109">_xlfn.TEXTJOIN(";", TRUE, IF($J109=$G$4:$G$2074, $H$4:$H$2074, ""))&amp;";"</f>
        <v>TLK1;</v>
      </c>
      <c r="V109" s="2" t="str">
        <f t="shared" si="22"/>
        <v/>
      </c>
    </row>
    <row r="110" spans="1:22" x14ac:dyDescent="0.35">
      <c r="A110" s="7" t="s">
        <v>533</v>
      </c>
      <c r="B110" s="7" t="s">
        <v>533</v>
      </c>
      <c r="C110" s="7" t="s">
        <v>1148</v>
      </c>
      <c r="D110" s="2" t="str">
        <f t="shared" si="16"/>
        <v>TrkA,TrkA,681</v>
      </c>
      <c r="F110" s="2" t="str">
        <v>TrkA,TrkA,681</v>
      </c>
      <c r="G110" s="2" t="str">
        <f t="shared" si="17"/>
        <v>TrkA,681</v>
      </c>
      <c r="H110" s="2" t="str">
        <f t="shared" si="18"/>
        <v>TrkA</v>
      </c>
      <c r="J110" s="2" t="str">
        <v>TIE2,992</v>
      </c>
      <c r="K110" s="2" t="str">
        <v>CK2A1</v>
      </c>
      <c r="M110" s="9" t="str">
        <f t="shared" si="19"/>
        <v>TIE2,992</v>
      </c>
      <c r="N110" s="2">
        <f t="shared" si="20"/>
        <v>1</v>
      </c>
      <c r="S110" s="9" t="str">
        <f t="shared" si="21"/>
        <v>TIE2,992</v>
      </c>
      <c r="T110" s="2" t="str" cm="1">
        <f t="array" ref="T110">_xlfn.TEXTJOIN(";", TRUE, IF($J110=$G$4:$G$2074, $H$4:$H$2074, ""))&amp;";"</f>
        <v>TIE2;</v>
      </c>
      <c r="V110" s="2" t="str">
        <f t="shared" si="22"/>
        <v/>
      </c>
    </row>
    <row r="111" spans="1:22" x14ac:dyDescent="0.35">
      <c r="A111" s="7" t="s">
        <v>533</v>
      </c>
      <c r="B111" s="7" t="s">
        <v>640</v>
      </c>
      <c r="C111" s="7" t="s">
        <v>1258</v>
      </c>
      <c r="D111" s="2" t="str">
        <f t="shared" si="16"/>
        <v>TrkA,TrkA iso2,785</v>
      </c>
      <c r="F111" s="2" t="str">
        <v>TrkA,TrkA iso2,785</v>
      </c>
      <c r="G111" s="2" t="str">
        <f t="shared" si="17"/>
        <v>TrkA iso2,785</v>
      </c>
      <c r="H111" s="2" t="str">
        <f t="shared" si="18"/>
        <v>TrkA</v>
      </c>
      <c r="J111" s="2" t="str">
        <v>TIE2,1108</v>
      </c>
      <c r="K111" s="2" t="str">
        <v>CK1E</v>
      </c>
      <c r="M111" s="9" t="str">
        <f t="shared" si="19"/>
        <v>TIE2,1108</v>
      </c>
      <c r="N111" s="2">
        <f t="shared" si="20"/>
        <v>1</v>
      </c>
      <c r="S111" s="9" t="str">
        <f t="shared" si="21"/>
        <v>TIE2,1108</v>
      </c>
      <c r="T111" s="2" t="str" cm="1">
        <f t="array" ref="T111">_xlfn.TEXTJOIN(";", TRUE, IF($J111=$G$4:$G$2074, $H$4:$H$2074, ""))&amp;";"</f>
        <v>TIE2;</v>
      </c>
      <c r="V111" s="2" t="str">
        <f t="shared" si="22"/>
        <v/>
      </c>
    </row>
    <row r="112" spans="1:22" x14ac:dyDescent="0.35">
      <c r="A112" s="7" t="s">
        <v>533</v>
      </c>
      <c r="B112" s="7" t="s">
        <v>414</v>
      </c>
      <c r="C112" s="7" t="s">
        <v>1008</v>
      </c>
      <c r="D112" s="2" t="str">
        <f t="shared" si="16"/>
        <v>TrkA,SHC3 iso2,301</v>
      </c>
      <c r="F112" s="2" t="str">
        <v>TrkA,SHC3 iso2,301</v>
      </c>
      <c r="G112" s="2" t="str">
        <f t="shared" si="17"/>
        <v>SHC3 iso2,301</v>
      </c>
      <c r="H112" s="2" t="str">
        <f t="shared" si="18"/>
        <v>TrkA</v>
      </c>
      <c r="J112" s="2" t="str">
        <v>TGFBR2,259</v>
      </c>
      <c r="K112" s="2" t="str">
        <v>CK1A</v>
      </c>
      <c r="M112" s="9" t="str">
        <f t="shared" si="19"/>
        <v>TGFBR2,259</v>
      </c>
      <c r="N112" s="2">
        <f t="shared" si="20"/>
        <v>1</v>
      </c>
      <c r="S112" s="9" t="str">
        <f t="shared" si="21"/>
        <v>TGFBR2,259</v>
      </c>
      <c r="T112" s="2" t="str" cm="1">
        <f t="array" ref="T112">_xlfn.TEXTJOIN(";", TRUE, IF($J112=$G$4:$G$2074, $H$4:$H$2074, ""))&amp;";"</f>
        <v>TGFBR2;</v>
      </c>
      <c r="V112" s="2" t="str">
        <f t="shared" si="22"/>
        <v/>
      </c>
    </row>
    <row r="113" spans="1:22" x14ac:dyDescent="0.35">
      <c r="A113" s="7" t="s">
        <v>533</v>
      </c>
      <c r="B113" s="7" t="s">
        <v>414</v>
      </c>
      <c r="C113" s="7" t="s">
        <v>840</v>
      </c>
      <c r="D113" s="2" t="str">
        <f t="shared" si="16"/>
        <v>TrkA,SHC3 iso2,257</v>
      </c>
      <c r="F113" s="2" t="str">
        <v>TrkA,SHC3 iso2,257</v>
      </c>
      <c r="G113" s="2" t="str">
        <f t="shared" si="17"/>
        <v>SHC3 iso2,257</v>
      </c>
      <c r="H113" s="2" t="str">
        <f t="shared" si="18"/>
        <v>TrkA</v>
      </c>
      <c r="J113" s="2" t="str">
        <v>TGFBR2,424</v>
      </c>
      <c r="K113" s="2" t="str">
        <v>Chk1</v>
      </c>
      <c r="M113" s="9" t="str">
        <f t="shared" si="19"/>
        <v>TGFBR2,424</v>
      </c>
      <c r="N113" s="2">
        <f t="shared" si="20"/>
        <v>1</v>
      </c>
      <c r="S113" s="9" t="str">
        <f t="shared" si="21"/>
        <v>TGFBR2,424</v>
      </c>
      <c r="T113" s="2" t="str" cm="1">
        <f t="array" ref="T113">_xlfn.TEXTJOIN(";", TRUE, IF($J113=$G$4:$G$2074, $H$4:$H$2074, ""))&amp;";"</f>
        <v>TGFBR2;</v>
      </c>
      <c r="V113" s="2" t="str">
        <f t="shared" si="22"/>
        <v/>
      </c>
    </row>
    <row r="114" spans="1:22" x14ac:dyDescent="0.35">
      <c r="A114" s="7" t="s">
        <v>533</v>
      </c>
      <c r="B114" s="7" t="s">
        <v>414</v>
      </c>
      <c r="C114" s="7" t="s">
        <v>757</v>
      </c>
      <c r="D114" s="2" t="str">
        <f t="shared" si="16"/>
        <v>TrkA,SHC3 iso2,283</v>
      </c>
      <c r="F114" s="2" t="str">
        <v>TrkA,SHC3 iso2,283</v>
      </c>
      <c r="G114" s="2" t="str">
        <f t="shared" si="17"/>
        <v>SHC3 iso2,283</v>
      </c>
      <c r="H114" s="2" t="str">
        <f t="shared" si="18"/>
        <v>TrkA</v>
      </c>
      <c r="J114" s="2" t="str">
        <v>TGFBR2,336</v>
      </c>
      <c r="K114" s="2" t="str">
        <v>CDKL5</v>
      </c>
      <c r="M114" s="9" t="str">
        <f t="shared" si="19"/>
        <v>TGFBR2,336</v>
      </c>
      <c r="N114" s="2">
        <f t="shared" si="20"/>
        <v>1</v>
      </c>
      <c r="S114" s="9" t="str">
        <f t="shared" si="21"/>
        <v>TGFBR2,336</v>
      </c>
      <c r="T114" s="2" t="str" cm="1">
        <f t="array" ref="T114">_xlfn.TEXTJOIN(";", TRUE, IF($J114=$G$4:$G$2074, $H$4:$H$2074, ""))&amp;";"</f>
        <v>TGFBR2;</v>
      </c>
      <c r="V114" s="2" t="str">
        <f t="shared" si="22"/>
        <v/>
      </c>
    </row>
    <row r="115" spans="1:22" x14ac:dyDescent="0.35">
      <c r="A115" s="7" t="s">
        <v>533</v>
      </c>
      <c r="B115" s="7" t="s">
        <v>414</v>
      </c>
      <c r="C115" s="7" t="s">
        <v>1144</v>
      </c>
      <c r="D115" s="2" t="str">
        <f t="shared" si="16"/>
        <v>TrkA,SHC3 iso2,219</v>
      </c>
      <c r="F115" s="2" t="str">
        <v>TrkA,SHC3 iso2,219</v>
      </c>
      <c r="G115" s="2" t="str">
        <f t="shared" si="17"/>
        <v>SHC3 iso2,219</v>
      </c>
      <c r="H115" s="2" t="str">
        <f t="shared" si="18"/>
        <v>TrkA</v>
      </c>
      <c r="J115" s="2" t="str">
        <v>BDP1,389</v>
      </c>
      <c r="K115" s="2" t="str">
        <v>CDK7</v>
      </c>
      <c r="M115" s="9" t="str">
        <f t="shared" si="19"/>
        <v>BDP1,389</v>
      </c>
      <c r="N115" s="2">
        <f t="shared" si="20"/>
        <v>1</v>
      </c>
      <c r="S115" s="9" t="str">
        <f t="shared" si="21"/>
        <v>BDP1,389</v>
      </c>
      <c r="T115" s="2" t="str" cm="1">
        <f t="array" ref="T115">_xlfn.TEXTJOIN(";", TRUE, IF($J115=$G$4:$G$2074, $H$4:$H$2074, ""))&amp;";"</f>
        <v>TEC;</v>
      </c>
      <c r="V115" s="2" t="str">
        <f t="shared" si="22"/>
        <v/>
      </c>
    </row>
    <row r="116" spans="1:22" x14ac:dyDescent="0.35">
      <c r="A116" s="7" t="s">
        <v>269</v>
      </c>
      <c r="B116" s="7" t="s">
        <v>519</v>
      </c>
      <c r="C116" s="7" t="s">
        <v>794</v>
      </c>
      <c r="D116" s="2" t="str">
        <f t="shared" si="16"/>
        <v>TLK1,NEK1,315</v>
      </c>
      <c r="F116" s="2" t="str">
        <v>TLK1,NEK1,315</v>
      </c>
      <c r="G116" s="2" t="str">
        <f t="shared" si="17"/>
        <v>NEK1,315</v>
      </c>
      <c r="H116" s="2" t="str">
        <f t="shared" si="18"/>
        <v>TLK1</v>
      </c>
      <c r="J116" s="2" t="str">
        <v>Etk,216</v>
      </c>
      <c r="K116" s="2" t="str">
        <v>BVR</v>
      </c>
      <c r="M116" s="9" t="str">
        <f t="shared" si="19"/>
        <v>Etk,216</v>
      </c>
      <c r="N116" s="2">
        <f t="shared" si="20"/>
        <v>3</v>
      </c>
      <c r="S116" s="9" t="str">
        <f t="shared" si="21"/>
        <v>Etk,216</v>
      </c>
      <c r="T116" s="2" t="str" cm="1">
        <f t="array" ref="T116">_xlfn.TEXTJOIN(";", TRUE, IF($J116=$G$4:$G$2074, $H$4:$H$2074, ""))&amp;";"</f>
        <v>TEC;ITK;Btk;</v>
      </c>
      <c r="V116" s="2" t="str">
        <f t="shared" si="22"/>
        <v>TEC;ITK;Btk;</v>
      </c>
    </row>
    <row r="117" spans="1:22" x14ac:dyDescent="0.35">
      <c r="A117" s="7" t="s">
        <v>221</v>
      </c>
      <c r="B117" s="7" t="s">
        <v>221</v>
      </c>
      <c r="C117" s="7" t="s">
        <v>1412</v>
      </c>
      <c r="D117" s="2" t="str">
        <f t="shared" si="16"/>
        <v>TIE2,TIE2,992</v>
      </c>
      <c r="F117" s="2" t="str">
        <v>TIE2,TIE2,992</v>
      </c>
      <c r="G117" s="2" t="str">
        <f t="shared" si="17"/>
        <v>TIE2,992</v>
      </c>
      <c r="H117" s="2" t="str">
        <f t="shared" si="18"/>
        <v>TIE2</v>
      </c>
      <c r="J117" s="2" t="str">
        <v>TEC,206</v>
      </c>
      <c r="K117" s="2" t="str">
        <v>Btk</v>
      </c>
      <c r="M117" s="9" t="str">
        <f t="shared" si="19"/>
        <v>TEC,206</v>
      </c>
      <c r="N117" s="2">
        <f t="shared" si="20"/>
        <v>3</v>
      </c>
      <c r="S117" s="9" t="str">
        <f t="shared" si="21"/>
        <v>TEC,206</v>
      </c>
      <c r="T117" s="2" t="str" cm="1">
        <f t="array" ref="T117">_xlfn.TEXTJOIN(";", TRUE, IF($J117=$G$4:$G$2074, $H$4:$H$2074, ""))&amp;";"</f>
        <v>TEC;ITK;Btk;</v>
      </c>
      <c r="V117" s="2" t="str">
        <f t="shared" si="22"/>
        <v>TEC;ITK;Btk;</v>
      </c>
    </row>
    <row r="118" spans="1:22" x14ac:dyDescent="0.35">
      <c r="A118" s="7" t="s">
        <v>221</v>
      </c>
      <c r="B118" s="7" t="s">
        <v>221</v>
      </c>
      <c r="C118" s="7" t="s">
        <v>1145</v>
      </c>
      <c r="D118" s="2" t="str">
        <f t="shared" si="16"/>
        <v>TIE2,TIE2,1108</v>
      </c>
      <c r="F118" s="2" t="str">
        <v>TIE2,TIE2,1108</v>
      </c>
      <c r="G118" s="2" t="str">
        <f t="shared" si="17"/>
        <v>TIE2,1108</v>
      </c>
      <c r="H118" s="2" t="str">
        <f t="shared" si="18"/>
        <v>TIE2</v>
      </c>
      <c r="J118" s="2" t="str">
        <v>BDP1,303</v>
      </c>
      <c r="K118" s="2" t="str">
        <v>Brk</v>
      </c>
      <c r="M118" s="9" t="str">
        <f t="shared" si="19"/>
        <v>BDP1,303</v>
      </c>
      <c r="N118" s="2">
        <f t="shared" si="20"/>
        <v>1</v>
      </c>
      <c r="S118" s="9" t="str">
        <f t="shared" si="21"/>
        <v>BDP1,303</v>
      </c>
      <c r="T118" s="2" t="str" cm="1">
        <f t="array" ref="T118">_xlfn.TEXTJOIN(";", TRUE, IF($J118=$G$4:$G$2074, $H$4:$H$2074, ""))&amp;";"</f>
        <v>TEC;</v>
      </c>
      <c r="V118" s="2" t="str">
        <f t="shared" si="22"/>
        <v/>
      </c>
    </row>
    <row r="119" spans="1:22" x14ac:dyDescent="0.35">
      <c r="A119" s="7" t="s">
        <v>416</v>
      </c>
      <c r="B119" s="7" t="s">
        <v>416</v>
      </c>
      <c r="C119" s="7" t="s">
        <v>700</v>
      </c>
      <c r="D119" s="2" t="str">
        <f t="shared" si="16"/>
        <v>TGFBR2,TGFBR2,259</v>
      </c>
      <c r="F119" s="2" t="str">
        <v>TGFBR2,TGFBR2,259</v>
      </c>
      <c r="G119" s="2" t="str">
        <f t="shared" si="17"/>
        <v>TGFBR2,259</v>
      </c>
      <c r="H119" s="2" t="str">
        <f t="shared" si="18"/>
        <v>TGFBR2</v>
      </c>
      <c r="J119" s="2" t="str">
        <v>Btk,223</v>
      </c>
      <c r="K119" s="2" t="str">
        <v>BLK</v>
      </c>
      <c r="M119" s="9" t="str">
        <f t="shared" si="19"/>
        <v>Btk,223</v>
      </c>
      <c r="N119" s="2">
        <f t="shared" si="20"/>
        <v>5</v>
      </c>
      <c r="S119" s="9" t="str">
        <f t="shared" si="21"/>
        <v>Btk,223</v>
      </c>
      <c r="T119" s="2" t="str" cm="1">
        <f t="array" ref="T119">_xlfn.TEXTJOIN(";", TRUE, IF($J119=$G$4:$G$2074, $H$4:$H$2074, ""))&amp;";"</f>
        <v>TEC;LYN;ITK;Btk;Abl;</v>
      </c>
      <c r="V119" s="2" t="str">
        <f t="shared" si="22"/>
        <v>TEC;LYN;ITK;Btk;Abl;</v>
      </c>
    </row>
    <row r="120" spans="1:22" x14ac:dyDescent="0.35">
      <c r="A120" s="7" t="s">
        <v>416</v>
      </c>
      <c r="B120" s="7" t="s">
        <v>416</v>
      </c>
      <c r="C120" s="7" t="s">
        <v>999</v>
      </c>
      <c r="D120" s="2" t="str">
        <f t="shared" si="16"/>
        <v>TGFBR2,TGFBR2,424</v>
      </c>
      <c r="F120" s="2" t="str">
        <v>TGFBR2,TGFBR2,424</v>
      </c>
      <c r="G120" s="2" t="str">
        <f t="shared" si="17"/>
        <v>TGFBR2,424</v>
      </c>
      <c r="H120" s="2" t="str">
        <f t="shared" si="18"/>
        <v>TGFBR2</v>
      </c>
      <c r="J120" s="2" t="str">
        <v>ITK,180</v>
      </c>
      <c r="K120" s="2" t="str">
        <v>BCR-ABL1</v>
      </c>
      <c r="M120" s="9" t="str">
        <f t="shared" si="19"/>
        <v>ITK,180</v>
      </c>
      <c r="N120" s="2">
        <f t="shared" si="20"/>
        <v>3</v>
      </c>
      <c r="S120" s="9" t="str">
        <f t="shared" si="21"/>
        <v>ITK,180</v>
      </c>
      <c r="T120" s="2" t="str" cm="1">
        <f t="array" ref="T120">_xlfn.TEXTJOIN(";", TRUE, IF($J120=$G$4:$G$2074, $H$4:$H$2074, ""))&amp;";"</f>
        <v>TEC;ITK;Btk;</v>
      </c>
      <c r="V120" s="2" t="str">
        <f t="shared" si="22"/>
        <v>TEC;ITK;Btk;</v>
      </c>
    </row>
    <row r="121" spans="1:22" x14ac:dyDescent="0.35">
      <c r="A121" s="7" t="s">
        <v>416</v>
      </c>
      <c r="B121" s="7" t="s">
        <v>416</v>
      </c>
      <c r="C121" s="7" t="s">
        <v>1128</v>
      </c>
      <c r="D121" s="2" t="str">
        <f t="shared" si="16"/>
        <v>TGFBR2,TGFBR2,336</v>
      </c>
      <c r="F121" s="2" t="str">
        <v>TGFBR2,TGFBR2,336</v>
      </c>
      <c r="G121" s="2" t="str">
        <f t="shared" si="17"/>
        <v>TGFBR2,336</v>
      </c>
      <c r="H121" s="2" t="str">
        <f t="shared" si="18"/>
        <v>TGFBR2</v>
      </c>
      <c r="J121" s="2" t="str">
        <v>BDP1,281</v>
      </c>
      <c r="K121" s="2" t="str">
        <v>AXL</v>
      </c>
      <c r="M121" s="9" t="str">
        <f t="shared" si="19"/>
        <v>BDP1,281</v>
      </c>
      <c r="N121" s="2">
        <f t="shared" si="20"/>
        <v>1</v>
      </c>
      <c r="S121" s="9" t="str">
        <f t="shared" si="21"/>
        <v>BDP1,281</v>
      </c>
      <c r="T121" s="2" t="str" cm="1">
        <f t="array" ref="T121">_xlfn.TEXTJOIN(";", TRUE, IF($J121=$G$4:$G$2074, $H$4:$H$2074, ""))&amp;";"</f>
        <v>TEC;</v>
      </c>
      <c r="V121" s="2" t="str">
        <f t="shared" si="22"/>
        <v/>
      </c>
    </row>
    <row r="122" spans="1:22" x14ac:dyDescent="0.35">
      <c r="A122" s="7" t="s">
        <v>515</v>
      </c>
      <c r="B122" s="7" t="s">
        <v>516</v>
      </c>
      <c r="C122" s="7" t="s">
        <v>995</v>
      </c>
      <c r="D122" s="2" t="str">
        <f t="shared" si="16"/>
        <v>TEC,BDP1,389</v>
      </c>
      <c r="F122" s="2" t="str">
        <v>TEC,BDP1,389</v>
      </c>
      <c r="G122" s="2" t="str">
        <f t="shared" si="17"/>
        <v>BDP1,389</v>
      </c>
      <c r="H122" s="2" t="str">
        <f t="shared" si="18"/>
        <v>TEC</v>
      </c>
      <c r="J122" s="2" t="str">
        <v>FGF2 iso3,82</v>
      </c>
      <c r="K122" s="2" t="str">
        <v>AurB</v>
      </c>
      <c r="M122" s="9" t="str">
        <f t="shared" si="19"/>
        <v>FGF2 iso3,82</v>
      </c>
      <c r="N122" s="2">
        <f t="shared" si="20"/>
        <v>1</v>
      </c>
      <c r="S122" s="9" t="str">
        <f t="shared" si="21"/>
        <v>FGF2 iso3,82</v>
      </c>
      <c r="T122" s="2" t="str" cm="1">
        <f t="array" ref="T122">_xlfn.TEXTJOIN(";", TRUE, IF($J122=$G$4:$G$2074, $H$4:$H$2074, ""))&amp;";"</f>
        <v>TEC;</v>
      </c>
      <c r="V122" s="2" t="str">
        <f t="shared" si="22"/>
        <v/>
      </c>
    </row>
    <row r="123" spans="1:22" x14ac:dyDescent="0.35">
      <c r="A123" s="7" t="s">
        <v>515</v>
      </c>
      <c r="B123" s="7" t="s">
        <v>487</v>
      </c>
      <c r="C123" s="7" t="s">
        <v>1191</v>
      </c>
      <c r="D123" s="2" t="str">
        <f t="shared" si="16"/>
        <v>TEC,Etk,216</v>
      </c>
      <c r="F123" s="2" t="str">
        <v>TEC,Etk,216</v>
      </c>
      <c r="G123" s="2" t="str">
        <f t="shared" si="17"/>
        <v>Etk,216</v>
      </c>
      <c r="H123" s="2" t="str">
        <f t="shared" si="18"/>
        <v>TEC</v>
      </c>
      <c r="J123" s="2" t="str">
        <v>BDP1,354</v>
      </c>
      <c r="K123" s="2" t="str">
        <v>AurA</v>
      </c>
      <c r="M123" s="9" t="str">
        <f t="shared" si="19"/>
        <v>BDP1,354</v>
      </c>
      <c r="N123" s="2">
        <f t="shared" si="20"/>
        <v>1</v>
      </c>
      <c r="S123" s="9" t="str">
        <f t="shared" si="21"/>
        <v>BDP1,354</v>
      </c>
      <c r="T123" s="2" t="str" cm="1">
        <f t="array" ref="T123">_xlfn.TEXTJOIN(";", TRUE, IF($J123=$G$4:$G$2074, $H$4:$H$2074, ""))&amp;";"</f>
        <v>TEC;</v>
      </c>
      <c r="V123" s="2" t="str">
        <f t="shared" si="22"/>
        <v/>
      </c>
    </row>
    <row r="124" spans="1:22" x14ac:dyDescent="0.35">
      <c r="A124" s="7" t="s">
        <v>515</v>
      </c>
      <c r="B124" s="7" t="s">
        <v>515</v>
      </c>
      <c r="C124" s="7" t="s">
        <v>960</v>
      </c>
      <c r="D124" s="2" t="str">
        <f t="shared" si="16"/>
        <v>TEC,TEC,206</v>
      </c>
      <c r="F124" s="2" t="str">
        <v>TEC,TEC,206</v>
      </c>
      <c r="G124" s="2" t="str">
        <f t="shared" si="17"/>
        <v>TEC,206</v>
      </c>
      <c r="H124" s="2" t="str">
        <f t="shared" si="18"/>
        <v>TEC</v>
      </c>
      <c r="J124" s="2" t="str">
        <v>HIPK2,361</v>
      </c>
      <c r="K124" s="2" t="str">
        <v>ASK1</v>
      </c>
      <c r="M124" s="9" t="str">
        <f t="shared" si="19"/>
        <v>HIPK2,361</v>
      </c>
      <c r="N124" s="2">
        <f t="shared" si="20"/>
        <v>3</v>
      </c>
      <c r="S124" s="9" t="str">
        <f t="shared" si="21"/>
        <v>HIPK2,361</v>
      </c>
      <c r="T124" s="2" t="str" cm="1">
        <f t="array" ref="T124">_xlfn.TEXTJOIN(";", TRUE, IF($J124=$G$4:$G$2074, $H$4:$H$2074, ""))&amp;";"</f>
        <v>TAK1;Src;HIPK2;</v>
      </c>
      <c r="V124" s="2" t="str">
        <f t="shared" si="22"/>
        <v>TAK1;Src;HIPK2;</v>
      </c>
    </row>
    <row r="125" spans="1:22" x14ac:dyDescent="0.35">
      <c r="A125" s="7" t="s">
        <v>515</v>
      </c>
      <c r="B125" s="7" t="s">
        <v>516</v>
      </c>
      <c r="C125" s="7" t="s">
        <v>715</v>
      </c>
      <c r="D125" s="2" t="str">
        <f t="shared" si="16"/>
        <v>TEC,BDP1,303</v>
      </c>
      <c r="F125" s="2" t="str">
        <v>TEC,BDP1,303</v>
      </c>
      <c r="G125" s="2" t="str">
        <f t="shared" si="17"/>
        <v>BDP1,303</v>
      </c>
      <c r="H125" s="2" t="str">
        <f t="shared" si="18"/>
        <v>TEC</v>
      </c>
      <c r="J125" s="2" t="str">
        <v>SLC4A1,904</v>
      </c>
      <c r="K125" s="2" t="str">
        <v>Arg</v>
      </c>
      <c r="M125" s="9" t="str">
        <f t="shared" si="19"/>
        <v>SLC4A1,904</v>
      </c>
      <c r="N125" s="2">
        <f t="shared" si="20"/>
        <v>2</v>
      </c>
      <c r="S125" s="9" t="str">
        <f t="shared" si="21"/>
        <v>SLC4A1,904</v>
      </c>
      <c r="T125" s="2" t="str" cm="1">
        <f t="array" ref="T125">_xlfn.TEXTJOIN(";", TRUE, IF($J125=$G$4:$G$2074, $H$4:$H$2074, ""))&amp;";"</f>
        <v>Syk;LYN;</v>
      </c>
      <c r="V125" s="2" t="str">
        <f t="shared" si="22"/>
        <v>Syk;LYN;</v>
      </c>
    </row>
    <row r="126" spans="1:22" x14ac:dyDescent="0.35">
      <c r="A126" s="7" t="s">
        <v>515</v>
      </c>
      <c r="B126" s="7" t="s">
        <v>239</v>
      </c>
      <c r="C126" s="7" t="s">
        <v>882</v>
      </c>
      <c r="D126" s="2" t="str">
        <f t="shared" si="16"/>
        <v>TEC,Btk,223</v>
      </c>
      <c r="F126" s="2" t="str">
        <v>TEC,Btk,223</v>
      </c>
      <c r="G126" s="2" t="str">
        <f t="shared" si="17"/>
        <v>Btk,223</v>
      </c>
      <c r="H126" s="2" t="str">
        <f t="shared" si="18"/>
        <v>TEC</v>
      </c>
      <c r="J126" s="2" t="str">
        <v>GCET2,106</v>
      </c>
      <c r="K126" s="2" t="str">
        <v>ALK</v>
      </c>
      <c r="M126" s="9" t="str">
        <f t="shared" si="19"/>
        <v>GCET2,106</v>
      </c>
      <c r="N126" s="2">
        <f t="shared" si="20"/>
        <v>2</v>
      </c>
      <c r="S126" s="9" t="str">
        <f t="shared" si="21"/>
        <v>GCET2,106</v>
      </c>
      <c r="T126" s="2" t="str" cm="1">
        <f t="array" ref="T126">_xlfn.TEXTJOIN(";", TRUE, IF($J126=$G$4:$G$2074, $H$4:$H$2074, ""))&amp;";"</f>
        <v>Syk;LYN;</v>
      </c>
      <c r="V126" s="2" t="str">
        <f t="shared" si="22"/>
        <v>Syk;LYN;</v>
      </c>
    </row>
    <row r="127" spans="1:22" x14ac:dyDescent="0.35">
      <c r="A127" s="7" t="s">
        <v>515</v>
      </c>
      <c r="B127" s="7" t="s">
        <v>131</v>
      </c>
      <c r="C127" s="7" t="s">
        <v>743</v>
      </c>
      <c r="D127" s="2" t="str">
        <f t="shared" si="16"/>
        <v>TEC,ITK,180</v>
      </c>
      <c r="F127" s="2" t="str">
        <v>TEC,ITK,180</v>
      </c>
      <c r="G127" s="2" t="str">
        <f t="shared" si="17"/>
        <v>ITK,180</v>
      </c>
      <c r="H127" s="2" t="str">
        <f t="shared" si="18"/>
        <v>TEC</v>
      </c>
      <c r="J127" s="2" t="str">
        <v>FCGR2C,310</v>
      </c>
      <c r="K127" s="2" t="str">
        <v>Akt3</v>
      </c>
      <c r="M127" s="9" t="str">
        <f t="shared" si="19"/>
        <v>FCGR2C,310</v>
      </c>
      <c r="N127" s="2">
        <f t="shared" si="20"/>
        <v>4</v>
      </c>
      <c r="S127" s="9" t="str">
        <f t="shared" si="21"/>
        <v>FCGR2C,310</v>
      </c>
      <c r="T127" s="2" t="str" cm="1">
        <f t="array" ref="T127">_xlfn.TEXTJOIN(";", TRUE, IF($J127=$G$4:$G$2074, $H$4:$H$2074, ""))&amp;";"</f>
        <v>Syk;LYN;Fyn;BLK;</v>
      </c>
      <c r="V127" s="2" t="str">
        <f t="shared" si="22"/>
        <v>Syk;LYN;Fyn;BLK;</v>
      </c>
    </row>
    <row r="128" spans="1:22" x14ac:dyDescent="0.35">
      <c r="A128" s="7" t="s">
        <v>515</v>
      </c>
      <c r="B128" s="7" t="s">
        <v>516</v>
      </c>
      <c r="C128" s="7" t="s">
        <v>729</v>
      </c>
      <c r="D128" s="2" t="str">
        <f t="shared" si="16"/>
        <v>TEC,BDP1,281</v>
      </c>
      <c r="F128" s="2" t="str">
        <v>TEC,BDP1,281</v>
      </c>
      <c r="G128" s="2" t="str">
        <f t="shared" si="17"/>
        <v>BDP1,281</v>
      </c>
      <c r="H128" s="2" t="str">
        <f t="shared" si="18"/>
        <v>TEC</v>
      </c>
      <c r="J128" s="2" t="str">
        <v>PRDX2,193</v>
      </c>
      <c r="K128" s="2" t="str">
        <v>Akt2</v>
      </c>
      <c r="M128" s="9" t="str">
        <f t="shared" si="19"/>
        <v>PRDX2,193</v>
      </c>
      <c r="N128" s="2">
        <f t="shared" si="20"/>
        <v>1</v>
      </c>
      <c r="S128" s="9" t="str">
        <f t="shared" si="21"/>
        <v>PRDX2,193</v>
      </c>
      <c r="T128" s="2" t="str" cm="1">
        <f t="array" ref="T128">_xlfn.TEXTJOIN(";", TRUE, IF($J128=$G$4:$G$2074, $H$4:$H$2074, ""))&amp;";"</f>
        <v>Syk;</v>
      </c>
      <c r="V128" s="2" t="str">
        <f t="shared" si="22"/>
        <v/>
      </c>
    </row>
    <row r="129" spans="1:22" x14ac:dyDescent="0.35">
      <c r="A129" s="7" t="s">
        <v>515</v>
      </c>
      <c r="B129" s="7" t="s">
        <v>517</v>
      </c>
      <c r="C129" s="7" t="s">
        <v>954</v>
      </c>
      <c r="D129" s="2" t="str">
        <f t="shared" si="16"/>
        <v>TEC,FGF2 iso3,82</v>
      </c>
      <c r="F129" s="2" t="str">
        <v>TEC,FGF2 iso3,82</v>
      </c>
      <c r="G129" s="2" t="str">
        <f t="shared" si="17"/>
        <v>FGF2 iso3,82</v>
      </c>
      <c r="H129" s="2" t="str">
        <f t="shared" si="18"/>
        <v>TEC</v>
      </c>
      <c r="J129" s="2" t="str">
        <v>SLC4A1,21</v>
      </c>
      <c r="K129" s="2" t="str">
        <v>Akt1</v>
      </c>
      <c r="M129" s="9" t="str">
        <f t="shared" si="19"/>
        <v>SLC4A1,21</v>
      </c>
      <c r="N129" s="2">
        <f t="shared" si="20"/>
        <v>2</v>
      </c>
      <c r="S129" s="9" t="str">
        <f t="shared" si="21"/>
        <v>SLC4A1,21</v>
      </c>
      <c r="T129" s="2" t="str" cm="1">
        <f t="array" ref="T129">_xlfn.TEXTJOIN(";", TRUE, IF($J129=$G$4:$G$2074, $H$4:$H$2074, ""))&amp;";"</f>
        <v>Syk;LYN;</v>
      </c>
      <c r="V129" s="2" t="str">
        <f t="shared" si="22"/>
        <v>Syk;LYN;</v>
      </c>
    </row>
    <row r="130" spans="1:22" x14ac:dyDescent="0.35">
      <c r="A130" s="7" t="s">
        <v>515</v>
      </c>
      <c r="B130" s="7" t="s">
        <v>516</v>
      </c>
      <c r="C130" s="7" t="s">
        <v>1059</v>
      </c>
      <c r="D130" s="2" t="str">
        <f t="shared" si="16"/>
        <v>TEC,BDP1,354</v>
      </c>
      <c r="F130" s="2" t="str">
        <v>TEC,BDP1,354</v>
      </c>
      <c r="G130" s="2" t="str">
        <f t="shared" si="17"/>
        <v>BDP1,354</v>
      </c>
      <c r="H130" s="2" t="str">
        <f t="shared" si="18"/>
        <v>TEC</v>
      </c>
      <c r="J130" s="2" t="str">
        <v>LAX1,268</v>
      </c>
      <c r="K130" s="2" t="str">
        <v>Ack</v>
      </c>
      <c r="M130" s="9" t="str">
        <f t="shared" si="19"/>
        <v>LAX1,268</v>
      </c>
      <c r="N130" s="2">
        <f t="shared" si="20"/>
        <v>2</v>
      </c>
      <c r="S130" s="9" t="str">
        <f t="shared" si="21"/>
        <v>LAX1,268</v>
      </c>
      <c r="T130" s="2" t="str" cm="1">
        <f t="array" ref="T130">_xlfn.TEXTJOIN(";", TRUE, IF($J130=$G$4:$G$2074, $H$4:$H$2074, ""))&amp;";"</f>
        <v>Syk;Lck;</v>
      </c>
      <c r="V130" s="2" t="str">
        <f t="shared" si="22"/>
        <v>Syk;Lck;</v>
      </c>
    </row>
    <row r="131" spans="1:22" x14ac:dyDescent="0.35">
      <c r="A131" s="7" t="s">
        <v>543</v>
      </c>
      <c r="B131" s="7" t="s">
        <v>168</v>
      </c>
      <c r="C131" s="7" t="s">
        <v>804</v>
      </c>
      <c r="D131" s="2" t="str">
        <f t="shared" si="16"/>
        <v>TAK1,HIPK2,361</v>
      </c>
      <c r="F131" s="2" t="str">
        <v>TAK1,HIPK2,361</v>
      </c>
      <c r="G131" s="2" t="str">
        <f t="shared" si="17"/>
        <v>HIPK2,361</v>
      </c>
      <c r="H131" s="2" t="str">
        <f t="shared" si="18"/>
        <v>TAK1</v>
      </c>
      <c r="J131" s="2" t="str">
        <v>SLC4A1,8</v>
      </c>
      <c r="K131" s="2" t="str">
        <v>Abl</v>
      </c>
      <c r="M131" s="9" t="str">
        <f t="shared" si="19"/>
        <v>SLC4A1,8</v>
      </c>
      <c r="N131" s="2">
        <f t="shared" si="20"/>
        <v>2</v>
      </c>
      <c r="S131" s="9" t="str">
        <f t="shared" si="21"/>
        <v>SLC4A1,8</v>
      </c>
      <c r="T131" s="2" t="str" cm="1">
        <f t="array" ref="T131">_xlfn.TEXTJOIN(";", TRUE, IF($J131=$G$4:$G$2074, $H$4:$H$2074, ""))&amp;";"</f>
        <v>Syk;LYN;</v>
      </c>
      <c r="V131" s="2" t="str">
        <f t="shared" si="22"/>
        <v>Syk;LYN;</v>
      </c>
    </row>
    <row r="132" spans="1:22" x14ac:dyDescent="0.35">
      <c r="A132" s="7" t="s">
        <v>181</v>
      </c>
      <c r="B132" s="7" t="s">
        <v>228</v>
      </c>
      <c r="C132" s="7" t="s">
        <v>1211</v>
      </c>
      <c r="D132" s="2" t="str">
        <f t="shared" si="16"/>
        <v>Syk,SLC4A1,904</v>
      </c>
      <c r="F132" s="2" t="str">
        <v>Syk,SLC4A1,904</v>
      </c>
      <c r="G132" s="2" t="str">
        <f t="shared" si="17"/>
        <v>SLC4A1,904</v>
      </c>
      <c r="H132" s="2" t="str">
        <f t="shared" si="18"/>
        <v>Syk</v>
      </c>
      <c r="J132" s="2" t="str">
        <v>PLCG1,771</v>
      </c>
      <c r="M132" s="9" t="str">
        <f t="shared" si="19"/>
        <v>PLCG1,771</v>
      </c>
      <c r="N132" s="2">
        <f t="shared" si="20"/>
        <v>3</v>
      </c>
      <c r="S132" s="9" t="str">
        <f t="shared" si="21"/>
        <v>PLCG1,771</v>
      </c>
      <c r="T132" s="2" t="str" cm="1">
        <f t="array" ref="T132">_xlfn.TEXTJOIN(";", TRUE, IF($J132=$G$4:$G$2074, $H$4:$H$2074, ""))&amp;";"</f>
        <v>Syk;EGFR;Abl;</v>
      </c>
      <c r="V132" s="2" t="str">
        <f t="shared" si="22"/>
        <v>Syk;EGFR;Abl;</v>
      </c>
    </row>
    <row r="133" spans="1:22" x14ac:dyDescent="0.35">
      <c r="A133" s="7" t="s">
        <v>181</v>
      </c>
      <c r="B133" s="7" t="s">
        <v>229</v>
      </c>
      <c r="C133" s="7" t="s">
        <v>925</v>
      </c>
      <c r="D133" s="2" t="str">
        <f t="shared" ref="D133:D196" si="23">A133&amp;","&amp;B133&amp;","&amp;C133</f>
        <v>Syk,GCET2,106</v>
      </c>
      <c r="F133" s="2" t="str">
        <v>Syk,GCET2,106</v>
      </c>
      <c r="G133" s="2" t="str">
        <f t="shared" ref="G133:G196" si="24">RIGHT(F133,LEN(F133)-FIND(",",F133))</f>
        <v>GCET2,106</v>
      </c>
      <c r="H133" s="2" t="str">
        <f t="shared" ref="H133:H196" si="25">LEFT(F133,FIND(",",F133)-1)</f>
        <v>Syk</v>
      </c>
      <c r="J133" s="2" t="str">
        <v>BLNK,96</v>
      </c>
      <c r="M133" s="9" t="str">
        <f t="shared" ref="M133:M196" si="26">J133</f>
        <v>BLNK,96</v>
      </c>
      <c r="N133" s="2">
        <f t="shared" ref="N133:N196" si="27">COUNTIF($G$4:$G$2074, $J133)</f>
        <v>1</v>
      </c>
      <c r="S133" s="9" t="str">
        <f t="shared" ref="S133:S196" si="28">J133</f>
        <v>BLNK,96</v>
      </c>
      <c r="T133" s="2" t="str" cm="1">
        <f t="array" ref="T133">_xlfn.TEXTJOIN(";", TRUE, IF($J133=$G$4:$G$2074, $H$4:$H$2074, ""))&amp;";"</f>
        <v>Syk;</v>
      </c>
      <c r="V133" s="2" t="str">
        <f t="shared" ref="V133:V196" si="29">IF(N133&gt;1, T133, "")</f>
        <v/>
      </c>
    </row>
    <row r="134" spans="1:22" x14ac:dyDescent="0.35">
      <c r="A134" s="7" t="s">
        <v>181</v>
      </c>
      <c r="B134" s="7" t="s">
        <v>33</v>
      </c>
      <c r="C134" s="7" t="s">
        <v>1235</v>
      </c>
      <c r="D134" s="2" t="str">
        <f t="shared" si="23"/>
        <v>Syk,SHC1 iso2,317</v>
      </c>
      <c r="F134" s="2" t="str">
        <v>Syk,SHC1 iso2,317</v>
      </c>
      <c r="G134" s="2" t="str">
        <f t="shared" si="24"/>
        <v>SHC1 iso2,317</v>
      </c>
      <c r="H134" s="2" t="str">
        <f t="shared" si="25"/>
        <v>Syk</v>
      </c>
      <c r="J134" s="2" t="str">
        <v>PLCG2,759</v>
      </c>
      <c r="M134" s="9" t="str">
        <f t="shared" si="26"/>
        <v>PLCG2,759</v>
      </c>
      <c r="N134" s="2">
        <f t="shared" si="27"/>
        <v>5</v>
      </c>
      <c r="S134" s="9" t="str">
        <f t="shared" si="28"/>
        <v>PLCG2,759</v>
      </c>
      <c r="T134" s="2" t="str" cm="1">
        <f t="array" ref="T134">_xlfn.TEXTJOIN(";", TRUE, IF($J134=$G$4:$G$2074, $H$4:$H$2074, ""))&amp;";"</f>
        <v>Syk;Src;Lck;Fyn;Btk;</v>
      </c>
      <c r="V134" s="2" t="str">
        <f t="shared" si="29"/>
        <v>Syk;Src;Lck;Fyn;Btk;</v>
      </c>
    </row>
    <row r="135" spans="1:22" x14ac:dyDescent="0.35">
      <c r="A135" s="7" t="s">
        <v>181</v>
      </c>
      <c r="B135" s="7" t="s">
        <v>161</v>
      </c>
      <c r="C135" s="7" t="s">
        <v>806</v>
      </c>
      <c r="D135" s="2" t="str">
        <f t="shared" si="23"/>
        <v>Syk,FCGR2C,310</v>
      </c>
      <c r="F135" s="2" t="str">
        <v>Syk,FCGR2C,310</v>
      </c>
      <c r="G135" s="2" t="str">
        <f t="shared" si="24"/>
        <v>FCGR2C,310</v>
      </c>
      <c r="H135" s="2" t="str">
        <f t="shared" si="25"/>
        <v>Syk</v>
      </c>
      <c r="J135" s="2" t="str">
        <v>HS1,378</v>
      </c>
      <c r="M135" s="9" t="str">
        <f t="shared" si="26"/>
        <v>HS1,378</v>
      </c>
      <c r="N135" s="2">
        <f t="shared" si="27"/>
        <v>1</v>
      </c>
      <c r="S135" s="9" t="str">
        <f t="shared" si="28"/>
        <v>HS1,378</v>
      </c>
      <c r="T135" s="2" t="str" cm="1">
        <f t="array" ref="T135">_xlfn.TEXTJOIN(";", TRUE, IF($J135=$G$4:$G$2074, $H$4:$H$2074, ""))&amp;";"</f>
        <v>Syk;</v>
      </c>
      <c r="V135" s="2" t="str">
        <f t="shared" si="29"/>
        <v/>
      </c>
    </row>
    <row r="136" spans="1:22" x14ac:dyDescent="0.35">
      <c r="A136" s="7" t="s">
        <v>181</v>
      </c>
      <c r="B136" s="7" t="s">
        <v>231</v>
      </c>
      <c r="C136" s="7" t="s">
        <v>1338</v>
      </c>
      <c r="D136" s="2" t="str">
        <f t="shared" si="23"/>
        <v>Syk,PRDX2,193</v>
      </c>
      <c r="F136" s="2" t="str">
        <v>Syk,PRDX2,193</v>
      </c>
      <c r="G136" s="2" t="str">
        <f t="shared" si="24"/>
        <v>PRDX2,193</v>
      </c>
      <c r="H136" s="2" t="str">
        <f t="shared" si="25"/>
        <v>Syk</v>
      </c>
      <c r="J136" s="2" t="str">
        <v>FCGR2A,304</v>
      </c>
      <c r="M136" s="9" t="str">
        <f t="shared" si="26"/>
        <v>FCGR2A,304</v>
      </c>
      <c r="N136" s="2">
        <f t="shared" si="27"/>
        <v>4</v>
      </c>
      <c r="S136" s="9" t="str">
        <f t="shared" si="28"/>
        <v>FCGR2A,304</v>
      </c>
      <c r="T136" s="2" t="str" cm="1">
        <f t="array" ref="T136">_xlfn.TEXTJOIN(";", TRUE, IF($J136=$G$4:$G$2074, $H$4:$H$2074, ""))&amp;";"</f>
        <v>Syk;LYN;Fyn;BLK;</v>
      </c>
      <c r="V136" s="2" t="str">
        <f t="shared" si="29"/>
        <v>Syk;LYN;Fyn;BLK;</v>
      </c>
    </row>
    <row r="137" spans="1:22" x14ac:dyDescent="0.35">
      <c r="A137" s="7" t="s">
        <v>181</v>
      </c>
      <c r="B137" s="7" t="s">
        <v>228</v>
      </c>
      <c r="C137" s="7" t="s">
        <v>750</v>
      </c>
      <c r="D137" s="2" t="str">
        <f t="shared" si="23"/>
        <v>Syk,SLC4A1,21</v>
      </c>
      <c r="F137" s="2" t="str">
        <v>Syk,SLC4A1,21</v>
      </c>
      <c r="G137" s="2" t="str">
        <f t="shared" si="24"/>
        <v>SLC4A1,21</v>
      </c>
      <c r="H137" s="2" t="str">
        <f t="shared" si="25"/>
        <v>Syk</v>
      </c>
      <c r="J137" s="2" t="str">
        <v>CFTR,512</v>
      </c>
      <c r="M137" s="9" t="str">
        <f t="shared" si="26"/>
        <v>CFTR,512</v>
      </c>
      <c r="N137" s="2">
        <f t="shared" si="27"/>
        <v>1</v>
      </c>
      <c r="S137" s="9" t="str">
        <f t="shared" si="28"/>
        <v>CFTR,512</v>
      </c>
      <c r="T137" s="2" t="str" cm="1">
        <f t="array" ref="T137">_xlfn.TEXTJOIN(";", TRUE, IF($J137=$G$4:$G$2074, $H$4:$H$2074, ""))&amp;";"</f>
        <v>Syk;</v>
      </c>
      <c r="V137" s="2" t="str">
        <f t="shared" si="29"/>
        <v/>
      </c>
    </row>
    <row r="138" spans="1:22" x14ac:dyDescent="0.35">
      <c r="A138" s="7" t="s">
        <v>181</v>
      </c>
      <c r="B138" s="7" t="s">
        <v>232</v>
      </c>
      <c r="C138" s="7" t="s">
        <v>854</v>
      </c>
      <c r="D138" s="2" t="str">
        <f t="shared" si="23"/>
        <v>Syk,LAX1,268</v>
      </c>
      <c r="F138" s="2" t="str">
        <v>Syk,LAX1,268</v>
      </c>
      <c r="G138" s="2" t="str">
        <f t="shared" si="24"/>
        <v>LAX1,268</v>
      </c>
      <c r="H138" s="2" t="str">
        <f t="shared" si="25"/>
        <v>Syk</v>
      </c>
      <c r="J138" s="2" t="str">
        <v>LAB,233</v>
      </c>
      <c r="M138" s="9" t="str">
        <f t="shared" si="26"/>
        <v>LAB,233</v>
      </c>
      <c r="N138" s="2">
        <f t="shared" si="27"/>
        <v>1</v>
      </c>
      <c r="S138" s="9" t="str">
        <f t="shared" si="28"/>
        <v>LAB,233</v>
      </c>
      <c r="T138" s="2" t="str" cm="1">
        <f t="array" ref="T138">_xlfn.TEXTJOIN(";", TRUE, IF($J138=$G$4:$G$2074, $H$4:$H$2074, ""))&amp;";"</f>
        <v>Syk;</v>
      </c>
      <c r="V138" s="2" t="str">
        <f t="shared" si="29"/>
        <v/>
      </c>
    </row>
    <row r="139" spans="1:22" x14ac:dyDescent="0.35">
      <c r="A139" s="7" t="s">
        <v>181</v>
      </c>
      <c r="B139" s="7" t="s">
        <v>228</v>
      </c>
      <c r="C139" s="7" t="s">
        <v>959</v>
      </c>
      <c r="D139" s="2" t="str">
        <f t="shared" si="23"/>
        <v>Syk,SLC4A1,8</v>
      </c>
      <c r="F139" s="2" t="str">
        <v>Syk,SLC4A1,8</v>
      </c>
      <c r="G139" s="2" t="str">
        <f t="shared" si="24"/>
        <v>SLC4A1,8</v>
      </c>
      <c r="H139" s="2" t="str">
        <f t="shared" si="25"/>
        <v>Syk</v>
      </c>
      <c r="J139" s="2" t="str">
        <v>Cortactin,421</v>
      </c>
      <c r="M139" s="9" t="str">
        <f t="shared" si="26"/>
        <v>Cortactin,421</v>
      </c>
      <c r="N139" s="2">
        <f t="shared" si="27"/>
        <v>3</v>
      </c>
      <c r="S139" s="9" t="str">
        <f t="shared" si="28"/>
        <v>Cortactin,421</v>
      </c>
      <c r="T139" s="2" t="str" cm="1">
        <f t="array" ref="T139">_xlfn.TEXTJOIN(";", TRUE, IF($J139=$G$4:$G$2074, $H$4:$H$2074, ""))&amp;";"</f>
        <v>Syk;Pyk2;Fyn;</v>
      </c>
      <c r="V139" s="2" t="str">
        <f t="shared" si="29"/>
        <v>Syk;Pyk2;Fyn;</v>
      </c>
    </row>
    <row r="140" spans="1:22" x14ac:dyDescent="0.35">
      <c r="A140" s="7" t="s">
        <v>181</v>
      </c>
      <c r="B140" s="7" t="s">
        <v>137</v>
      </c>
      <c r="C140" s="7" t="s">
        <v>1176</v>
      </c>
      <c r="D140" s="2" t="str">
        <f t="shared" si="23"/>
        <v>Syk,PLCG1,771</v>
      </c>
      <c r="F140" s="2" t="str">
        <v>Syk,PLCG1,771</v>
      </c>
      <c r="G140" s="2" t="str">
        <f t="shared" si="24"/>
        <v>PLCG1,771</v>
      </c>
      <c r="H140" s="2" t="str">
        <f t="shared" si="25"/>
        <v>Syk</v>
      </c>
      <c r="J140" s="2" t="str">
        <v>RhoGDI beta,24</v>
      </c>
      <c r="M140" s="9" t="str">
        <f t="shared" si="26"/>
        <v>RhoGDI beta,24</v>
      </c>
      <c r="N140" s="2">
        <f t="shared" si="27"/>
        <v>3</v>
      </c>
      <c r="S140" s="9" t="str">
        <f t="shared" si="28"/>
        <v>RhoGDI beta,24</v>
      </c>
      <c r="T140" s="2" t="str" cm="1">
        <f t="array" ref="T140">_xlfn.TEXTJOIN(";", TRUE, IF($J140=$G$4:$G$2074, $H$4:$H$2074, ""))&amp;";"</f>
        <v>Syk;Src;Abl;</v>
      </c>
      <c r="V140" s="2" t="str">
        <f t="shared" si="29"/>
        <v>Syk;Src;Abl;</v>
      </c>
    </row>
    <row r="141" spans="1:22" x14ac:dyDescent="0.35">
      <c r="A141" s="7" t="s">
        <v>181</v>
      </c>
      <c r="B141" s="7" t="s">
        <v>233</v>
      </c>
      <c r="C141" s="7" t="s">
        <v>826</v>
      </c>
      <c r="D141" s="2" t="str">
        <f t="shared" si="23"/>
        <v>Syk,BLNK,96</v>
      </c>
      <c r="F141" s="2" t="str">
        <v>Syk,BLNK,96</v>
      </c>
      <c r="G141" s="2" t="str">
        <f t="shared" si="24"/>
        <v>BLNK,96</v>
      </c>
      <c r="H141" s="2" t="str">
        <f t="shared" si="25"/>
        <v>Syk</v>
      </c>
      <c r="J141" s="2" t="str">
        <v>BLNK,84</v>
      </c>
      <c r="M141" s="9" t="str">
        <f t="shared" si="26"/>
        <v>BLNK,84</v>
      </c>
      <c r="N141" s="2">
        <f t="shared" si="27"/>
        <v>1</v>
      </c>
      <c r="S141" s="9" t="str">
        <f t="shared" si="28"/>
        <v>BLNK,84</v>
      </c>
      <c r="T141" s="2" t="str" cm="1">
        <f t="array" ref="T141">_xlfn.TEXTJOIN(";", TRUE, IF($J141=$G$4:$G$2074, $H$4:$H$2074, ""))&amp;";"</f>
        <v>Syk;</v>
      </c>
      <c r="V141" s="2" t="str">
        <f t="shared" si="29"/>
        <v/>
      </c>
    </row>
    <row r="142" spans="1:22" x14ac:dyDescent="0.35">
      <c r="A142" s="7" t="s">
        <v>181</v>
      </c>
      <c r="B142" s="7" t="s">
        <v>234</v>
      </c>
      <c r="C142" s="7" t="s">
        <v>1044</v>
      </c>
      <c r="D142" s="2" t="str">
        <f t="shared" si="23"/>
        <v>Syk,PLCG2,759</v>
      </c>
      <c r="F142" s="2" t="str">
        <v>Syk,PLCG2,759</v>
      </c>
      <c r="G142" s="2" t="str">
        <f t="shared" si="24"/>
        <v>PLCG2,759</v>
      </c>
      <c r="H142" s="2" t="str">
        <f t="shared" si="25"/>
        <v>Syk</v>
      </c>
      <c r="J142" s="2" t="str">
        <v>PLCG1,783</v>
      </c>
      <c r="M142" s="9" t="str">
        <f t="shared" si="26"/>
        <v>PLCG1,783</v>
      </c>
      <c r="N142" s="2">
        <f t="shared" si="27"/>
        <v>5</v>
      </c>
      <c r="S142" s="9" t="str">
        <f t="shared" si="28"/>
        <v>PLCG1,783</v>
      </c>
      <c r="T142" s="2" t="str" cm="1">
        <f t="array" ref="T142">_xlfn.TEXTJOIN(";", TRUE, IF($J142=$G$4:$G$2074, $H$4:$H$2074, ""))&amp;";"</f>
        <v>Syk;Ret;PDGFRB;ITK;EGFR;</v>
      </c>
      <c r="V142" s="2" t="str">
        <f t="shared" si="29"/>
        <v>Syk;Ret;PDGFRB;ITK;EGFR;</v>
      </c>
    </row>
    <row r="143" spans="1:22" x14ac:dyDescent="0.35">
      <c r="A143" s="7" t="s">
        <v>181</v>
      </c>
      <c r="B143" s="7" t="s">
        <v>105</v>
      </c>
      <c r="C143" s="7" t="s">
        <v>955</v>
      </c>
      <c r="D143" s="2" t="str">
        <f t="shared" si="23"/>
        <v>Syk,HS1,378</v>
      </c>
      <c r="F143" s="2" t="str">
        <v>Syk,HS1,378</v>
      </c>
      <c r="G143" s="2" t="str">
        <f t="shared" si="24"/>
        <v>HS1,378</v>
      </c>
      <c r="H143" s="2" t="str">
        <f t="shared" si="25"/>
        <v>Syk</v>
      </c>
      <c r="J143" s="2" t="str">
        <v>STAT5A,694</v>
      </c>
      <c r="M143" s="9" t="str">
        <f t="shared" si="26"/>
        <v>STAT5A,694</v>
      </c>
      <c r="N143" s="2">
        <f t="shared" si="27"/>
        <v>9</v>
      </c>
      <c r="S143" s="9" t="str">
        <f t="shared" si="28"/>
        <v>STAT5A,694</v>
      </c>
      <c r="T143" s="2" t="str" cm="1">
        <f t="array" ref="T143">_xlfn.TEXTJOIN(";", TRUE, IF($J143=$G$4:$G$2074, $H$4:$H$2074, ""))&amp;";"</f>
        <v>Syk;Src;Mer;Lck;JAK3;JAK2;JAK1;Hck;AXL;</v>
      </c>
      <c r="V143" s="2" t="str">
        <f t="shared" si="29"/>
        <v>Syk;Src;Mer;Lck;JAK3;JAK2;JAK1;Hck;AXL;</v>
      </c>
    </row>
    <row r="144" spans="1:22" x14ac:dyDescent="0.35">
      <c r="A144" s="7" t="s">
        <v>181</v>
      </c>
      <c r="B144" s="7" t="s">
        <v>33</v>
      </c>
      <c r="C144" s="7" t="s">
        <v>903</v>
      </c>
      <c r="D144" s="2" t="str">
        <f t="shared" si="23"/>
        <v>Syk,SHC1 iso2,239</v>
      </c>
      <c r="F144" s="2" t="str">
        <v>Syk,SHC1 iso2,239</v>
      </c>
      <c r="G144" s="2" t="str">
        <f t="shared" si="24"/>
        <v>SHC1 iso2,239</v>
      </c>
      <c r="H144" s="2" t="str">
        <f t="shared" si="25"/>
        <v>Syk</v>
      </c>
      <c r="J144" s="2" t="str">
        <v>LAB,193</v>
      </c>
      <c r="M144" s="9" t="str">
        <f t="shared" si="26"/>
        <v>LAB,193</v>
      </c>
      <c r="N144" s="2">
        <f t="shared" si="27"/>
        <v>1</v>
      </c>
      <c r="S144" s="9" t="str">
        <f t="shared" si="28"/>
        <v>LAB,193</v>
      </c>
      <c r="T144" s="2" t="str" cm="1">
        <f t="array" ref="T144">_xlfn.TEXTJOIN(";", TRUE, IF($J144=$G$4:$G$2074, $H$4:$H$2074, ""))&amp;";"</f>
        <v>Syk;</v>
      </c>
      <c r="V144" s="2" t="str">
        <f t="shared" si="29"/>
        <v/>
      </c>
    </row>
    <row r="145" spans="1:22" x14ac:dyDescent="0.35">
      <c r="A145" s="7" t="s">
        <v>181</v>
      </c>
      <c r="B145" s="7" t="s">
        <v>164</v>
      </c>
      <c r="C145" s="7" t="s">
        <v>738</v>
      </c>
      <c r="D145" s="2" t="str">
        <f t="shared" si="23"/>
        <v>Syk,FCGR2A,304</v>
      </c>
      <c r="F145" s="2" t="str">
        <v>Syk,FCGR2A,304</v>
      </c>
      <c r="G145" s="2" t="str">
        <f t="shared" si="24"/>
        <v>FCGR2A,304</v>
      </c>
      <c r="H145" s="2" t="str">
        <f t="shared" si="25"/>
        <v>Syk</v>
      </c>
      <c r="J145" s="2" t="str">
        <v>CBL,700</v>
      </c>
      <c r="M145" s="9" t="str">
        <f t="shared" si="26"/>
        <v>CBL,700</v>
      </c>
      <c r="N145" s="2">
        <f t="shared" si="27"/>
        <v>5</v>
      </c>
      <c r="S145" s="9" t="str">
        <f t="shared" si="28"/>
        <v>CBL,700</v>
      </c>
      <c r="T145" s="2" t="str" cm="1">
        <f t="array" ref="T145">_xlfn.TEXTJOIN(";", TRUE, IF($J145=$G$4:$G$2074, $H$4:$H$2074, ""))&amp;";"</f>
        <v>Syk;Lck;INSR;Fyn;Abl;</v>
      </c>
      <c r="V145" s="2" t="str">
        <f t="shared" si="29"/>
        <v>Syk;Lck;INSR;Fyn;Abl;</v>
      </c>
    </row>
    <row r="146" spans="1:22" x14ac:dyDescent="0.35">
      <c r="A146" s="7" t="s">
        <v>181</v>
      </c>
      <c r="B146" s="7" t="s">
        <v>72</v>
      </c>
      <c r="C146" s="7" t="s">
        <v>1403</v>
      </c>
      <c r="D146" s="2" t="str">
        <f t="shared" si="23"/>
        <v>Syk,CFTR,512</v>
      </c>
      <c r="F146" s="2" t="str">
        <v>Syk,CFTR,512</v>
      </c>
      <c r="G146" s="2" t="str">
        <f t="shared" si="24"/>
        <v>CFTR,512</v>
      </c>
      <c r="H146" s="2" t="str">
        <f t="shared" si="25"/>
        <v>Syk</v>
      </c>
      <c r="J146" s="2" t="str">
        <v>GCET2,86</v>
      </c>
      <c r="M146" s="9" t="str">
        <f t="shared" si="26"/>
        <v>GCET2,86</v>
      </c>
      <c r="N146" s="2">
        <f t="shared" si="27"/>
        <v>2</v>
      </c>
      <c r="S146" s="9" t="str">
        <f t="shared" si="28"/>
        <v>GCET2,86</v>
      </c>
      <c r="T146" s="2" t="str" cm="1">
        <f t="array" ref="T146">_xlfn.TEXTJOIN(";", TRUE, IF($J146=$G$4:$G$2074, $H$4:$H$2074, ""))&amp;";"</f>
        <v>Syk;LYN;</v>
      </c>
      <c r="V146" s="2" t="str">
        <f t="shared" si="29"/>
        <v>Syk;LYN;</v>
      </c>
    </row>
    <row r="147" spans="1:22" x14ac:dyDescent="0.35">
      <c r="A147" s="7" t="s">
        <v>181</v>
      </c>
      <c r="B147" s="7" t="s">
        <v>235</v>
      </c>
      <c r="C147" s="7" t="s">
        <v>964</v>
      </c>
      <c r="D147" s="2" t="str">
        <f t="shared" si="23"/>
        <v>Syk,LAB,233</v>
      </c>
      <c r="F147" s="2" t="str">
        <v>Syk,LAB,233</v>
      </c>
      <c r="G147" s="2" t="str">
        <f t="shared" si="24"/>
        <v>LAB,233</v>
      </c>
      <c r="H147" s="2" t="str">
        <f t="shared" si="25"/>
        <v>Syk</v>
      </c>
      <c r="J147" s="2" t="str">
        <v>FCGR2C,287</v>
      </c>
      <c r="M147" s="9" t="str">
        <f t="shared" si="26"/>
        <v>FCGR2C,287</v>
      </c>
      <c r="N147" s="2">
        <f t="shared" si="27"/>
        <v>1</v>
      </c>
      <c r="S147" s="9" t="str">
        <f t="shared" si="28"/>
        <v>FCGR2C,287</v>
      </c>
      <c r="T147" s="2" t="str" cm="1">
        <f t="array" ref="T147">_xlfn.TEXTJOIN(";", TRUE, IF($J147=$G$4:$G$2074, $H$4:$H$2074, ""))&amp;";"</f>
        <v>Syk;</v>
      </c>
      <c r="V147" s="2" t="str">
        <f t="shared" si="29"/>
        <v/>
      </c>
    </row>
    <row r="148" spans="1:22" x14ac:dyDescent="0.35">
      <c r="A148" s="7" t="s">
        <v>181</v>
      </c>
      <c r="B148" s="7" t="s">
        <v>23</v>
      </c>
      <c r="C148" s="7" t="s">
        <v>889</v>
      </c>
      <c r="D148" s="2" t="str">
        <f t="shared" si="23"/>
        <v>Syk,Cortactin,421</v>
      </c>
      <c r="F148" s="2" t="str">
        <v>Syk,Cortactin,421</v>
      </c>
      <c r="G148" s="2" t="str">
        <f t="shared" si="24"/>
        <v>Cortactin,421</v>
      </c>
      <c r="H148" s="2" t="str">
        <f t="shared" si="25"/>
        <v>Syk</v>
      </c>
      <c r="J148" s="2" t="str">
        <v>SLC4A1,359</v>
      </c>
      <c r="M148" s="9" t="str">
        <f t="shared" si="26"/>
        <v>SLC4A1,359</v>
      </c>
      <c r="N148" s="2">
        <f t="shared" si="27"/>
        <v>2</v>
      </c>
      <c r="S148" s="9" t="str">
        <f t="shared" si="28"/>
        <v>SLC4A1,359</v>
      </c>
      <c r="T148" s="2" t="str" cm="1">
        <f t="array" ref="T148">_xlfn.TEXTJOIN(";", TRUE, IF($J148=$G$4:$G$2074, $H$4:$H$2074, ""))&amp;";"</f>
        <v>Syk;LYN;</v>
      </c>
      <c r="V148" s="2" t="str">
        <f t="shared" si="29"/>
        <v>Syk;LYN;</v>
      </c>
    </row>
    <row r="149" spans="1:22" x14ac:dyDescent="0.35">
      <c r="A149" s="7" t="s">
        <v>181</v>
      </c>
      <c r="B149" s="7" t="s">
        <v>236</v>
      </c>
      <c r="C149" s="7" t="s">
        <v>732</v>
      </c>
      <c r="D149" s="2" t="str">
        <f t="shared" si="23"/>
        <v>Syk,RhoGDI beta,24</v>
      </c>
      <c r="F149" s="2" t="str">
        <v>Syk,RhoGDI beta,24</v>
      </c>
      <c r="G149" s="2" t="str">
        <f t="shared" si="24"/>
        <v>RhoGDI beta,24</v>
      </c>
      <c r="H149" s="2" t="str">
        <f t="shared" si="25"/>
        <v>Syk</v>
      </c>
      <c r="J149" s="2" t="str">
        <v>SNCA,133</v>
      </c>
      <c r="M149" s="9" t="str">
        <f t="shared" si="26"/>
        <v>SNCA,133</v>
      </c>
      <c r="N149" s="2">
        <f t="shared" si="27"/>
        <v>1</v>
      </c>
      <c r="S149" s="9" t="str">
        <f t="shared" si="28"/>
        <v>SNCA,133</v>
      </c>
      <c r="T149" s="2" t="str" cm="1">
        <f t="array" ref="T149">_xlfn.TEXTJOIN(";", TRUE, IF($J149=$G$4:$G$2074, $H$4:$H$2074, ""))&amp;";"</f>
        <v>Syk;</v>
      </c>
      <c r="V149" s="2" t="str">
        <f t="shared" si="29"/>
        <v/>
      </c>
    </row>
    <row r="150" spans="1:22" x14ac:dyDescent="0.35">
      <c r="A150" s="7" t="s">
        <v>181</v>
      </c>
      <c r="B150" s="7" t="s">
        <v>233</v>
      </c>
      <c r="C150" s="7" t="s">
        <v>1183</v>
      </c>
      <c r="D150" s="2" t="str">
        <f t="shared" si="23"/>
        <v>Syk,BLNK,84</v>
      </c>
      <c r="F150" s="2" t="str">
        <v>Syk,BLNK,84</v>
      </c>
      <c r="G150" s="2" t="str">
        <f t="shared" si="24"/>
        <v>BLNK,84</v>
      </c>
      <c r="H150" s="2" t="str">
        <f t="shared" si="25"/>
        <v>Syk</v>
      </c>
      <c r="J150" s="2" t="str">
        <v>LAB,136</v>
      </c>
      <c r="M150" s="9" t="str">
        <f t="shared" si="26"/>
        <v>LAB,136</v>
      </c>
      <c r="N150" s="2">
        <f t="shared" si="27"/>
        <v>2</v>
      </c>
      <c r="S150" s="9" t="str">
        <f t="shared" si="28"/>
        <v>LAB,136</v>
      </c>
      <c r="T150" s="2" t="str" cm="1">
        <f t="array" ref="T150">_xlfn.TEXTJOIN(";", TRUE, IF($J150=$G$4:$G$2074, $H$4:$H$2074, ""))&amp;";"</f>
        <v>Syk;LYN;</v>
      </c>
      <c r="V150" s="2" t="str">
        <f t="shared" si="29"/>
        <v>Syk;LYN;</v>
      </c>
    </row>
    <row r="151" spans="1:22" x14ac:dyDescent="0.35">
      <c r="A151" s="7" t="s">
        <v>181</v>
      </c>
      <c r="B151" s="7" t="s">
        <v>137</v>
      </c>
      <c r="C151" s="7" t="s">
        <v>1344</v>
      </c>
      <c r="D151" s="2" t="str">
        <f t="shared" si="23"/>
        <v>Syk,PLCG1,783</v>
      </c>
      <c r="F151" s="2" t="str">
        <v>Syk,PLCG1,783</v>
      </c>
      <c r="G151" s="2" t="str">
        <f t="shared" si="24"/>
        <v>PLCG1,783</v>
      </c>
      <c r="H151" s="2" t="str">
        <f t="shared" si="25"/>
        <v>Syk</v>
      </c>
      <c r="J151" s="2" t="str">
        <v>SNCA,136</v>
      </c>
      <c r="M151" s="9" t="str">
        <f t="shared" si="26"/>
        <v>SNCA,136</v>
      </c>
      <c r="N151" s="2">
        <f t="shared" si="27"/>
        <v>1</v>
      </c>
      <c r="S151" s="9" t="str">
        <f t="shared" si="28"/>
        <v>SNCA,136</v>
      </c>
      <c r="T151" s="2" t="str" cm="1">
        <f t="array" ref="T151">_xlfn.TEXTJOIN(";", TRUE, IF($J151=$G$4:$G$2074, $H$4:$H$2074, ""))&amp;";"</f>
        <v>Syk;</v>
      </c>
      <c r="V151" s="2" t="str">
        <f t="shared" si="29"/>
        <v/>
      </c>
    </row>
    <row r="152" spans="1:22" x14ac:dyDescent="0.35">
      <c r="A152" s="7" t="s">
        <v>181</v>
      </c>
      <c r="B152" s="7" t="s">
        <v>227</v>
      </c>
      <c r="C152" s="7" t="s">
        <v>1356</v>
      </c>
      <c r="D152" s="2" t="str">
        <f t="shared" si="23"/>
        <v>Syk,STAT5A,694</v>
      </c>
      <c r="F152" s="2" t="str">
        <v>Syk,STAT5A,694</v>
      </c>
      <c r="G152" s="2" t="str">
        <f t="shared" si="24"/>
        <v>STAT5A,694</v>
      </c>
      <c r="H152" s="2" t="str">
        <f t="shared" si="25"/>
        <v>Syk</v>
      </c>
      <c r="J152" s="2" t="str">
        <v>Syk,352</v>
      </c>
      <c r="M152" s="9" t="str">
        <f t="shared" si="26"/>
        <v>Syk,352</v>
      </c>
      <c r="N152" s="2">
        <f t="shared" si="27"/>
        <v>2</v>
      </c>
      <c r="S152" s="9" t="str">
        <f t="shared" si="28"/>
        <v>Syk,352</v>
      </c>
      <c r="T152" s="2" t="str" cm="1">
        <f t="array" ref="T152">_xlfn.TEXTJOIN(";", TRUE, IF($J152=$G$4:$G$2074, $H$4:$H$2074, ""))&amp;";"</f>
        <v>Syk;LYN;</v>
      </c>
      <c r="V152" s="2" t="str">
        <f t="shared" si="29"/>
        <v>Syk;LYN;</v>
      </c>
    </row>
    <row r="153" spans="1:22" x14ac:dyDescent="0.35">
      <c r="A153" s="7" t="s">
        <v>181</v>
      </c>
      <c r="B153" s="7" t="s">
        <v>235</v>
      </c>
      <c r="C153" s="7" t="s">
        <v>1338</v>
      </c>
      <c r="D153" s="2" t="str">
        <f t="shared" si="23"/>
        <v>Syk,LAB,193</v>
      </c>
      <c r="F153" s="2" t="str">
        <v>Syk,LAB,193</v>
      </c>
      <c r="G153" s="2" t="str">
        <f t="shared" si="24"/>
        <v>LAB,193</v>
      </c>
      <c r="H153" s="2" t="str">
        <f t="shared" si="25"/>
        <v>Syk</v>
      </c>
      <c r="J153" s="2" t="str">
        <v>SNCA,125</v>
      </c>
      <c r="M153" s="9" t="str">
        <f t="shared" si="26"/>
        <v>SNCA,125</v>
      </c>
      <c r="N153" s="2">
        <f t="shared" si="27"/>
        <v>5</v>
      </c>
      <c r="S153" s="9" t="str">
        <f t="shared" si="28"/>
        <v>SNCA,125</v>
      </c>
      <c r="T153" s="2" t="str" cm="1">
        <f t="array" ref="T153">_xlfn.TEXTJOIN(";", TRUE, IF($J153=$G$4:$G$2074, $H$4:$H$2074, ""))&amp;";"</f>
        <v>Syk;Src;Pyk2;Fyn;Abl;</v>
      </c>
      <c r="V153" s="2" t="str">
        <f t="shared" si="29"/>
        <v>Syk;Src;Pyk2;Fyn;Abl;</v>
      </c>
    </row>
    <row r="154" spans="1:22" x14ac:dyDescent="0.35">
      <c r="A154" s="7" t="s">
        <v>181</v>
      </c>
      <c r="B154" s="7" t="s">
        <v>158</v>
      </c>
      <c r="C154" s="7" t="s">
        <v>1036</v>
      </c>
      <c r="D154" s="2" t="str">
        <f t="shared" si="23"/>
        <v>Syk,CBL,700</v>
      </c>
      <c r="F154" s="2" t="str">
        <v>Syk,CBL,700</v>
      </c>
      <c r="G154" s="2" t="str">
        <f t="shared" si="24"/>
        <v>CBL,700</v>
      </c>
      <c r="H154" s="2" t="str">
        <f t="shared" si="25"/>
        <v>Syk</v>
      </c>
      <c r="J154" s="2" t="str">
        <v>BLNK,178</v>
      </c>
      <c r="M154" s="9" t="str">
        <f t="shared" si="26"/>
        <v>BLNK,178</v>
      </c>
      <c r="N154" s="2">
        <f t="shared" si="27"/>
        <v>1</v>
      </c>
      <c r="S154" s="9" t="str">
        <f t="shared" si="28"/>
        <v>BLNK,178</v>
      </c>
      <c r="T154" s="2" t="str" cm="1">
        <f t="array" ref="T154">_xlfn.TEXTJOIN(";", TRUE, IF($J154=$G$4:$G$2074, $H$4:$H$2074, ""))&amp;";"</f>
        <v>Syk;</v>
      </c>
      <c r="V154" s="2" t="str">
        <f t="shared" si="29"/>
        <v/>
      </c>
    </row>
    <row r="155" spans="1:22" x14ac:dyDescent="0.35">
      <c r="A155" s="7" t="s">
        <v>181</v>
      </c>
      <c r="B155" s="7" t="s">
        <v>229</v>
      </c>
      <c r="C155" s="7" t="s">
        <v>976</v>
      </c>
      <c r="D155" s="2" t="str">
        <f t="shared" si="23"/>
        <v>Syk,GCET2,86</v>
      </c>
      <c r="F155" s="2" t="str">
        <v>Syk,GCET2,86</v>
      </c>
      <c r="G155" s="2" t="str">
        <f t="shared" si="24"/>
        <v>GCET2,86</v>
      </c>
      <c r="H155" s="2" t="str">
        <f t="shared" si="25"/>
        <v>Syk</v>
      </c>
      <c r="J155" s="2" t="str">
        <v>FCGR2A,281</v>
      </c>
      <c r="M155" s="9" t="str">
        <f t="shared" si="26"/>
        <v>FCGR2A,281</v>
      </c>
      <c r="N155" s="2">
        <f t="shared" si="27"/>
        <v>1</v>
      </c>
      <c r="S155" s="9" t="str">
        <f t="shared" si="28"/>
        <v>FCGR2A,281</v>
      </c>
      <c r="T155" s="2" t="str" cm="1">
        <f t="array" ref="T155">_xlfn.TEXTJOIN(";", TRUE, IF($J155=$G$4:$G$2074, $H$4:$H$2074, ""))&amp;";"</f>
        <v>Syk;</v>
      </c>
      <c r="V155" s="2" t="str">
        <f t="shared" si="29"/>
        <v/>
      </c>
    </row>
    <row r="156" spans="1:22" x14ac:dyDescent="0.35">
      <c r="A156" s="7" t="s">
        <v>181</v>
      </c>
      <c r="B156" s="7" t="s">
        <v>161</v>
      </c>
      <c r="C156" s="7" t="s">
        <v>1071</v>
      </c>
      <c r="D156" s="2" t="str">
        <f t="shared" si="23"/>
        <v>Syk,FCGR2C,287</v>
      </c>
      <c r="F156" s="2" t="str">
        <v>Syk,FCGR2C,287</v>
      </c>
      <c r="G156" s="2" t="str">
        <f t="shared" si="24"/>
        <v>FCGR2C,287</v>
      </c>
      <c r="H156" s="2" t="str">
        <f t="shared" si="25"/>
        <v>Syk</v>
      </c>
      <c r="J156" s="2" t="str">
        <v>Btk,551</v>
      </c>
      <c r="M156" s="9" t="str">
        <f t="shared" si="26"/>
        <v>Btk,551</v>
      </c>
      <c r="N156" s="2">
        <f t="shared" si="27"/>
        <v>3</v>
      </c>
      <c r="S156" s="9" t="str">
        <f t="shared" si="28"/>
        <v>Btk,551</v>
      </c>
      <c r="T156" s="2" t="str" cm="1">
        <f t="array" ref="T156">_xlfn.TEXTJOIN(";", TRUE, IF($J156=$G$4:$G$2074, $H$4:$H$2074, ""))&amp;";"</f>
        <v>Syk;LYN;Btk;</v>
      </c>
      <c r="V156" s="2" t="str">
        <f t="shared" si="29"/>
        <v>Syk;LYN;Btk;</v>
      </c>
    </row>
    <row r="157" spans="1:22" x14ac:dyDescent="0.35">
      <c r="A157" s="7" t="s">
        <v>181</v>
      </c>
      <c r="B157" s="7" t="s">
        <v>228</v>
      </c>
      <c r="C157" s="7" t="s">
        <v>754</v>
      </c>
      <c r="D157" s="2" t="str">
        <f t="shared" si="23"/>
        <v>Syk,SLC4A1,359</v>
      </c>
      <c r="F157" s="2" t="str">
        <v>Syk,SLC4A1,359</v>
      </c>
      <c r="G157" s="2" t="str">
        <f t="shared" si="24"/>
        <v>SLC4A1,359</v>
      </c>
      <c r="H157" s="2" t="str">
        <f t="shared" si="25"/>
        <v>Syk</v>
      </c>
      <c r="J157" s="2" t="str">
        <v>LAX1,294</v>
      </c>
      <c r="M157" s="9" t="str">
        <f t="shared" si="26"/>
        <v>LAX1,294</v>
      </c>
      <c r="N157" s="2">
        <f t="shared" si="27"/>
        <v>2</v>
      </c>
      <c r="S157" s="9" t="str">
        <f t="shared" si="28"/>
        <v>LAX1,294</v>
      </c>
      <c r="T157" s="2" t="str" cm="1">
        <f t="array" ref="T157">_xlfn.TEXTJOIN(";", TRUE, IF($J157=$G$4:$G$2074, $H$4:$H$2074, ""))&amp;";"</f>
        <v>Syk;Lck;</v>
      </c>
      <c r="V157" s="2" t="str">
        <f t="shared" si="29"/>
        <v>Syk;Lck;</v>
      </c>
    </row>
    <row r="158" spans="1:22" x14ac:dyDescent="0.35">
      <c r="A158" s="7" t="s">
        <v>181</v>
      </c>
      <c r="B158" s="7" t="s">
        <v>66</v>
      </c>
      <c r="C158" s="7" t="s">
        <v>796</v>
      </c>
      <c r="D158" s="2" t="str">
        <f t="shared" si="23"/>
        <v>Syk,SNCA,133</v>
      </c>
      <c r="F158" s="2" t="str">
        <v>Syk,SNCA,133</v>
      </c>
      <c r="G158" s="2" t="str">
        <f t="shared" si="24"/>
        <v>SNCA,133</v>
      </c>
      <c r="H158" s="2" t="str">
        <f t="shared" si="25"/>
        <v>Syk</v>
      </c>
      <c r="J158" s="2" t="str">
        <v>GCET2,128</v>
      </c>
      <c r="M158" s="9" t="str">
        <f t="shared" si="26"/>
        <v>GCET2,128</v>
      </c>
      <c r="N158" s="2">
        <f t="shared" si="27"/>
        <v>2</v>
      </c>
      <c r="S158" s="9" t="str">
        <f t="shared" si="28"/>
        <v>GCET2,128</v>
      </c>
      <c r="T158" s="2" t="str" cm="1">
        <f t="array" ref="T158">_xlfn.TEXTJOIN(";", TRUE, IF($J158=$G$4:$G$2074, $H$4:$H$2074, ""))&amp;";"</f>
        <v>Syk;LYN;</v>
      </c>
      <c r="V158" s="2" t="str">
        <f t="shared" si="29"/>
        <v>Syk;LYN;</v>
      </c>
    </row>
    <row r="159" spans="1:22" x14ac:dyDescent="0.35">
      <c r="A159" s="7" t="s">
        <v>181</v>
      </c>
      <c r="B159" s="7" t="s">
        <v>33</v>
      </c>
      <c r="C159" s="7" t="s">
        <v>844</v>
      </c>
      <c r="D159" s="2" t="str">
        <f t="shared" si="23"/>
        <v>Syk,SHC1 iso2,240</v>
      </c>
      <c r="F159" s="2" t="str">
        <v>Syk,SHC1 iso2,240</v>
      </c>
      <c r="G159" s="2" t="str">
        <f t="shared" si="24"/>
        <v>SHC1 iso2,240</v>
      </c>
      <c r="H159" s="2" t="str">
        <f t="shared" si="25"/>
        <v>Syk</v>
      </c>
      <c r="J159" s="2" t="str">
        <v>Syk,348</v>
      </c>
      <c r="M159" s="9" t="str">
        <f t="shared" si="26"/>
        <v>Syk,348</v>
      </c>
      <c r="N159" s="2">
        <f t="shared" si="27"/>
        <v>2</v>
      </c>
      <c r="S159" s="9" t="str">
        <f t="shared" si="28"/>
        <v>Syk,348</v>
      </c>
      <c r="T159" s="2" t="str" cm="1">
        <f t="array" ref="T159">_xlfn.TEXTJOIN(";", TRUE, IF($J159=$G$4:$G$2074, $H$4:$H$2074, ""))&amp;";"</f>
        <v>Syk;LYN;</v>
      </c>
      <c r="V159" s="2" t="str">
        <f t="shared" si="29"/>
        <v>Syk;LYN;</v>
      </c>
    </row>
    <row r="160" spans="1:22" x14ac:dyDescent="0.35">
      <c r="A160" s="7" t="s">
        <v>181</v>
      </c>
      <c r="B160" s="7" t="s">
        <v>235</v>
      </c>
      <c r="C160" s="7" t="s">
        <v>1186</v>
      </c>
      <c r="D160" s="2" t="str">
        <f t="shared" si="23"/>
        <v>Syk,LAB,136</v>
      </c>
      <c r="F160" s="2" t="str">
        <v>Syk,LAB,136</v>
      </c>
      <c r="G160" s="2" t="str">
        <f t="shared" si="24"/>
        <v>LAB,136</v>
      </c>
      <c r="H160" s="2" t="str">
        <f t="shared" si="25"/>
        <v>Syk</v>
      </c>
      <c r="J160" s="2" t="str">
        <v>CBL,774</v>
      </c>
      <c r="M160" s="9" t="str">
        <f t="shared" si="26"/>
        <v>CBL,774</v>
      </c>
      <c r="N160" s="2">
        <f t="shared" si="27"/>
        <v>6</v>
      </c>
      <c r="S160" s="9" t="str">
        <f t="shared" si="28"/>
        <v>CBL,774</v>
      </c>
      <c r="T160" s="2" t="str" cm="1">
        <f t="array" ref="T160">_xlfn.TEXTJOIN(";", TRUE, IF($J160=$G$4:$G$2074, $H$4:$H$2074, ""))&amp;";"</f>
        <v>Syk;Src;Lck;INSR;Fyn;Abl;</v>
      </c>
      <c r="V160" s="2" t="str">
        <f t="shared" si="29"/>
        <v>Syk;Src;Lck;INSR;Fyn;Abl;</v>
      </c>
    </row>
    <row r="161" spans="1:22" x14ac:dyDescent="0.35">
      <c r="A161" s="7" t="s">
        <v>181</v>
      </c>
      <c r="B161" s="7" t="s">
        <v>66</v>
      </c>
      <c r="C161" s="7" t="s">
        <v>1186</v>
      </c>
      <c r="D161" s="2" t="str">
        <f t="shared" si="23"/>
        <v>Syk,SNCA,136</v>
      </c>
      <c r="F161" s="2" t="str">
        <v>Syk,SNCA,136</v>
      </c>
      <c r="G161" s="2" t="str">
        <f t="shared" si="24"/>
        <v>SNCA,136</v>
      </c>
      <c r="H161" s="2" t="str">
        <f t="shared" si="25"/>
        <v>Syk</v>
      </c>
      <c r="J161" s="2" t="str">
        <v>GCET2,107</v>
      </c>
      <c r="M161" s="9" t="str">
        <f t="shared" si="26"/>
        <v>GCET2,107</v>
      </c>
      <c r="N161" s="2">
        <f t="shared" si="27"/>
        <v>2</v>
      </c>
      <c r="S161" s="9" t="str">
        <f t="shared" si="28"/>
        <v>GCET2,107</v>
      </c>
      <c r="T161" s="2" t="str" cm="1">
        <f t="array" ref="T161">_xlfn.TEXTJOIN(";", TRUE, IF($J161=$G$4:$G$2074, $H$4:$H$2074, ""))&amp;";"</f>
        <v>Syk;LYN;</v>
      </c>
      <c r="V161" s="2" t="str">
        <f t="shared" si="29"/>
        <v>Syk;LYN;</v>
      </c>
    </row>
    <row r="162" spans="1:22" x14ac:dyDescent="0.35">
      <c r="A162" s="7" t="s">
        <v>181</v>
      </c>
      <c r="B162" s="7" t="s">
        <v>238</v>
      </c>
      <c r="C162" s="7" t="s">
        <v>971</v>
      </c>
      <c r="D162" s="2" t="str">
        <f t="shared" si="23"/>
        <v>Syk,DUSP3,138</v>
      </c>
      <c r="F162" s="2" t="str">
        <v>Syk,DUSP3,138</v>
      </c>
      <c r="G162" s="2" t="str">
        <f t="shared" si="24"/>
        <v>DUSP3,138</v>
      </c>
      <c r="H162" s="2" t="str">
        <f t="shared" si="25"/>
        <v>Syk</v>
      </c>
      <c r="J162" s="2" t="str">
        <v>CBL,731</v>
      </c>
      <c r="M162" s="9" t="str">
        <f t="shared" si="26"/>
        <v>CBL,731</v>
      </c>
      <c r="N162" s="2">
        <f t="shared" si="27"/>
        <v>4</v>
      </c>
      <c r="S162" s="9" t="str">
        <f t="shared" si="28"/>
        <v>CBL,731</v>
      </c>
      <c r="T162" s="2" t="str" cm="1">
        <f t="array" ref="T162">_xlfn.TEXTJOIN(";", TRUE, IF($J162=$G$4:$G$2074, $H$4:$H$2074, ""))&amp;";"</f>
        <v>Syk;Src;Lck;Fyn;</v>
      </c>
      <c r="V162" s="2" t="str">
        <f t="shared" si="29"/>
        <v>Syk;Src;Lck;Fyn;</v>
      </c>
    </row>
    <row r="163" spans="1:22" x14ac:dyDescent="0.35">
      <c r="A163" s="7" t="s">
        <v>181</v>
      </c>
      <c r="B163" s="7" t="s">
        <v>181</v>
      </c>
      <c r="C163" s="7" t="s">
        <v>1162</v>
      </c>
      <c r="D163" s="2" t="str">
        <f t="shared" si="23"/>
        <v>Syk,Syk,352</v>
      </c>
      <c r="F163" s="2" t="str">
        <v>Syk,Syk,352</v>
      </c>
      <c r="G163" s="2" t="str">
        <f t="shared" si="24"/>
        <v>Syk,352</v>
      </c>
      <c r="H163" s="2" t="str">
        <f t="shared" si="25"/>
        <v>Syk</v>
      </c>
      <c r="J163" s="2" t="str">
        <v>BLNK,72</v>
      </c>
      <c r="M163" s="9" t="str">
        <f t="shared" si="26"/>
        <v>BLNK,72</v>
      </c>
      <c r="N163" s="2">
        <f t="shared" si="27"/>
        <v>1</v>
      </c>
      <c r="S163" s="9" t="str">
        <f t="shared" si="28"/>
        <v>BLNK,72</v>
      </c>
      <c r="T163" s="2" t="str" cm="1">
        <f t="array" ref="T163">_xlfn.TEXTJOIN(";", TRUE, IF($J163=$G$4:$G$2074, $H$4:$H$2074, ""))&amp;";"</f>
        <v>Syk;</v>
      </c>
      <c r="V163" s="2" t="str">
        <f t="shared" si="29"/>
        <v/>
      </c>
    </row>
    <row r="164" spans="1:22" x14ac:dyDescent="0.35">
      <c r="A164" s="7" t="s">
        <v>181</v>
      </c>
      <c r="B164" s="7" t="s">
        <v>66</v>
      </c>
      <c r="C164" s="7" t="s">
        <v>961</v>
      </c>
      <c r="D164" s="2" t="str">
        <f t="shared" si="23"/>
        <v>Syk,SNCA,125</v>
      </c>
      <c r="F164" s="2" t="str">
        <v>Syk,SNCA,125</v>
      </c>
      <c r="G164" s="2" t="str">
        <f t="shared" si="24"/>
        <v>SNCA,125</v>
      </c>
      <c r="H164" s="2" t="str">
        <f t="shared" si="25"/>
        <v>Syk</v>
      </c>
      <c r="J164" s="2" t="str">
        <v>LAX1,373</v>
      </c>
      <c r="M164" s="9" t="str">
        <f t="shared" si="26"/>
        <v>LAX1,373</v>
      </c>
      <c r="N164" s="2">
        <f t="shared" si="27"/>
        <v>2</v>
      </c>
      <c r="S164" s="9" t="str">
        <f t="shared" si="28"/>
        <v>LAX1,373</v>
      </c>
      <c r="T164" s="2" t="str" cm="1">
        <f t="array" ref="T164">_xlfn.TEXTJOIN(";", TRUE, IF($J164=$G$4:$G$2074, $H$4:$H$2074, ""))&amp;";"</f>
        <v>Syk;Lck;</v>
      </c>
      <c r="V164" s="2" t="str">
        <f t="shared" si="29"/>
        <v>Syk;Lck;</v>
      </c>
    </row>
    <row r="165" spans="1:22" x14ac:dyDescent="0.35">
      <c r="A165" s="7" t="s">
        <v>181</v>
      </c>
      <c r="B165" s="7" t="s">
        <v>233</v>
      </c>
      <c r="C165" s="7" t="s">
        <v>709</v>
      </c>
      <c r="D165" s="2" t="str">
        <f t="shared" si="23"/>
        <v>Syk,BLNK,178</v>
      </c>
      <c r="F165" s="2" t="str">
        <v>Syk,BLNK,178</v>
      </c>
      <c r="G165" s="2" t="str">
        <f t="shared" si="24"/>
        <v>BLNK,178</v>
      </c>
      <c r="H165" s="2" t="str">
        <f t="shared" si="25"/>
        <v>Syk</v>
      </c>
      <c r="J165" s="2" t="str">
        <v>Tau,18</v>
      </c>
      <c r="M165" s="9" t="str">
        <f t="shared" si="26"/>
        <v>Tau,18</v>
      </c>
      <c r="N165" s="2">
        <f t="shared" si="27"/>
        <v>1</v>
      </c>
      <c r="S165" s="9" t="str">
        <f t="shared" si="28"/>
        <v>Tau,18</v>
      </c>
      <c r="T165" s="2" t="str" cm="1">
        <f t="array" ref="T165">_xlfn.TEXTJOIN(";", TRUE, IF($J165=$G$4:$G$2074, $H$4:$H$2074, ""))&amp;";"</f>
        <v>Syk;</v>
      </c>
      <c r="V165" s="2" t="str">
        <f t="shared" si="29"/>
        <v/>
      </c>
    </row>
    <row r="166" spans="1:22" x14ac:dyDescent="0.35">
      <c r="A166" s="7" t="s">
        <v>181</v>
      </c>
      <c r="B166" s="7" t="s">
        <v>164</v>
      </c>
      <c r="C166" s="7" t="s">
        <v>729</v>
      </c>
      <c r="D166" s="2" t="str">
        <f t="shared" si="23"/>
        <v>Syk,FCGR2A,281</v>
      </c>
      <c r="F166" s="2" t="str">
        <v>Syk,FCGR2A,281</v>
      </c>
      <c r="G166" s="2" t="str">
        <f t="shared" si="24"/>
        <v>FCGR2A,281</v>
      </c>
      <c r="H166" s="2" t="str">
        <f t="shared" si="25"/>
        <v>Syk</v>
      </c>
      <c r="J166" s="2" t="str">
        <v>GCET2,80</v>
      </c>
      <c r="M166" s="9" t="str">
        <f t="shared" si="26"/>
        <v>GCET2,80</v>
      </c>
      <c r="N166" s="2">
        <f t="shared" si="27"/>
        <v>2</v>
      </c>
      <c r="S166" s="9" t="str">
        <f t="shared" si="28"/>
        <v>GCET2,80</v>
      </c>
      <c r="T166" s="2" t="str" cm="1">
        <f t="array" ref="T166">_xlfn.TEXTJOIN(";", TRUE, IF($J166=$G$4:$G$2074, $H$4:$H$2074, ""))&amp;";"</f>
        <v>Syk;LYN;</v>
      </c>
      <c r="V166" s="2" t="str">
        <f t="shared" si="29"/>
        <v>Syk;LYN;</v>
      </c>
    </row>
    <row r="167" spans="1:22" x14ac:dyDescent="0.35">
      <c r="A167" s="7" t="s">
        <v>181</v>
      </c>
      <c r="B167" s="7" t="s">
        <v>239</v>
      </c>
      <c r="C167" s="7" t="s">
        <v>1232</v>
      </c>
      <c r="D167" s="2" t="str">
        <f t="shared" si="23"/>
        <v>Syk,Btk,551</v>
      </c>
      <c r="F167" s="2" t="str">
        <v>Syk,Btk,551</v>
      </c>
      <c r="G167" s="2" t="str">
        <f t="shared" si="24"/>
        <v>Btk,551</v>
      </c>
      <c r="H167" s="2" t="str">
        <f t="shared" si="25"/>
        <v>Syk</v>
      </c>
      <c r="J167" s="2" t="str">
        <v>Syk,525</v>
      </c>
      <c r="M167" s="9" t="str">
        <f t="shared" si="26"/>
        <v>Syk,525</v>
      </c>
      <c r="N167" s="2">
        <f t="shared" si="27"/>
        <v>2</v>
      </c>
      <c r="S167" s="9" t="str">
        <f t="shared" si="28"/>
        <v>Syk,525</v>
      </c>
      <c r="T167" s="2" t="str" cm="1">
        <f t="array" ref="T167">_xlfn.TEXTJOIN(";", TRUE, IF($J167=$G$4:$G$2074, $H$4:$H$2074, ""))&amp;";"</f>
        <v>Syk;LYN;</v>
      </c>
      <c r="V167" s="2" t="str">
        <f t="shared" si="29"/>
        <v>Syk;LYN;</v>
      </c>
    </row>
    <row r="168" spans="1:22" x14ac:dyDescent="0.35">
      <c r="A168" s="7" t="s">
        <v>181</v>
      </c>
      <c r="B168" s="7" t="s">
        <v>232</v>
      </c>
      <c r="C168" s="7" t="s">
        <v>1139</v>
      </c>
      <c r="D168" s="2" t="str">
        <f t="shared" si="23"/>
        <v>Syk,LAX1,294</v>
      </c>
      <c r="F168" s="2" t="str">
        <v>Syk,LAX1,294</v>
      </c>
      <c r="G168" s="2" t="str">
        <f t="shared" si="24"/>
        <v>LAX1,294</v>
      </c>
      <c r="H168" s="2" t="str">
        <f t="shared" si="25"/>
        <v>Syk</v>
      </c>
      <c r="J168" s="2" t="str">
        <v>RHBG iso6,429</v>
      </c>
      <c r="M168" s="9" t="str">
        <f t="shared" si="26"/>
        <v>RHBG iso6,429</v>
      </c>
      <c r="N168" s="2">
        <f t="shared" si="27"/>
        <v>2</v>
      </c>
      <c r="S168" s="9" t="str">
        <f t="shared" si="28"/>
        <v>RHBG iso6,429</v>
      </c>
      <c r="T168" s="2" t="str" cm="1">
        <f t="array" ref="T168">_xlfn.TEXTJOIN(";", TRUE, IF($J168=$G$4:$G$2074, $H$4:$H$2074, ""))&amp;";"</f>
        <v>Syk;Src;</v>
      </c>
      <c r="V168" s="2" t="str">
        <f t="shared" si="29"/>
        <v>Syk;Src;</v>
      </c>
    </row>
    <row r="169" spans="1:22" x14ac:dyDescent="0.35">
      <c r="A169" s="7" t="s">
        <v>181</v>
      </c>
      <c r="B169" s="7" t="s">
        <v>229</v>
      </c>
      <c r="C169" s="7" t="s">
        <v>1200</v>
      </c>
      <c r="D169" s="2" t="str">
        <f t="shared" si="23"/>
        <v>Syk,GCET2,128</v>
      </c>
      <c r="F169" s="2" t="str">
        <v>Syk,GCET2,128</v>
      </c>
      <c r="G169" s="2" t="str">
        <f t="shared" si="24"/>
        <v>GCET2,128</v>
      </c>
      <c r="H169" s="2" t="str">
        <f t="shared" si="25"/>
        <v>Syk</v>
      </c>
      <c r="J169" s="2" t="str">
        <v>Syk,526</v>
      </c>
      <c r="M169" s="9" t="str">
        <f t="shared" si="26"/>
        <v>Syk,526</v>
      </c>
      <c r="N169" s="2">
        <f t="shared" si="27"/>
        <v>2</v>
      </c>
      <c r="S169" s="9" t="str">
        <f t="shared" si="28"/>
        <v>Syk,526</v>
      </c>
      <c r="T169" s="2" t="str" cm="1">
        <f t="array" ref="T169">_xlfn.TEXTJOIN(";", TRUE, IF($J169=$G$4:$G$2074, $H$4:$H$2074, ""))&amp;";"</f>
        <v>Syk;LYN;</v>
      </c>
      <c r="V169" s="2" t="str">
        <f t="shared" si="29"/>
        <v>Syk;LYN;</v>
      </c>
    </row>
    <row r="170" spans="1:22" x14ac:dyDescent="0.35">
      <c r="A170" s="7" t="s">
        <v>181</v>
      </c>
      <c r="B170" s="7" t="s">
        <v>181</v>
      </c>
      <c r="C170" s="7" t="s">
        <v>735</v>
      </c>
      <c r="D170" s="2" t="str">
        <f t="shared" si="23"/>
        <v>Syk,Syk,348</v>
      </c>
      <c r="F170" s="2" t="str">
        <v>Syk,Syk,348</v>
      </c>
      <c r="G170" s="2" t="str">
        <f t="shared" si="24"/>
        <v>Syk,348</v>
      </c>
      <c r="H170" s="2" t="str">
        <f t="shared" si="25"/>
        <v>Syk</v>
      </c>
      <c r="J170" s="2" t="str">
        <v>BLNK,189</v>
      </c>
      <c r="M170" s="9" t="str">
        <f t="shared" si="26"/>
        <v>BLNK,189</v>
      </c>
      <c r="N170" s="2">
        <f t="shared" si="27"/>
        <v>1</v>
      </c>
      <c r="S170" s="9" t="str">
        <f t="shared" si="28"/>
        <v>BLNK,189</v>
      </c>
      <c r="T170" s="2" t="str" cm="1">
        <f t="array" ref="T170">_xlfn.TEXTJOIN(";", TRUE, IF($J170=$G$4:$G$2074, $H$4:$H$2074, ""))&amp;";"</f>
        <v>Syk;</v>
      </c>
      <c r="V170" s="2" t="str">
        <f t="shared" si="29"/>
        <v/>
      </c>
    </row>
    <row r="171" spans="1:22" x14ac:dyDescent="0.35">
      <c r="A171" s="7" t="s">
        <v>181</v>
      </c>
      <c r="B171" s="7" t="s">
        <v>158</v>
      </c>
      <c r="C171" s="7" t="s">
        <v>1334</v>
      </c>
      <c r="D171" s="2" t="str">
        <f t="shared" si="23"/>
        <v>Syk,CBL,774</v>
      </c>
      <c r="F171" s="2" t="str">
        <v>Syk,CBL,774</v>
      </c>
      <c r="G171" s="2" t="str">
        <f t="shared" si="24"/>
        <v>CBL,774</v>
      </c>
      <c r="H171" s="2" t="str">
        <f t="shared" si="25"/>
        <v>Syk</v>
      </c>
      <c r="J171" s="2" t="str">
        <v>HS1,397</v>
      </c>
      <c r="M171" s="9" t="str">
        <f t="shared" si="26"/>
        <v>HS1,397</v>
      </c>
      <c r="N171" s="2">
        <f t="shared" si="27"/>
        <v>1</v>
      </c>
      <c r="S171" s="9" t="str">
        <f t="shared" si="28"/>
        <v>HS1,397</v>
      </c>
      <c r="T171" s="2" t="str" cm="1">
        <f t="array" ref="T171">_xlfn.TEXTJOIN(";", TRUE, IF($J171=$G$4:$G$2074, $H$4:$H$2074, ""))&amp;";"</f>
        <v>Syk;</v>
      </c>
      <c r="V171" s="2" t="str">
        <f t="shared" si="29"/>
        <v/>
      </c>
    </row>
    <row r="172" spans="1:22" x14ac:dyDescent="0.35">
      <c r="A172" s="7" t="s">
        <v>181</v>
      </c>
      <c r="B172" s="7" t="s">
        <v>238</v>
      </c>
      <c r="C172" s="7" t="s">
        <v>752</v>
      </c>
      <c r="D172" s="2" t="str">
        <f t="shared" si="23"/>
        <v>Syk,DUSP3,38</v>
      </c>
      <c r="F172" s="2" t="str">
        <v>Syk,DUSP3,38</v>
      </c>
      <c r="G172" s="2" t="str">
        <f t="shared" si="24"/>
        <v>DUSP3,38</v>
      </c>
      <c r="H172" s="2" t="str">
        <f t="shared" si="25"/>
        <v>Syk</v>
      </c>
      <c r="J172" s="2" t="str">
        <v>PIP5K1B,105</v>
      </c>
      <c r="M172" s="9" t="str">
        <f t="shared" si="26"/>
        <v>PIP5K1B,105</v>
      </c>
      <c r="N172" s="2">
        <f t="shared" si="27"/>
        <v>1</v>
      </c>
      <c r="S172" s="9" t="str">
        <f t="shared" si="28"/>
        <v>PIP5K1B,105</v>
      </c>
      <c r="T172" s="2" t="str" cm="1">
        <f t="array" ref="T172">_xlfn.TEXTJOIN(";", TRUE, IF($J172=$G$4:$G$2074, $H$4:$H$2074, ""))&amp;";"</f>
        <v>Syk;</v>
      </c>
      <c r="V172" s="2" t="str">
        <f t="shared" si="29"/>
        <v/>
      </c>
    </row>
    <row r="173" spans="1:22" x14ac:dyDescent="0.35">
      <c r="A173" s="7" t="s">
        <v>181</v>
      </c>
      <c r="B173" s="7" t="s">
        <v>229</v>
      </c>
      <c r="C173" s="7" t="s">
        <v>872</v>
      </c>
      <c r="D173" s="2" t="str">
        <f t="shared" si="23"/>
        <v>Syk,GCET2,107</v>
      </c>
      <c r="F173" s="2" t="str">
        <v>Syk,GCET2,107</v>
      </c>
      <c r="G173" s="2" t="str">
        <f t="shared" si="24"/>
        <v>GCET2,107</v>
      </c>
      <c r="H173" s="2" t="str">
        <f t="shared" si="25"/>
        <v>Syk</v>
      </c>
      <c r="J173" s="2" t="str">
        <v>LAX1,193</v>
      </c>
      <c r="M173" s="9" t="str">
        <f t="shared" si="26"/>
        <v>LAX1,193</v>
      </c>
      <c r="N173" s="2">
        <f t="shared" si="27"/>
        <v>2</v>
      </c>
      <c r="S173" s="9" t="str">
        <f t="shared" si="28"/>
        <v>LAX1,193</v>
      </c>
      <c r="T173" s="2" t="str" cm="1">
        <f t="array" ref="T173">_xlfn.TEXTJOIN(";", TRUE, IF($J173=$G$4:$G$2074, $H$4:$H$2074, ""))&amp;";"</f>
        <v>Syk;Lck;</v>
      </c>
      <c r="V173" s="2" t="str">
        <f t="shared" si="29"/>
        <v>Syk;Lck;</v>
      </c>
    </row>
    <row r="174" spans="1:22" x14ac:dyDescent="0.35">
      <c r="A174" s="7" t="s">
        <v>181</v>
      </c>
      <c r="B174" s="7" t="s">
        <v>158</v>
      </c>
      <c r="C174" s="7" t="s">
        <v>798</v>
      </c>
      <c r="D174" s="2" t="str">
        <f t="shared" si="23"/>
        <v>Syk,CBL,731</v>
      </c>
      <c r="F174" s="2" t="str">
        <v>Syk,CBL,731</v>
      </c>
      <c r="G174" s="2" t="str">
        <f t="shared" si="24"/>
        <v>CBL,731</v>
      </c>
      <c r="H174" s="2" t="str">
        <f t="shared" si="25"/>
        <v>Syk</v>
      </c>
      <c r="J174" s="2" t="str">
        <v>Brk,447</v>
      </c>
      <c r="M174" s="9" t="str">
        <f t="shared" si="26"/>
        <v>Brk,447</v>
      </c>
      <c r="N174" s="2">
        <f t="shared" si="27"/>
        <v>2</v>
      </c>
      <c r="S174" s="9" t="str">
        <f t="shared" si="28"/>
        <v>Brk,447</v>
      </c>
      <c r="T174" s="2" t="str" cm="1">
        <f t="array" ref="T174">_xlfn.TEXTJOIN(";", TRUE, IF($J174=$G$4:$G$2074, $H$4:$H$2074, ""))&amp;";"</f>
        <v>SRMS;Brk;</v>
      </c>
      <c r="V174" s="2" t="str">
        <f t="shared" si="29"/>
        <v>SRMS;Brk;</v>
      </c>
    </row>
    <row r="175" spans="1:22" x14ac:dyDescent="0.35">
      <c r="A175" s="7" t="s">
        <v>181</v>
      </c>
      <c r="B175" s="7" t="s">
        <v>233</v>
      </c>
      <c r="C175" s="7" t="s">
        <v>1075</v>
      </c>
      <c r="D175" s="2" t="str">
        <f t="shared" si="23"/>
        <v>Syk,BLNK,72</v>
      </c>
      <c r="F175" s="2" t="str">
        <v>Syk,BLNK,72</v>
      </c>
      <c r="G175" s="2" t="str">
        <f t="shared" si="24"/>
        <v>BLNK,72</v>
      </c>
      <c r="H175" s="2" t="str">
        <f t="shared" si="25"/>
        <v>Syk</v>
      </c>
      <c r="J175" s="2" t="str">
        <v>LPIN1,795</v>
      </c>
      <c r="M175" s="9" t="str">
        <f t="shared" si="26"/>
        <v>LPIN1,795</v>
      </c>
      <c r="N175" s="2">
        <f t="shared" si="27"/>
        <v>2</v>
      </c>
      <c r="S175" s="9" t="str">
        <f t="shared" si="28"/>
        <v>LPIN1,795</v>
      </c>
      <c r="T175" s="2" t="str" cm="1">
        <f t="array" ref="T175">_xlfn.TEXTJOIN(";", TRUE, IF($J175=$G$4:$G$2074, $H$4:$H$2074, ""))&amp;";"</f>
        <v>Src iso1;Src;</v>
      </c>
      <c r="V175" s="2" t="str">
        <f t="shared" si="29"/>
        <v>Src iso1;Src;</v>
      </c>
    </row>
    <row r="176" spans="1:22" x14ac:dyDescent="0.35">
      <c r="A176" s="7" t="s">
        <v>181</v>
      </c>
      <c r="B176" s="7" t="s">
        <v>232</v>
      </c>
      <c r="C176" s="7" t="s">
        <v>1236</v>
      </c>
      <c r="D176" s="2" t="str">
        <f t="shared" si="23"/>
        <v>Syk,LAX1,373</v>
      </c>
      <c r="F176" s="2" t="str">
        <v>Syk,LAX1,373</v>
      </c>
      <c r="G176" s="2" t="str">
        <f t="shared" si="24"/>
        <v>LAX1,373</v>
      </c>
      <c r="H176" s="2" t="str">
        <f t="shared" si="25"/>
        <v>Syk</v>
      </c>
      <c r="J176" s="2" t="str">
        <v>LPIN1,413</v>
      </c>
      <c r="M176" s="9" t="str">
        <f t="shared" si="26"/>
        <v>LPIN1,413</v>
      </c>
      <c r="N176" s="2">
        <f t="shared" si="27"/>
        <v>2</v>
      </c>
      <c r="S176" s="9" t="str">
        <f t="shared" si="28"/>
        <v>LPIN1,413</v>
      </c>
      <c r="T176" s="2" t="str" cm="1">
        <f t="array" ref="T176">_xlfn.TEXTJOIN(";", TRUE, IF($J176=$G$4:$G$2074, $H$4:$H$2074, ""))&amp;";"</f>
        <v>Src iso1;Src;</v>
      </c>
      <c r="V176" s="2" t="str">
        <f t="shared" si="29"/>
        <v>Src iso1;Src;</v>
      </c>
    </row>
    <row r="177" spans="1:22" x14ac:dyDescent="0.35">
      <c r="A177" s="7" t="s">
        <v>181</v>
      </c>
      <c r="B177" s="7" t="s">
        <v>65</v>
      </c>
      <c r="C177" s="7" t="s">
        <v>894</v>
      </c>
      <c r="D177" s="2" t="str">
        <f t="shared" si="23"/>
        <v>Syk,Tau,18</v>
      </c>
      <c r="F177" s="2" t="str">
        <v>Syk,Tau,18</v>
      </c>
      <c r="G177" s="2" t="str">
        <f t="shared" si="24"/>
        <v>Tau,18</v>
      </c>
      <c r="H177" s="2" t="str">
        <f t="shared" si="25"/>
        <v>Syk</v>
      </c>
      <c r="J177" s="2" t="str">
        <v>EGFR,1092</v>
      </c>
      <c r="M177" s="9" t="str">
        <f t="shared" si="26"/>
        <v>EGFR,1092</v>
      </c>
      <c r="N177" s="2">
        <f t="shared" si="27"/>
        <v>4</v>
      </c>
      <c r="S177" s="9" t="str">
        <f t="shared" si="28"/>
        <v>EGFR,1092</v>
      </c>
      <c r="T177" s="2" t="str" cm="1">
        <f t="array" ref="T177">_xlfn.TEXTJOIN(";", TRUE, IF($J177=$G$4:$G$2074, $H$4:$H$2074, ""))&amp;";"</f>
        <v>Src iso1;Src;EGFR;Abl;</v>
      </c>
      <c r="V177" s="2" t="str">
        <f t="shared" si="29"/>
        <v>Src iso1;Src;EGFR;Abl;</v>
      </c>
    </row>
    <row r="178" spans="1:22" x14ac:dyDescent="0.35">
      <c r="A178" s="7" t="s">
        <v>181</v>
      </c>
      <c r="B178" s="7" t="s">
        <v>229</v>
      </c>
      <c r="C178" s="7" t="s">
        <v>989</v>
      </c>
      <c r="D178" s="2" t="str">
        <f t="shared" si="23"/>
        <v>Syk,GCET2,80</v>
      </c>
      <c r="F178" s="2" t="str">
        <v>Syk,GCET2,80</v>
      </c>
      <c r="G178" s="2" t="str">
        <f t="shared" si="24"/>
        <v>GCET2,80</v>
      </c>
      <c r="H178" s="2" t="str">
        <f t="shared" si="25"/>
        <v>Syk</v>
      </c>
      <c r="J178" s="2" t="str">
        <v>TGFBR2,284</v>
      </c>
      <c r="M178" s="9" t="str">
        <f t="shared" si="26"/>
        <v>TGFBR2,284</v>
      </c>
      <c r="N178" s="2">
        <f t="shared" si="27"/>
        <v>2</v>
      </c>
      <c r="S178" s="9" t="str">
        <f t="shared" si="28"/>
        <v>TGFBR2,284</v>
      </c>
      <c r="T178" s="2" t="str" cm="1">
        <f t="array" ref="T178">_xlfn.TEXTJOIN(";", TRUE, IF($J178=$G$4:$G$2074, $H$4:$H$2074, ""))&amp;";"</f>
        <v>Src iso1;Src;</v>
      </c>
      <c r="V178" s="2" t="str">
        <f t="shared" si="29"/>
        <v>Src iso1;Src;</v>
      </c>
    </row>
    <row r="179" spans="1:22" x14ac:dyDescent="0.35">
      <c r="A179" s="7" t="s">
        <v>181</v>
      </c>
      <c r="B179" s="7" t="s">
        <v>181</v>
      </c>
      <c r="C179" s="7" t="s">
        <v>944</v>
      </c>
      <c r="D179" s="2" t="str">
        <f t="shared" si="23"/>
        <v>Syk,Syk,525</v>
      </c>
      <c r="F179" s="2" t="str">
        <v>Syk,Syk,525</v>
      </c>
      <c r="G179" s="2" t="str">
        <f t="shared" si="24"/>
        <v>Syk,525</v>
      </c>
      <c r="H179" s="2" t="str">
        <f t="shared" si="25"/>
        <v>Syk</v>
      </c>
      <c r="J179" s="2" t="str">
        <v>TBK1,179</v>
      </c>
      <c r="M179" s="9" t="str">
        <f t="shared" si="26"/>
        <v>TBK1,179</v>
      </c>
      <c r="N179" s="2">
        <f t="shared" si="27"/>
        <v>1</v>
      </c>
      <c r="S179" s="9" t="str">
        <f t="shared" si="28"/>
        <v>TBK1,179</v>
      </c>
      <c r="T179" s="2" t="str" cm="1">
        <f t="array" ref="T179">_xlfn.TEXTJOIN(";", TRUE, IF($J179=$G$4:$G$2074, $H$4:$H$2074, ""))&amp;";"</f>
        <v>Src iso1;</v>
      </c>
      <c r="V179" s="2" t="str">
        <f t="shared" si="29"/>
        <v/>
      </c>
    </row>
    <row r="180" spans="1:22" x14ac:dyDescent="0.35">
      <c r="A180" s="7" t="s">
        <v>181</v>
      </c>
      <c r="B180" s="7" t="s">
        <v>240</v>
      </c>
      <c r="C180" s="7" t="s">
        <v>1062</v>
      </c>
      <c r="D180" s="2" t="str">
        <f t="shared" si="23"/>
        <v>Syk,RHBG iso6,429</v>
      </c>
      <c r="F180" s="2" t="str">
        <v>Syk,RHBG iso6,429</v>
      </c>
      <c r="G180" s="2" t="str">
        <f t="shared" si="24"/>
        <v>RHBG iso6,429</v>
      </c>
      <c r="H180" s="2" t="str">
        <f t="shared" si="25"/>
        <v>Syk</v>
      </c>
      <c r="J180" s="2" t="str">
        <v>Ezrin,478</v>
      </c>
      <c r="M180" s="9" t="str">
        <f t="shared" si="26"/>
        <v>Ezrin,478</v>
      </c>
      <c r="N180" s="2">
        <f t="shared" si="27"/>
        <v>3</v>
      </c>
      <c r="S180" s="9" t="str">
        <f t="shared" si="28"/>
        <v>Ezrin,478</v>
      </c>
      <c r="T180" s="2" t="str" cm="1">
        <f t="array" ref="T180">_xlfn.TEXTJOIN(";", TRUE, IF($J180=$G$4:$G$2074, $H$4:$H$2074, ""))&amp;";"</f>
        <v>Src iso1;Src;Fer;</v>
      </c>
      <c r="V180" s="2" t="str">
        <f t="shared" si="29"/>
        <v>Src iso1;Src;Fer;</v>
      </c>
    </row>
    <row r="181" spans="1:22" x14ac:dyDescent="0.35">
      <c r="A181" s="7" t="s">
        <v>181</v>
      </c>
      <c r="B181" s="7" t="s">
        <v>241</v>
      </c>
      <c r="C181" s="7" t="s">
        <v>1038</v>
      </c>
      <c r="D181" s="2" t="str">
        <f t="shared" si="23"/>
        <v>Syk,SLP76,113</v>
      </c>
      <c r="F181" s="2" t="str">
        <v>Syk,SLP76,113</v>
      </c>
      <c r="G181" s="2" t="str">
        <f t="shared" si="24"/>
        <v>SLP76,113</v>
      </c>
      <c r="H181" s="2" t="str">
        <f t="shared" si="25"/>
        <v>Syk</v>
      </c>
      <c r="J181" s="2" t="str">
        <v>EGFR,869</v>
      </c>
      <c r="M181" s="9" t="str">
        <f t="shared" si="26"/>
        <v>EGFR,869</v>
      </c>
      <c r="N181" s="2">
        <f t="shared" si="27"/>
        <v>3</v>
      </c>
      <c r="S181" s="9" t="str">
        <f t="shared" si="28"/>
        <v>EGFR,869</v>
      </c>
      <c r="T181" s="2" t="str" cm="1">
        <f t="array" ref="T181">_xlfn.TEXTJOIN(";", TRUE, IF($J181=$G$4:$G$2074, $H$4:$H$2074, ""))&amp;";"</f>
        <v>Src iso1;Src;EGFR;</v>
      </c>
      <c r="V181" s="2" t="str">
        <f t="shared" si="29"/>
        <v>Src iso1;Src;EGFR;</v>
      </c>
    </row>
    <row r="182" spans="1:22" x14ac:dyDescent="0.35">
      <c r="A182" s="7" t="s">
        <v>181</v>
      </c>
      <c r="B182" s="7" t="s">
        <v>181</v>
      </c>
      <c r="C182" s="7" t="s">
        <v>1366</v>
      </c>
      <c r="D182" s="2" t="str">
        <f t="shared" si="23"/>
        <v>Syk,Syk,526</v>
      </c>
      <c r="F182" s="2" t="str">
        <v>Syk,Syk,526</v>
      </c>
      <c r="G182" s="2" t="str">
        <f t="shared" si="24"/>
        <v>Syk,526</v>
      </c>
      <c r="H182" s="2" t="str">
        <f t="shared" si="25"/>
        <v>Syk</v>
      </c>
      <c r="J182" s="2" t="str">
        <v>Kit,900</v>
      </c>
      <c r="M182" s="9" t="str">
        <f t="shared" si="26"/>
        <v>Kit,900</v>
      </c>
      <c r="N182" s="2">
        <f t="shared" si="27"/>
        <v>1</v>
      </c>
      <c r="S182" s="9" t="str">
        <f t="shared" si="28"/>
        <v>Kit,900</v>
      </c>
      <c r="T182" s="2" t="str" cm="1">
        <f t="array" ref="T182">_xlfn.TEXTJOIN(";", TRUE, IF($J182=$G$4:$G$2074, $H$4:$H$2074, ""))&amp;";"</f>
        <v>Src iso1;</v>
      </c>
      <c r="V182" s="2" t="str">
        <f t="shared" si="29"/>
        <v/>
      </c>
    </row>
    <row r="183" spans="1:22" x14ac:dyDescent="0.35">
      <c r="A183" s="7" t="s">
        <v>181</v>
      </c>
      <c r="B183" s="7" t="s">
        <v>233</v>
      </c>
      <c r="C183" s="7" t="s">
        <v>779</v>
      </c>
      <c r="D183" s="2" t="str">
        <f t="shared" si="23"/>
        <v>Syk,BLNK,189</v>
      </c>
      <c r="F183" s="2" t="str">
        <v>Syk,BLNK,189</v>
      </c>
      <c r="G183" s="2" t="str">
        <f t="shared" si="24"/>
        <v>BLNK,189</v>
      </c>
      <c r="H183" s="2" t="str">
        <f t="shared" si="25"/>
        <v>Syk</v>
      </c>
      <c r="J183" s="2" t="str">
        <v>Ret,905</v>
      </c>
      <c r="M183" s="9" t="str">
        <f t="shared" si="26"/>
        <v>Ret,905</v>
      </c>
      <c r="N183" s="2">
        <f t="shared" si="27"/>
        <v>4</v>
      </c>
      <c r="S183" s="9" t="str">
        <f t="shared" si="28"/>
        <v>Ret,905</v>
      </c>
      <c r="T183" s="2" t="str" cm="1">
        <f t="array" ref="T183">_xlfn.TEXTJOIN(";", TRUE, IF($J183=$G$4:$G$2074, $H$4:$H$2074, ""))&amp;";"</f>
        <v>Src iso1;Src;Ret;FAK;</v>
      </c>
      <c r="V183" s="2" t="str">
        <f t="shared" si="29"/>
        <v>Src iso1;Src;Ret;FAK;</v>
      </c>
    </row>
    <row r="184" spans="1:22" x14ac:dyDescent="0.35">
      <c r="A184" s="7" t="s">
        <v>181</v>
      </c>
      <c r="B184" s="7" t="s">
        <v>105</v>
      </c>
      <c r="C184" s="7" t="s">
        <v>1073</v>
      </c>
      <c r="D184" s="2" t="str">
        <f t="shared" si="23"/>
        <v>Syk,HS1,397</v>
      </c>
      <c r="F184" s="2" t="str">
        <v>Syk,HS1,397</v>
      </c>
      <c r="G184" s="2" t="str">
        <f t="shared" si="24"/>
        <v>HS1,397</v>
      </c>
      <c r="H184" s="2" t="str">
        <f t="shared" si="25"/>
        <v>Syk</v>
      </c>
      <c r="J184" s="2" t="str">
        <v>IkB-alpha,42</v>
      </c>
      <c r="M184" s="9" t="str">
        <f t="shared" si="26"/>
        <v>IkB-alpha,42</v>
      </c>
      <c r="N184" s="2">
        <f t="shared" si="27"/>
        <v>3</v>
      </c>
      <c r="S184" s="9" t="str">
        <f t="shared" si="28"/>
        <v>IkB-alpha,42</v>
      </c>
      <c r="T184" s="2" t="str" cm="1">
        <f t="array" ref="T184">_xlfn.TEXTJOIN(";", TRUE, IF($J184=$G$4:$G$2074, $H$4:$H$2074, ""))&amp;";"</f>
        <v>Src iso1;Lck;INSR;</v>
      </c>
      <c r="V184" s="2" t="str">
        <f t="shared" si="29"/>
        <v>Src iso1;Lck;INSR;</v>
      </c>
    </row>
    <row r="185" spans="1:22" x14ac:dyDescent="0.35">
      <c r="A185" s="7" t="s">
        <v>181</v>
      </c>
      <c r="B185" s="7" t="s">
        <v>21</v>
      </c>
      <c r="C185" s="7" t="s">
        <v>1279</v>
      </c>
      <c r="D185" s="2" t="str">
        <f t="shared" si="23"/>
        <v>Syk,STAT1,701</v>
      </c>
      <c r="F185" s="2" t="str">
        <v>Syk,STAT1,701</v>
      </c>
      <c r="G185" s="2" t="str">
        <f t="shared" si="24"/>
        <v>STAT1,701</v>
      </c>
      <c r="H185" s="2" t="str">
        <f t="shared" si="25"/>
        <v>Syk</v>
      </c>
      <c r="J185" s="2" t="str">
        <v>LPIN1,398</v>
      </c>
      <c r="M185" s="9" t="str">
        <f t="shared" si="26"/>
        <v>LPIN1,398</v>
      </c>
      <c r="N185" s="2">
        <f t="shared" si="27"/>
        <v>2</v>
      </c>
      <c r="S185" s="9" t="str">
        <f t="shared" si="28"/>
        <v>LPIN1,398</v>
      </c>
      <c r="T185" s="2" t="str" cm="1">
        <f t="array" ref="T185">_xlfn.TEXTJOIN(";", TRUE, IF($J185=$G$4:$G$2074, $H$4:$H$2074, ""))&amp;";"</f>
        <v>Src iso1;Src;</v>
      </c>
      <c r="V185" s="2" t="str">
        <f t="shared" si="29"/>
        <v>Src iso1;Src;</v>
      </c>
    </row>
    <row r="186" spans="1:22" x14ac:dyDescent="0.35">
      <c r="A186" s="7" t="s">
        <v>181</v>
      </c>
      <c r="B186" s="7" t="s">
        <v>31</v>
      </c>
      <c r="C186" s="7" t="s">
        <v>1115</v>
      </c>
      <c r="D186" s="2" t="str">
        <f t="shared" si="23"/>
        <v>Syk,PIP5K1B,105</v>
      </c>
      <c r="F186" s="2" t="str">
        <v>Syk,PIP5K1B,105</v>
      </c>
      <c r="G186" s="2" t="str">
        <f t="shared" si="24"/>
        <v>PIP5K1B,105</v>
      </c>
      <c r="H186" s="2" t="str">
        <f t="shared" si="25"/>
        <v>Syk</v>
      </c>
      <c r="J186" s="2" t="str">
        <v>Src,419</v>
      </c>
      <c r="M186" s="9" t="str">
        <f t="shared" si="26"/>
        <v>Src,419</v>
      </c>
      <c r="N186" s="2">
        <f t="shared" si="27"/>
        <v>10</v>
      </c>
      <c r="S186" s="9" t="str">
        <f t="shared" si="28"/>
        <v>Src,419</v>
      </c>
      <c r="T186" s="2" t="str" cm="1">
        <f t="array" ref="T186">_xlfn.TEXTJOIN(";", TRUE, IF($J186=$G$4:$G$2074, $H$4:$H$2074, ""))&amp;";"</f>
        <v>Src iso1;Src;PKACA;PDGFRB;PDGFRA;GSK3B;EphB2;CSK;Chk1;AXL;</v>
      </c>
      <c r="V186" s="2" t="str">
        <f t="shared" si="29"/>
        <v>Src iso1;Src;PKACA;PDGFRB;PDGFRA;GSK3B;EphB2;CSK;Chk1;AXL;</v>
      </c>
    </row>
    <row r="187" spans="1:22" x14ac:dyDescent="0.35">
      <c r="A187" s="7" t="s">
        <v>181</v>
      </c>
      <c r="B187" s="7" t="s">
        <v>241</v>
      </c>
      <c r="C187" s="7" t="s">
        <v>1200</v>
      </c>
      <c r="D187" s="2" t="str">
        <f t="shared" si="23"/>
        <v>Syk,SLP76,128</v>
      </c>
      <c r="F187" s="2" t="str">
        <v>Syk,SLP76,128</v>
      </c>
      <c r="G187" s="2" t="str">
        <f t="shared" si="24"/>
        <v>SLP76,128</v>
      </c>
      <c r="H187" s="2" t="str">
        <f t="shared" si="25"/>
        <v>Syk</v>
      </c>
      <c r="J187" s="2" t="str">
        <v>PTEN,155</v>
      </c>
      <c r="M187" s="9" t="str">
        <f t="shared" si="26"/>
        <v>PTEN,155</v>
      </c>
      <c r="N187" s="2">
        <f t="shared" si="27"/>
        <v>1</v>
      </c>
      <c r="S187" s="9" t="str">
        <f t="shared" si="28"/>
        <v>PTEN,155</v>
      </c>
      <c r="T187" s="2" t="str" cm="1">
        <f t="array" ref="T187">_xlfn.TEXTJOIN(";", TRUE, IF($J187=$G$4:$G$2074, $H$4:$H$2074, ""))&amp;";"</f>
        <v>Src;</v>
      </c>
      <c r="V187" s="2" t="str">
        <f t="shared" si="29"/>
        <v/>
      </c>
    </row>
    <row r="188" spans="1:22" x14ac:dyDescent="0.35">
      <c r="A188" s="7" t="s">
        <v>181</v>
      </c>
      <c r="B188" s="7" t="s">
        <v>232</v>
      </c>
      <c r="C188" s="7" t="s">
        <v>1338</v>
      </c>
      <c r="D188" s="2" t="str">
        <f t="shared" si="23"/>
        <v>Syk,LAX1,193</v>
      </c>
      <c r="F188" s="2" t="str">
        <v>Syk,LAX1,193</v>
      </c>
      <c r="G188" s="2" t="str">
        <f t="shared" si="24"/>
        <v>LAX1,193</v>
      </c>
      <c r="H188" s="2" t="str">
        <f t="shared" si="25"/>
        <v>Syk</v>
      </c>
      <c r="J188" s="2" t="str">
        <v>GJA1,265</v>
      </c>
      <c r="M188" s="9" t="str">
        <f t="shared" si="26"/>
        <v>GJA1,265</v>
      </c>
      <c r="N188" s="2">
        <f t="shared" si="27"/>
        <v>1</v>
      </c>
      <c r="S188" s="9" t="str">
        <f t="shared" si="28"/>
        <v>GJA1,265</v>
      </c>
      <c r="T188" s="2" t="str" cm="1">
        <f t="array" ref="T188">_xlfn.TEXTJOIN(";", TRUE, IF($J188=$G$4:$G$2074, $H$4:$H$2074, ""))&amp;";"</f>
        <v>Src;</v>
      </c>
      <c r="V188" s="2" t="str">
        <f t="shared" si="29"/>
        <v/>
      </c>
    </row>
    <row r="189" spans="1:22" x14ac:dyDescent="0.35">
      <c r="A189" s="7" t="s">
        <v>660</v>
      </c>
      <c r="B189" s="7" t="s">
        <v>512</v>
      </c>
      <c r="C189" s="7" t="s">
        <v>1156</v>
      </c>
      <c r="D189" s="2" t="str">
        <f t="shared" si="23"/>
        <v>SRMS,Brk,447</v>
      </c>
      <c r="F189" s="2" t="str">
        <v>SRMS,Brk,447</v>
      </c>
      <c r="G189" s="2" t="str">
        <f t="shared" si="24"/>
        <v>Brk,447</v>
      </c>
      <c r="H189" s="2" t="str">
        <f t="shared" si="25"/>
        <v>SRMS</v>
      </c>
      <c r="J189" s="2" t="str">
        <v>SPTAN1,1073</v>
      </c>
      <c r="M189" s="9" t="str">
        <f t="shared" si="26"/>
        <v>SPTAN1,1073</v>
      </c>
      <c r="N189" s="2">
        <f t="shared" si="27"/>
        <v>1</v>
      </c>
      <c r="S189" s="9" t="str">
        <f t="shared" si="28"/>
        <v>SPTAN1,1073</v>
      </c>
      <c r="T189" s="2" t="str" cm="1">
        <f t="array" ref="T189">_xlfn.TEXTJOIN(";", TRUE, IF($J189=$G$4:$G$2074, $H$4:$H$2074, ""))&amp;";"</f>
        <v>Src;</v>
      </c>
      <c r="V189" s="2" t="str">
        <f t="shared" si="29"/>
        <v/>
      </c>
    </row>
    <row r="190" spans="1:22" x14ac:dyDescent="0.35">
      <c r="A190" s="7" t="s">
        <v>379</v>
      </c>
      <c r="B190" s="7" t="s">
        <v>261</v>
      </c>
      <c r="C190" s="7" t="s">
        <v>1110</v>
      </c>
      <c r="D190" s="2" t="str">
        <f t="shared" si="23"/>
        <v>Src iso1,LPIN1,795</v>
      </c>
      <c r="F190" s="2" t="str">
        <v>Src iso1,LPIN1,795</v>
      </c>
      <c r="G190" s="2" t="str">
        <f t="shared" si="24"/>
        <v>LPIN1,795</v>
      </c>
      <c r="H190" s="2" t="str">
        <f t="shared" si="25"/>
        <v>Src iso1</v>
      </c>
      <c r="J190" s="2" t="str">
        <v>TIMP2,90</v>
      </c>
      <c r="M190" s="9" t="str">
        <f t="shared" si="26"/>
        <v>TIMP2,90</v>
      </c>
      <c r="N190" s="2">
        <f t="shared" si="27"/>
        <v>1</v>
      </c>
      <c r="S190" s="9" t="str">
        <f t="shared" si="28"/>
        <v>TIMP2,90</v>
      </c>
      <c r="T190" s="2" t="str" cm="1">
        <f t="array" ref="T190">_xlfn.TEXTJOIN(";", TRUE, IF($J190=$G$4:$G$2074, $H$4:$H$2074, ""))&amp;";"</f>
        <v>Src;</v>
      </c>
      <c r="V190" s="2" t="str">
        <f t="shared" si="29"/>
        <v/>
      </c>
    </row>
    <row r="191" spans="1:22" x14ac:dyDescent="0.35">
      <c r="A191" s="7" t="s">
        <v>379</v>
      </c>
      <c r="B191" s="7" t="s">
        <v>261</v>
      </c>
      <c r="C191" s="7" t="s">
        <v>1129</v>
      </c>
      <c r="D191" s="2" t="str">
        <f t="shared" si="23"/>
        <v>Src iso1,LPIN1,413</v>
      </c>
      <c r="F191" s="2" t="str">
        <v>Src iso1,LPIN1,413</v>
      </c>
      <c r="G191" s="2" t="str">
        <f t="shared" si="24"/>
        <v>LPIN1,413</v>
      </c>
      <c r="H191" s="2" t="str">
        <f t="shared" si="25"/>
        <v>Src iso1</v>
      </c>
      <c r="J191" s="2" t="str">
        <v>VEGFR3,830</v>
      </c>
      <c r="M191" s="9" t="str">
        <f t="shared" si="26"/>
        <v>VEGFR3,830</v>
      </c>
      <c r="N191" s="2">
        <f t="shared" si="27"/>
        <v>1</v>
      </c>
      <c r="S191" s="9" t="str">
        <f t="shared" si="28"/>
        <v>VEGFR3,830</v>
      </c>
      <c r="T191" s="2" t="str" cm="1">
        <f t="array" ref="T191">_xlfn.TEXTJOIN(";", TRUE, IF($J191=$G$4:$G$2074, $H$4:$H$2074, ""))&amp;";"</f>
        <v>Src;</v>
      </c>
      <c r="V191" s="2" t="str">
        <f t="shared" si="29"/>
        <v/>
      </c>
    </row>
    <row r="192" spans="1:22" x14ac:dyDescent="0.35">
      <c r="A192" s="7" t="s">
        <v>379</v>
      </c>
      <c r="B192" s="7" t="s">
        <v>34</v>
      </c>
      <c r="C192" s="7" t="s">
        <v>1370</v>
      </c>
      <c r="D192" s="2" t="str">
        <f t="shared" si="23"/>
        <v>Src iso1,EGFR,1092</v>
      </c>
      <c r="F192" s="2" t="str">
        <v>Src iso1,EGFR,1092</v>
      </c>
      <c r="G192" s="2" t="str">
        <f t="shared" si="24"/>
        <v>EGFR,1092</v>
      </c>
      <c r="H192" s="2" t="str">
        <f t="shared" si="25"/>
        <v>Src iso1</v>
      </c>
      <c r="J192" s="2" t="str">
        <v>Trap150,344</v>
      </c>
      <c r="M192" s="9" t="str">
        <f t="shared" si="26"/>
        <v>Trap150,344</v>
      </c>
      <c r="N192" s="2">
        <f t="shared" si="27"/>
        <v>1</v>
      </c>
      <c r="S192" s="9" t="str">
        <f t="shared" si="28"/>
        <v>Trap150,344</v>
      </c>
      <c r="T192" s="2" t="str" cm="1">
        <f t="array" ref="T192">_xlfn.TEXTJOIN(";", TRUE, IF($J192=$G$4:$G$2074, $H$4:$H$2074, ""))&amp;";"</f>
        <v>Src;</v>
      </c>
      <c r="V192" s="2" t="str">
        <f t="shared" si="29"/>
        <v/>
      </c>
    </row>
    <row r="193" spans="1:22" x14ac:dyDescent="0.35">
      <c r="A193" s="7" t="s">
        <v>379</v>
      </c>
      <c r="B193" s="7" t="s">
        <v>416</v>
      </c>
      <c r="C193" s="7" t="s">
        <v>933</v>
      </c>
      <c r="D193" s="2" t="str">
        <f t="shared" si="23"/>
        <v>Src iso1,TGFBR2,284</v>
      </c>
      <c r="F193" s="2" t="str">
        <v>Src iso1,TGFBR2,284</v>
      </c>
      <c r="G193" s="2" t="str">
        <f t="shared" si="24"/>
        <v>TGFBR2,284</v>
      </c>
      <c r="H193" s="2" t="str">
        <f t="shared" si="25"/>
        <v>Src iso1</v>
      </c>
      <c r="J193" s="2" t="str">
        <v>CDCP1,734</v>
      </c>
      <c r="M193" s="9" t="str">
        <f t="shared" si="26"/>
        <v>CDCP1,734</v>
      </c>
      <c r="N193" s="2">
        <f t="shared" si="27"/>
        <v>2</v>
      </c>
      <c r="S193" s="9" t="str">
        <f t="shared" si="28"/>
        <v>CDCP1,734</v>
      </c>
      <c r="T193" s="2" t="str" cm="1">
        <f t="array" ref="T193">_xlfn.TEXTJOIN(";", TRUE, IF($J193=$G$4:$G$2074, $H$4:$H$2074, ""))&amp;";"</f>
        <v>Src;FAK;</v>
      </c>
      <c r="V193" s="2" t="str">
        <f t="shared" si="29"/>
        <v>Src;FAK;</v>
      </c>
    </row>
    <row r="194" spans="1:22" x14ac:dyDescent="0.35">
      <c r="A194" s="7" t="s">
        <v>379</v>
      </c>
      <c r="B194" s="7" t="s">
        <v>212</v>
      </c>
      <c r="C194" s="7" t="s">
        <v>1052</v>
      </c>
      <c r="D194" s="2" t="str">
        <f t="shared" si="23"/>
        <v>Src iso1,TBK1,179</v>
      </c>
      <c r="F194" s="2" t="str">
        <v>Src iso1,TBK1,179</v>
      </c>
      <c r="G194" s="2" t="str">
        <f t="shared" si="24"/>
        <v>TBK1,179</v>
      </c>
      <c r="H194" s="2" t="str">
        <f t="shared" si="25"/>
        <v>Src iso1</v>
      </c>
      <c r="J194" s="2" t="str">
        <v>HNF4 alpha,288</v>
      </c>
      <c r="M194" s="9" t="str">
        <f t="shared" si="26"/>
        <v>HNF4 alpha,288</v>
      </c>
      <c r="N194" s="2">
        <f t="shared" si="27"/>
        <v>1</v>
      </c>
      <c r="S194" s="9" t="str">
        <f t="shared" si="28"/>
        <v>HNF4 alpha,288</v>
      </c>
      <c r="T194" s="2" t="str" cm="1">
        <f t="array" ref="T194">_xlfn.TEXTJOIN(";", TRUE, IF($J194=$G$4:$G$2074, $H$4:$H$2074, ""))&amp;";"</f>
        <v>Src;</v>
      </c>
      <c r="V194" s="2" t="str">
        <f t="shared" si="29"/>
        <v/>
      </c>
    </row>
    <row r="195" spans="1:22" x14ac:dyDescent="0.35">
      <c r="A195" s="7" t="s">
        <v>379</v>
      </c>
      <c r="B195" s="7" t="s">
        <v>258</v>
      </c>
      <c r="C195" s="7" t="s">
        <v>800</v>
      </c>
      <c r="D195" s="2" t="str">
        <f t="shared" si="23"/>
        <v>Src iso1,Ezrin,478</v>
      </c>
      <c r="F195" s="2" t="str">
        <v>Src iso1,Ezrin,478</v>
      </c>
      <c r="G195" s="2" t="str">
        <f t="shared" si="24"/>
        <v>Ezrin,478</v>
      </c>
      <c r="H195" s="2" t="str">
        <f t="shared" si="25"/>
        <v>Src iso1</v>
      </c>
      <c r="J195" s="2" t="str">
        <v>SHC1 iso3,194</v>
      </c>
      <c r="M195" s="9" t="str">
        <f t="shared" si="26"/>
        <v>SHC1 iso3,194</v>
      </c>
      <c r="N195" s="2">
        <f t="shared" si="27"/>
        <v>2</v>
      </c>
      <c r="S195" s="9" t="str">
        <f t="shared" si="28"/>
        <v>SHC1 iso3,194</v>
      </c>
      <c r="T195" s="2" t="str" cm="1">
        <f t="array" ref="T195">_xlfn.TEXTJOIN(";", TRUE, IF($J195=$G$4:$G$2074, $H$4:$H$2074, ""))&amp;";"</f>
        <v>Src;EGFR;</v>
      </c>
      <c r="V195" s="2" t="str">
        <f t="shared" si="29"/>
        <v>Src;EGFR;</v>
      </c>
    </row>
    <row r="196" spans="1:22" x14ac:dyDescent="0.35">
      <c r="A196" s="7" t="s">
        <v>379</v>
      </c>
      <c r="B196" s="7" t="s">
        <v>34</v>
      </c>
      <c r="C196" s="7" t="s">
        <v>1437</v>
      </c>
      <c r="D196" s="2" t="str">
        <f t="shared" si="23"/>
        <v>Src iso1,EGFR,869</v>
      </c>
      <c r="F196" s="2" t="str">
        <v>Src iso1,EGFR,869</v>
      </c>
      <c r="G196" s="2" t="str">
        <f t="shared" si="24"/>
        <v>EGFR,869</v>
      </c>
      <c r="H196" s="2" t="str">
        <f t="shared" si="25"/>
        <v>Src iso1</v>
      </c>
      <c r="J196" s="2" t="str">
        <v>EYA3,426</v>
      </c>
      <c r="M196" s="9" t="str">
        <f t="shared" si="26"/>
        <v>EYA3,426</v>
      </c>
      <c r="N196" s="2">
        <f t="shared" si="27"/>
        <v>1</v>
      </c>
      <c r="S196" s="9" t="str">
        <f t="shared" si="28"/>
        <v>EYA3,426</v>
      </c>
      <c r="T196" s="2" t="str" cm="1">
        <f t="array" ref="T196">_xlfn.TEXTJOIN(";", TRUE, IF($J196=$G$4:$G$2074, $H$4:$H$2074, ""))&amp;";"</f>
        <v>Src;</v>
      </c>
      <c r="V196" s="2" t="str">
        <f t="shared" si="29"/>
        <v/>
      </c>
    </row>
    <row r="197" spans="1:22" x14ac:dyDescent="0.35">
      <c r="A197" s="7" t="s">
        <v>379</v>
      </c>
      <c r="B197" s="7" t="s">
        <v>536</v>
      </c>
      <c r="C197" s="7" t="s">
        <v>1122</v>
      </c>
      <c r="D197" s="2" t="str">
        <f t="shared" ref="D197:D260" si="30">A197&amp;","&amp;B197&amp;","&amp;C197</f>
        <v>Src iso1,Kit,900</v>
      </c>
      <c r="F197" s="2" t="str">
        <v>Src iso1,Kit,900</v>
      </c>
      <c r="G197" s="2" t="str">
        <f t="shared" ref="G197:G260" si="31">RIGHT(F197,LEN(F197)-FIND(",",F197))</f>
        <v>Kit,900</v>
      </c>
      <c r="H197" s="2" t="str">
        <f t="shared" ref="H197:H260" si="32">LEFT(F197,FIND(",",F197)-1)</f>
        <v>Src iso1</v>
      </c>
      <c r="J197" s="2" t="str">
        <v>HDAC3,331</v>
      </c>
      <c r="M197" s="9" t="str">
        <f t="shared" ref="M197:M260" si="33">J197</f>
        <v>HDAC3,331</v>
      </c>
      <c r="N197" s="2">
        <f t="shared" ref="N197:N260" si="34">COUNTIF($G$4:$G$2074, $J197)</f>
        <v>1</v>
      </c>
      <c r="S197" s="9" t="str">
        <f t="shared" ref="S197:S260" si="35">J197</f>
        <v>HDAC3,331</v>
      </c>
      <c r="T197" s="2" t="str" cm="1">
        <f t="array" ref="T197">_xlfn.TEXTJOIN(";", TRUE, IF($J197=$G$4:$G$2074, $H$4:$H$2074, ""))&amp;";"</f>
        <v>Src;</v>
      </c>
      <c r="V197" s="2" t="str">
        <f t="shared" ref="V197:V260" si="36">IF(N197&gt;1, T197, "")</f>
        <v/>
      </c>
    </row>
    <row r="198" spans="1:22" x14ac:dyDescent="0.35">
      <c r="A198" s="7" t="s">
        <v>379</v>
      </c>
      <c r="B198" s="7" t="s">
        <v>246</v>
      </c>
      <c r="C198" s="7" t="s">
        <v>1439</v>
      </c>
      <c r="D198" s="2" t="str">
        <f t="shared" si="30"/>
        <v>Src iso1,Ret,905</v>
      </c>
      <c r="F198" s="2" t="str">
        <v>Src iso1,Ret,905</v>
      </c>
      <c r="G198" s="2" t="str">
        <f t="shared" si="31"/>
        <v>Ret,905</v>
      </c>
      <c r="H198" s="2" t="str">
        <f t="shared" si="32"/>
        <v>Src iso1</v>
      </c>
      <c r="J198" s="2" t="str">
        <v>KIF11,211</v>
      </c>
      <c r="M198" s="9" t="str">
        <f t="shared" si="33"/>
        <v>KIF11,211</v>
      </c>
      <c r="N198" s="2">
        <f t="shared" si="34"/>
        <v>1</v>
      </c>
      <c r="S198" s="9" t="str">
        <f t="shared" si="35"/>
        <v>KIF11,211</v>
      </c>
      <c r="T198" s="2" t="str" cm="1">
        <f t="array" ref="T198">_xlfn.TEXTJOIN(";", TRUE, IF($J198=$G$4:$G$2074, $H$4:$H$2074, ""))&amp;";"</f>
        <v>Src;</v>
      </c>
      <c r="V198" s="2" t="str">
        <f t="shared" si="36"/>
        <v/>
      </c>
    </row>
    <row r="199" spans="1:22" x14ac:dyDescent="0.35">
      <c r="A199" s="7" t="s">
        <v>379</v>
      </c>
      <c r="B199" s="7" t="s">
        <v>88</v>
      </c>
      <c r="C199" s="7" t="s">
        <v>879</v>
      </c>
      <c r="D199" s="2" t="str">
        <f t="shared" si="30"/>
        <v>Src iso1,IkB-alpha,42</v>
      </c>
      <c r="F199" s="2" t="str">
        <v>Src iso1,IkB-alpha,42</v>
      </c>
      <c r="G199" s="2" t="str">
        <f t="shared" si="31"/>
        <v>IkB-alpha,42</v>
      </c>
      <c r="H199" s="2" t="str">
        <f t="shared" si="32"/>
        <v>Src iso1</v>
      </c>
      <c r="J199" s="2" t="str">
        <v>ATG9A,8</v>
      </c>
      <c r="M199" s="9" t="str">
        <f t="shared" si="33"/>
        <v>ATG9A,8</v>
      </c>
      <c r="N199" s="2">
        <f t="shared" si="34"/>
        <v>1</v>
      </c>
      <c r="S199" s="9" t="str">
        <f t="shared" si="35"/>
        <v>ATG9A,8</v>
      </c>
      <c r="T199" s="2" t="str" cm="1">
        <f t="array" ref="T199">_xlfn.TEXTJOIN(";", TRUE, IF($J199=$G$4:$G$2074, $H$4:$H$2074, ""))&amp;";"</f>
        <v>Src;</v>
      </c>
      <c r="V199" s="2" t="str">
        <f t="shared" si="36"/>
        <v/>
      </c>
    </row>
    <row r="200" spans="1:22" x14ac:dyDescent="0.35">
      <c r="A200" s="7" t="s">
        <v>379</v>
      </c>
      <c r="B200" s="7" t="s">
        <v>261</v>
      </c>
      <c r="C200" s="7" t="s">
        <v>839</v>
      </c>
      <c r="D200" s="2" t="str">
        <f t="shared" si="30"/>
        <v>Src iso1,LPIN1,398</v>
      </c>
      <c r="F200" s="2" t="str">
        <v>Src iso1,LPIN1,398</v>
      </c>
      <c r="G200" s="2" t="str">
        <f t="shared" si="31"/>
        <v>LPIN1,398</v>
      </c>
      <c r="H200" s="2" t="str">
        <f t="shared" si="32"/>
        <v>Src iso1</v>
      </c>
      <c r="J200" s="2" t="str">
        <v>GTF2I iso2,248</v>
      </c>
      <c r="M200" s="9" t="str">
        <f t="shared" si="33"/>
        <v>GTF2I iso2,248</v>
      </c>
      <c r="N200" s="2">
        <f t="shared" si="34"/>
        <v>3</v>
      </c>
      <c r="S200" s="9" t="str">
        <f t="shared" si="35"/>
        <v>GTF2I iso2,248</v>
      </c>
      <c r="T200" s="2" t="str" cm="1">
        <f t="array" ref="T200">_xlfn.TEXTJOIN(";", TRUE, IF($J200=$G$4:$G$2074, $H$4:$H$2074, ""))&amp;";"</f>
        <v>Src;JAK2;Btk;</v>
      </c>
      <c r="V200" s="2" t="str">
        <f t="shared" si="36"/>
        <v>Src;JAK2;Btk;</v>
      </c>
    </row>
    <row r="201" spans="1:22" x14ac:dyDescent="0.35">
      <c r="A201" s="7" t="s">
        <v>379</v>
      </c>
      <c r="B201" s="7" t="s">
        <v>43</v>
      </c>
      <c r="C201" s="7" t="s">
        <v>1292</v>
      </c>
      <c r="D201" s="2" t="str">
        <f t="shared" si="30"/>
        <v>Src iso1,Src,419</v>
      </c>
      <c r="F201" s="2" t="str">
        <v>Src iso1,Src,419</v>
      </c>
      <c r="G201" s="2" t="str">
        <f t="shared" si="31"/>
        <v>Src,419</v>
      </c>
      <c r="H201" s="2" t="str">
        <f t="shared" si="32"/>
        <v>Src iso1</v>
      </c>
      <c r="J201" s="2" t="str">
        <v>TRPV1,200</v>
      </c>
      <c r="M201" s="9" t="str">
        <f t="shared" si="33"/>
        <v>TRPV1,200</v>
      </c>
      <c r="N201" s="2">
        <f t="shared" si="34"/>
        <v>1</v>
      </c>
      <c r="S201" s="9" t="str">
        <f t="shared" si="35"/>
        <v>TRPV1,200</v>
      </c>
      <c r="T201" s="2" t="str" cm="1">
        <f t="array" ref="T201">_xlfn.TEXTJOIN(";", TRUE, IF($J201=$G$4:$G$2074, $H$4:$H$2074, ""))&amp;";"</f>
        <v>Src;</v>
      </c>
      <c r="V201" s="2" t="str">
        <f t="shared" si="36"/>
        <v/>
      </c>
    </row>
    <row r="202" spans="1:22" x14ac:dyDescent="0.35">
      <c r="A202" s="7" t="s">
        <v>43</v>
      </c>
      <c r="B202" s="7" t="s">
        <v>71</v>
      </c>
      <c r="C202" s="7" t="s">
        <v>862</v>
      </c>
      <c r="D202" s="2" t="str">
        <f t="shared" si="30"/>
        <v>Src,PTEN,155</v>
      </c>
      <c r="F202" s="2" t="str">
        <v>Src,PTEN,155</v>
      </c>
      <c r="G202" s="2" t="str">
        <f t="shared" si="31"/>
        <v>PTEN,155</v>
      </c>
      <c r="H202" s="2" t="str">
        <f t="shared" si="32"/>
        <v>Src</v>
      </c>
      <c r="J202" s="2" t="str">
        <v>BCKDK,246</v>
      </c>
      <c r="M202" s="9" t="str">
        <f t="shared" si="33"/>
        <v>BCKDK,246</v>
      </c>
      <c r="N202" s="2">
        <f t="shared" si="34"/>
        <v>1</v>
      </c>
      <c r="S202" s="9" t="str">
        <f t="shared" si="35"/>
        <v>BCKDK,246</v>
      </c>
      <c r="T202" s="2" t="str" cm="1">
        <f t="array" ref="T202">_xlfn.TEXTJOIN(";", TRUE, IF($J202=$G$4:$G$2074, $H$4:$H$2074, ""))&amp;";"</f>
        <v>Src;</v>
      </c>
      <c r="V202" s="2" t="str">
        <f t="shared" si="36"/>
        <v/>
      </c>
    </row>
    <row r="203" spans="1:22" x14ac:dyDescent="0.35">
      <c r="A203" s="7" t="s">
        <v>43</v>
      </c>
      <c r="B203" s="7" t="s">
        <v>51</v>
      </c>
      <c r="C203" s="7" t="s">
        <v>1196</v>
      </c>
      <c r="D203" s="2" t="str">
        <f t="shared" si="30"/>
        <v>Src,GJA1,265</v>
      </c>
      <c r="F203" s="2" t="str">
        <v>Src,GJA1,265</v>
      </c>
      <c r="G203" s="2" t="str">
        <f t="shared" si="31"/>
        <v>GJA1,265</v>
      </c>
      <c r="H203" s="2" t="str">
        <f t="shared" si="32"/>
        <v>Src</v>
      </c>
      <c r="J203" s="2" t="str">
        <v>PLCG2,753</v>
      </c>
      <c r="M203" s="9" t="str">
        <f t="shared" si="33"/>
        <v>PLCG2,753</v>
      </c>
      <c r="N203" s="2">
        <f t="shared" si="34"/>
        <v>4</v>
      </c>
      <c r="S203" s="9" t="str">
        <f t="shared" si="35"/>
        <v>PLCG2,753</v>
      </c>
      <c r="T203" s="2" t="str" cm="1">
        <f t="array" ref="T203">_xlfn.TEXTJOIN(";", TRUE, IF($J203=$G$4:$G$2074, $H$4:$H$2074, ""))&amp;";"</f>
        <v>Src;Lck;Fyn;Btk;</v>
      </c>
      <c r="V203" s="2" t="str">
        <f t="shared" si="36"/>
        <v>Src;Lck;Fyn;Btk;</v>
      </c>
    </row>
    <row r="204" spans="1:22" x14ac:dyDescent="0.35">
      <c r="A204" s="7" t="s">
        <v>43</v>
      </c>
      <c r="B204" s="7" t="s">
        <v>98</v>
      </c>
      <c r="C204" s="7" t="s">
        <v>1423</v>
      </c>
      <c r="D204" s="2" t="str">
        <f t="shared" si="30"/>
        <v>Src,SPTAN1,1073</v>
      </c>
      <c r="F204" s="2" t="str">
        <v>Src,SPTAN1,1073</v>
      </c>
      <c r="G204" s="2" t="str">
        <f t="shared" si="31"/>
        <v>SPTAN1,1073</v>
      </c>
      <c r="H204" s="2" t="str">
        <f t="shared" si="32"/>
        <v>Src</v>
      </c>
      <c r="J204" s="2" t="str">
        <v>BKR2,347</v>
      </c>
      <c r="M204" s="9" t="str">
        <f t="shared" si="33"/>
        <v>BKR2,347</v>
      </c>
      <c r="N204" s="2">
        <f t="shared" si="34"/>
        <v>1</v>
      </c>
      <c r="S204" s="9" t="str">
        <f t="shared" si="35"/>
        <v>BKR2,347</v>
      </c>
      <c r="T204" s="2" t="str" cm="1">
        <f t="array" ref="T204">_xlfn.TEXTJOIN(";", TRUE, IF($J204=$G$4:$G$2074, $H$4:$H$2074, ""))&amp;";"</f>
        <v>Src;</v>
      </c>
      <c r="V204" s="2" t="str">
        <f t="shared" si="36"/>
        <v/>
      </c>
    </row>
    <row r="205" spans="1:22" x14ac:dyDescent="0.35">
      <c r="A205" s="7" t="s">
        <v>43</v>
      </c>
      <c r="B205" s="7" t="s">
        <v>357</v>
      </c>
      <c r="C205" s="7" t="s">
        <v>869</v>
      </c>
      <c r="D205" s="2" t="str">
        <f t="shared" si="30"/>
        <v>Src,TIMP2,90</v>
      </c>
      <c r="F205" s="2" t="str">
        <v>Src,TIMP2,90</v>
      </c>
      <c r="G205" s="2" t="str">
        <f t="shared" si="31"/>
        <v>TIMP2,90</v>
      </c>
      <c r="H205" s="2" t="str">
        <f t="shared" si="32"/>
        <v>Src</v>
      </c>
      <c r="J205" s="2" t="str">
        <v>CDH2,884</v>
      </c>
      <c r="M205" s="9" t="str">
        <f t="shared" si="33"/>
        <v>CDH2,884</v>
      </c>
      <c r="N205" s="2">
        <f t="shared" si="34"/>
        <v>1</v>
      </c>
      <c r="S205" s="9" t="str">
        <f t="shared" si="35"/>
        <v>CDH2,884</v>
      </c>
      <c r="T205" s="2" t="str" cm="1">
        <f t="array" ref="T205">_xlfn.TEXTJOIN(";", TRUE, IF($J205=$G$4:$G$2074, $H$4:$H$2074, ""))&amp;";"</f>
        <v>Src;</v>
      </c>
      <c r="V205" s="2" t="str">
        <f t="shared" si="36"/>
        <v/>
      </c>
    </row>
    <row r="206" spans="1:22" x14ac:dyDescent="0.35">
      <c r="A206" s="7" t="s">
        <v>43</v>
      </c>
      <c r="B206" s="7" t="s">
        <v>248</v>
      </c>
      <c r="C206" s="7" t="s">
        <v>1086</v>
      </c>
      <c r="D206" s="2" t="str">
        <f t="shared" si="30"/>
        <v>Src,VEGFR3,830</v>
      </c>
      <c r="F206" s="2" t="str">
        <v>Src,VEGFR3,830</v>
      </c>
      <c r="G206" s="2" t="str">
        <f t="shared" si="31"/>
        <v>VEGFR3,830</v>
      </c>
      <c r="H206" s="2" t="str">
        <f t="shared" si="32"/>
        <v>Src</v>
      </c>
      <c r="J206" s="2" t="str">
        <v>WNK4,1164</v>
      </c>
      <c r="M206" s="9" t="str">
        <f t="shared" si="33"/>
        <v>WNK4,1164</v>
      </c>
      <c r="N206" s="2">
        <f t="shared" si="34"/>
        <v>1</v>
      </c>
      <c r="S206" s="9" t="str">
        <f t="shared" si="35"/>
        <v>WNK4,1164</v>
      </c>
      <c r="T206" s="2" t="str" cm="1">
        <f t="array" ref="T206">_xlfn.TEXTJOIN(";", TRUE, IF($J206=$G$4:$G$2074, $H$4:$H$2074, ""))&amp;";"</f>
        <v>Src;</v>
      </c>
      <c r="V206" s="2" t="str">
        <f t="shared" si="36"/>
        <v/>
      </c>
    </row>
    <row r="207" spans="1:22" x14ac:dyDescent="0.35">
      <c r="A207" s="7" t="s">
        <v>43</v>
      </c>
      <c r="B207" s="7" t="s">
        <v>358</v>
      </c>
      <c r="C207" s="7" t="s">
        <v>1081</v>
      </c>
      <c r="D207" s="2" t="str">
        <f t="shared" si="30"/>
        <v>Src,Trap150,344</v>
      </c>
      <c r="F207" s="2" t="str">
        <v>Src,Trap150,344</v>
      </c>
      <c r="G207" s="2" t="str">
        <f t="shared" si="31"/>
        <v>Trap150,344</v>
      </c>
      <c r="H207" s="2" t="str">
        <f t="shared" si="32"/>
        <v>Src</v>
      </c>
      <c r="J207" s="2" t="str">
        <v>GIT1,284</v>
      </c>
      <c r="M207" s="9" t="str">
        <f t="shared" si="33"/>
        <v>GIT1,284</v>
      </c>
      <c r="N207" s="2">
        <f t="shared" si="34"/>
        <v>1</v>
      </c>
      <c r="S207" s="9" t="str">
        <f t="shared" si="35"/>
        <v>GIT1,284</v>
      </c>
      <c r="T207" s="2" t="str" cm="1">
        <f t="array" ref="T207">_xlfn.TEXTJOIN(";", TRUE, IF($J207=$G$4:$G$2074, $H$4:$H$2074, ""))&amp;";"</f>
        <v>Src;</v>
      </c>
      <c r="V207" s="2" t="str">
        <f t="shared" si="36"/>
        <v/>
      </c>
    </row>
    <row r="208" spans="1:22" x14ac:dyDescent="0.35">
      <c r="A208" s="7" t="s">
        <v>43</v>
      </c>
      <c r="B208" s="7" t="s">
        <v>359</v>
      </c>
      <c r="C208" s="7" t="s">
        <v>1286</v>
      </c>
      <c r="D208" s="2" t="str">
        <f t="shared" si="30"/>
        <v>Src,CDCP1,734</v>
      </c>
      <c r="F208" s="2" t="str">
        <v>Src,CDCP1,734</v>
      </c>
      <c r="G208" s="2" t="str">
        <f t="shared" si="31"/>
        <v>CDCP1,734</v>
      </c>
      <c r="H208" s="2" t="str">
        <f t="shared" si="32"/>
        <v>Src</v>
      </c>
      <c r="J208" s="2" t="str">
        <v>GAB1,242</v>
      </c>
      <c r="M208" s="9" t="str">
        <f t="shared" si="33"/>
        <v>GAB1,242</v>
      </c>
      <c r="N208" s="2">
        <f t="shared" si="34"/>
        <v>2</v>
      </c>
      <c r="S208" s="9" t="str">
        <f t="shared" si="35"/>
        <v>GAB1,242</v>
      </c>
      <c r="T208" s="2" t="str" cm="1">
        <f t="array" ref="T208">_xlfn.TEXTJOIN(";", TRUE, IF($J208=$G$4:$G$2074, $H$4:$H$2074, ""))&amp;";"</f>
        <v>Src;INSR;</v>
      </c>
      <c r="V208" s="2" t="str">
        <f t="shared" si="36"/>
        <v>Src;INSR;</v>
      </c>
    </row>
    <row r="209" spans="1:22" x14ac:dyDescent="0.35">
      <c r="A209" s="7" t="s">
        <v>43</v>
      </c>
      <c r="B209" s="7" t="s">
        <v>174</v>
      </c>
      <c r="C209" s="7" t="s">
        <v>937</v>
      </c>
      <c r="D209" s="2" t="str">
        <f t="shared" si="30"/>
        <v>Src,HNF4 alpha,288</v>
      </c>
      <c r="F209" s="2" t="str">
        <v>Src,HNF4 alpha,288</v>
      </c>
      <c r="G209" s="2" t="str">
        <f t="shared" si="31"/>
        <v>HNF4 alpha,288</v>
      </c>
      <c r="H209" s="2" t="str">
        <f t="shared" si="32"/>
        <v>Src</v>
      </c>
      <c r="J209" s="2" t="str">
        <v>AKAP8,53</v>
      </c>
      <c r="M209" s="9" t="str">
        <f t="shared" si="33"/>
        <v>AKAP8,53</v>
      </c>
      <c r="N209" s="2">
        <f t="shared" si="34"/>
        <v>2</v>
      </c>
      <c r="S209" s="9" t="str">
        <f t="shared" si="35"/>
        <v>AKAP8,53</v>
      </c>
      <c r="T209" s="2" t="str" cm="1">
        <f t="array" ref="T209">_xlfn.TEXTJOIN(";", TRUE, IF($J209=$G$4:$G$2074, $H$4:$H$2074, ""))&amp;";"</f>
        <v>Src;LYN;</v>
      </c>
      <c r="V209" s="2" t="str">
        <f t="shared" si="36"/>
        <v>Src;LYN;</v>
      </c>
    </row>
    <row r="210" spans="1:22" x14ac:dyDescent="0.35">
      <c r="A210" s="7" t="s">
        <v>43</v>
      </c>
      <c r="B210" s="7" t="s">
        <v>361</v>
      </c>
      <c r="C210" s="7" t="s">
        <v>911</v>
      </c>
      <c r="D210" s="2" t="str">
        <f t="shared" si="30"/>
        <v>Src,SHC1 iso3,194</v>
      </c>
      <c r="F210" s="2" t="str">
        <v>Src,SHC1 iso3,194</v>
      </c>
      <c r="G210" s="2" t="str">
        <f t="shared" si="31"/>
        <v>SHC1 iso3,194</v>
      </c>
      <c r="H210" s="2" t="str">
        <f t="shared" si="32"/>
        <v>Src</v>
      </c>
      <c r="J210" s="2" t="str">
        <v>ARHGAP3,21</v>
      </c>
      <c r="M210" s="9" t="str">
        <f t="shared" si="33"/>
        <v>ARHGAP3,21</v>
      </c>
      <c r="N210" s="2">
        <f t="shared" si="34"/>
        <v>2</v>
      </c>
      <c r="S210" s="9" t="str">
        <f t="shared" si="35"/>
        <v>ARHGAP3,21</v>
      </c>
      <c r="T210" s="2" t="str" cm="1">
        <f t="array" ref="T210">_xlfn.TEXTJOIN(";", TRUE, IF($J210=$G$4:$G$2074, $H$4:$H$2074, ""))&amp;";"</f>
        <v>Src;Fyn;</v>
      </c>
      <c r="V210" s="2" t="str">
        <f t="shared" si="36"/>
        <v>Src;Fyn;</v>
      </c>
    </row>
    <row r="211" spans="1:22" x14ac:dyDescent="0.35">
      <c r="A211" s="7" t="s">
        <v>43</v>
      </c>
      <c r="B211" s="7" t="s">
        <v>360</v>
      </c>
      <c r="C211" s="7" t="s">
        <v>1125</v>
      </c>
      <c r="D211" s="2" t="str">
        <f t="shared" si="30"/>
        <v>Src,EYA3,426</v>
      </c>
      <c r="F211" s="2" t="str">
        <v>Src,EYA3,426</v>
      </c>
      <c r="G211" s="2" t="str">
        <f t="shared" si="31"/>
        <v>EYA3,426</v>
      </c>
      <c r="H211" s="2" t="str">
        <f t="shared" si="32"/>
        <v>Src</v>
      </c>
      <c r="J211" s="2" t="str">
        <v>hnRNP K,234</v>
      </c>
      <c r="M211" s="9" t="str">
        <f t="shared" si="33"/>
        <v>hnRNP K,234</v>
      </c>
      <c r="N211" s="2">
        <f t="shared" si="34"/>
        <v>1</v>
      </c>
      <c r="S211" s="9" t="str">
        <f t="shared" si="35"/>
        <v>hnRNP K,234</v>
      </c>
      <c r="T211" s="2" t="str" cm="1">
        <f t="array" ref="T211">_xlfn.TEXTJOIN(";", TRUE, IF($J211=$G$4:$G$2074, $H$4:$H$2074, ""))&amp;";"</f>
        <v>Src;</v>
      </c>
      <c r="V211" s="2" t="str">
        <f t="shared" si="36"/>
        <v/>
      </c>
    </row>
    <row r="212" spans="1:22" x14ac:dyDescent="0.35">
      <c r="A212" s="7" t="s">
        <v>43</v>
      </c>
      <c r="B212" s="7" t="s">
        <v>106</v>
      </c>
      <c r="C212" s="7" t="s">
        <v>974</v>
      </c>
      <c r="D212" s="2" t="str">
        <f t="shared" si="30"/>
        <v>Src,HDAC3,331</v>
      </c>
      <c r="F212" s="2" t="str">
        <v>Src,HDAC3,331</v>
      </c>
      <c r="G212" s="2" t="str">
        <f t="shared" si="31"/>
        <v>HDAC3,331</v>
      </c>
      <c r="H212" s="2" t="str">
        <f t="shared" si="32"/>
        <v>Src</v>
      </c>
      <c r="J212" s="2" t="str">
        <v>ACLY,682</v>
      </c>
      <c r="M212" s="9" t="str">
        <f t="shared" si="33"/>
        <v>ACLY,682</v>
      </c>
      <c r="N212" s="2">
        <f t="shared" si="34"/>
        <v>2</v>
      </c>
      <c r="S212" s="9" t="str">
        <f t="shared" si="35"/>
        <v>ACLY,682</v>
      </c>
      <c r="T212" s="2" t="str" cm="1">
        <f t="array" ref="T212">_xlfn.TEXTJOIN(";", TRUE, IF($J212=$G$4:$G$2074, $H$4:$H$2074, ""))&amp;";"</f>
        <v>Src;LYN;</v>
      </c>
      <c r="V212" s="2" t="str">
        <f t="shared" si="36"/>
        <v>Src;LYN;</v>
      </c>
    </row>
    <row r="213" spans="1:22" x14ac:dyDescent="0.35">
      <c r="A213" s="7" t="s">
        <v>43</v>
      </c>
      <c r="B213" s="7" t="s">
        <v>362</v>
      </c>
      <c r="C213" s="7" t="s">
        <v>1012</v>
      </c>
      <c r="D213" s="2" t="str">
        <f t="shared" si="30"/>
        <v>Src,KIF11,211</v>
      </c>
      <c r="F213" s="2" t="str">
        <v>Src,KIF11,211</v>
      </c>
      <c r="G213" s="2" t="str">
        <f t="shared" si="31"/>
        <v>KIF11,211</v>
      </c>
      <c r="H213" s="2" t="str">
        <f t="shared" si="32"/>
        <v>Src</v>
      </c>
      <c r="J213" s="2" t="str">
        <v>PSF,691</v>
      </c>
      <c r="M213" s="9" t="str">
        <f t="shared" si="33"/>
        <v>PSF,691</v>
      </c>
      <c r="N213" s="2">
        <f t="shared" si="34"/>
        <v>1</v>
      </c>
      <c r="S213" s="9" t="str">
        <f t="shared" si="35"/>
        <v>PSF,691</v>
      </c>
      <c r="T213" s="2" t="str" cm="1">
        <f t="array" ref="T213">_xlfn.TEXTJOIN(";", TRUE, IF($J213=$G$4:$G$2074, $H$4:$H$2074, ""))&amp;";"</f>
        <v>Src;</v>
      </c>
      <c r="V213" s="2" t="str">
        <f t="shared" si="36"/>
        <v/>
      </c>
    </row>
    <row r="214" spans="1:22" x14ac:dyDescent="0.35">
      <c r="A214" s="7" t="s">
        <v>43</v>
      </c>
      <c r="B214" s="7" t="s">
        <v>165</v>
      </c>
      <c r="C214" s="7" t="s">
        <v>959</v>
      </c>
      <c r="D214" s="2" t="str">
        <f t="shared" si="30"/>
        <v>Src,ATG9A,8</v>
      </c>
      <c r="F214" s="2" t="str">
        <v>Src,ATG9A,8</v>
      </c>
      <c r="G214" s="2" t="str">
        <f t="shared" si="31"/>
        <v>ATG9A,8</v>
      </c>
      <c r="H214" s="2" t="str">
        <f t="shared" si="32"/>
        <v>Src</v>
      </c>
      <c r="J214" s="2" t="str">
        <v>DVL2,18</v>
      </c>
      <c r="M214" s="9" t="str">
        <f t="shared" si="33"/>
        <v>DVL2,18</v>
      </c>
      <c r="N214" s="2">
        <f t="shared" si="34"/>
        <v>1</v>
      </c>
      <c r="S214" s="9" t="str">
        <f t="shared" si="35"/>
        <v>DVL2,18</v>
      </c>
      <c r="T214" s="2" t="str" cm="1">
        <f t="array" ref="T214">_xlfn.TEXTJOIN(";", TRUE, IF($J214=$G$4:$G$2074, $H$4:$H$2074, ""))&amp;";"</f>
        <v>Src;</v>
      </c>
      <c r="V214" s="2" t="str">
        <f t="shared" si="36"/>
        <v/>
      </c>
    </row>
    <row r="215" spans="1:22" x14ac:dyDescent="0.35">
      <c r="A215" s="7" t="s">
        <v>43</v>
      </c>
      <c r="B215" s="7" t="s">
        <v>321</v>
      </c>
      <c r="C215" s="7" t="s">
        <v>984</v>
      </c>
      <c r="D215" s="2" t="str">
        <f t="shared" si="30"/>
        <v>Src,GTF2I iso2,248</v>
      </c>
      <c r="F215" s="2" t="str">
        <v>Src,GTF2I iso2,248</v>
      </c>
      <c r="G215" s="2" t="str">
        <f t="shared" si="31"/>
        <v>GTF2I iso2,248</v>
      </c>
      <c r="H215" s="2" t="str">
        <f t="shared" si="32"/>
        <v>Src</v>
      </c>
      <c r="J215" s="2" t="str">
        <v>GTF2I,248</v>
      </c>
      <c r="M215" s="9" t="str">
        <f t="shared" si="33"/>
        <v>GTF2I,248</v>
      </c>
      <c r="N215" s="2">
        <f t="shared" si="34"/>
        <v>1</v>
      </c>
      <c r="S215" s="9" t="str">
        <f t="shared" si="35"/>
        <v>GTF2I,248</v>
      </c>
      <c r="T215" s="2" t="str" cm="1">
        <f t="array" ref="T215">_xlfn.TEXTJOIN(";", TRUE, IF($J215=$G$4:$G$2074, $H$4:$H$2074, ""))&amp;";"</f>
        <v>Src;</v>
      </c>
      <c r="V215" s="2" t="str">
        <f t="shared" si="36"/>
        <v/>
      </c>
    </row>
    <row r="216" spans="1:22" x14ac:dyDescent="0.35">
      <c r="A216" s="7" t="s">
        <v>43</v>
      </c>
      <c r="B216" s="7" t="s">
        <v>56</v>
      </c>
      <c r="C216" s="7" t="s">
        <v>1068</v>
      </c>
      <c r="D216" s="2" t="str">
        <f t="shared" si="30"/>
        <v>Src,TRPV1,200</v>
      </c>
      <c r="F216" s="2" t="str">
        <v>Src,TRPV1,200</v>
      </c>
      <c r="G216" s="2" t="str">
        <f t="shared" si="31"/>
        <v>TRPV1,200</v>
      </c>
      <c r="H216" s="2" t="str">
        <f t="shared" si="32"/>
        <v>Src</v>
      </c>
      <c r="J216" s="2" t="str">
        <v>HLAA,344</v>
      </c>
      <c r="M216" s="9" t="str">
        <f t="shared" si="33"/>
        <v>HLAA,344</v>
      </c>
      <c r="N216" s="2">
        <f t="shared" si="34"/>
        <v>1</v>
      </c>
      <c r="S216" s="9" t="str">
        <f t="shared" si="35"/>
        <v>HLAA,344</v>
      </c>
      <c r="T216" s="2" t="str" cm="1">
        <f t="array" ref="T216">_xlfn.TEXTJOIN(";", TRUE, IF($J216=$G$4:$G$2074, $H$4:$H$2074, ""))&amp;";"</f>
        <v>Src;</v>
      </c>
      <c r="V216" s="2" t="str">
        <f t="shared" si="36"/>
        <v/>
      </c>
    </row>
    <row r="217" spans="1:22" x14ac:dyDescent="0.35">
      <c r="A217" s="7" t="s">
        <v>43</v>
      </c>
      <c r="B217" s="7" t="s">
        <v>363</v>
      </c>
      <c r="C217" s="7" t="s">
        <v>723</v>
      </c>
      <c r="D217" s="2" t="str">
        <f t="shared" si="30"/>
        <v>Src,BCKDK,246</v>
      </c>
      <c r="F217" s="2" t="str">
        <v>Src,BCKDK,246</v>
      </c>
      <c r="G217" s="2" t="str">
        <f t="shared" si="31"/>
        <v>BCKDK,246</v>
      </c>
      <c r="H217" s="2" t="str">
        <f t="shared" si="32"/>
        <v>Src</v>
      </c>
      <c r="J217" s="2" t="str">
        <v>EPS8,485</v>
      </c>
      <c r="M217" s="9" t="str">
        <f t="shared" si="33"/>
        <v>EPS8,485</v>
      </c>
      <c r="N217" s="2">
        <f t="shared" si="34"/>
        <v>1</v>
      </c>
      <c r="S217" s="9" t="str">
        <f t="shared" si="35"/>
        <v>EPS8,485</v>
      </c>
      <c r="T217" s="2" t="str" cm="1">
        <f t="array" ref="T217">_xlfn.TEXTJOIN(";", TRUE, IF($J217=$G$4:$G$2074, $H$4:$H$2074, ""))&amp;";"</f>
        <v>Src;</v>
      </c>
      <c r="V217" s="2" t="str">
        <f t="shared" si="36"/>
        <v/>
      </c>
    </row>
    <row r="218" spans="1:22" x14ac:dyDescent="0.35">
      <c r="A218" s="7" t="s">
        <v>43</v>
      </c>
      <c r="B218" s="7" t="s">
        <v>234</v>
      </c>
      <c r="C218" s="7" t="s">
        <v>1225</v>
      </c>
      <c r="D218" s="2" t="str">
        <f t="shared" si="30"/>
        <v>Src,PLCG2,753</v>
      </c>
      <c r="F218" s="2" t="str">
        <v>Src,PLCG2,753</v>
      </c>
      <c r="G218" s="2" t="str">
        <f t="shared" si="31"/>
        <v>PLCG2,753</v>
      </c>
      <c r="H218" s="2" t="str">
        <f t="shared" si="32"/>
        <v>Src</v>
      </c>
      <c r="J218" s="2" t="str">
        <v>DAPK1,490</v>
      </c>
      <c r="M218" s="9" t="str">
        <f t="shared" si="33"/>
        <v>DAPK1,490</v>
      </c>
      <c r="N218" s="2">
        <f t="shared" si="34"/>
        <v>1</v>
      </c>
      <c r="S218" s="9" t="str">
        <f t="shared" si="35"/>
        <v>DAPK1,490</v>
      </c>
      <c r="T218" s="2" t="str" cm="1">
        <f t="array" ref="T218">_xlfn.TEXTJOIN(";", TRUE, IF($J218=$G$4:$G$2074, $H$4:$H$2074, ""))&amp;";"</f>
        <v>Src;</v>
      </c>
      <c r="V218" s="2" t="str">
        <f t="shared" si="36"/>
        <v/>
      </c>
    </row>
    <row r="219" spans="1:22" x14ac:dyDescent="0.35">
      <c r="A219" s="7" t="s">
        <v>43</v>
      </c>
      <c r="B219" s="7" t="s">
        <v>364</v>
      </c>
      <c r="C219" s="7" t="s">
        <v>914</v>
      </c>
      <c r="D219" s="2" t="str">
        <f t="shared" si="30"/>
        <v>Src,BKR2,347</v>
      </c>
      <c r="F219" s="2" t="str">
        <v>Src,BKR2,347</v>
      </c>
      <c r="G219" s="2" t="str">
        <f t="shared" si="31"/>
        <v>BKR2,347</v>
      </c>
      <c r="H219" s="2" t="str">
        <f t="shared" si="32"/>
        <v>Src</v>
      </c>
      <c r="J219" s="2" t="str">
        <v>RGS16,177</v>
      </c>
      <c r="M219" s="9" t="str">
        <f t="shared" si="33"/>
        <v>RGS16,177</v>
      </c>
      <c r="N219" s="2">
        <f t="shared" si="34"/>
        <v>2</v>
      </c>
      <c r="S219" s="9" t="str">
        <f t="shared" si="35"/>
        <v>RGS16,177</v>
      </c>
      <c r="T219" s="2" t="str" cm="1">
        <f t="array" ref="T219">_xlfn.TEXTJOIN(";", TRUE, IF($J219=$G$4:$G$2074, $H$4:$H$2074, ""))&amp;";"</f>
        <v>Src;LYN;</v>
      </c>
      <c r="V219" s="2" t="str">
        <f t="shared" si="36"/>
        <v>Src;LYN;</v>
      </c>
    </row>
    <row r="220" spans="1:22" x14ac:dyDescent="0.35">
      <c r="A220" s="7" t="s">
        <v>43</v>
      </c>
      <c r="B220" s="7" t="s">
        <v>365</v>
      </c>
      <c r="C220" s="7" t="s">
        <v>1045</v>
      </c>
      <c r="D220" s="2" t="str">
        <f t="shared" si="30"/>
        <v>Src,CDH2,884</v>
      </c>
      <c r="F220" s="2" t="str">
        <v>Src,CDH2,884</v>
      </c>
      <c r="G220" s="2" t="str">
        <f t="shared" si="31"/>
        <v>CDH2,884</v>
      </c>
      <c r="H220" s="2" t="str">
        <f t="shared" si="32"/>
        <v>Src</v>
      </c>
      <c r="J220" s="2" t="str">
        <v>ZC3H4,247</v>
      </c>
      <c r="M220" s="9" t="str">
        <f t="shared" si="33"/>
        <v>ZC3H4,247</v>
      </c>
      <c r="N220" s="2">
        <f t="shared" si="34"/>
        <v>1</v>
      </c>
      <c r="S220" s="9" t="str">
        <f t="shared" si="35"/>
        <v>ZC3H4,247</v>
      </c>
      <c r="T220" s="2" t="str" cm="1">
        <f t="array" ref="T220">_xlfn.TEXTJOIN(";", TRUE, IF($J220=$G$4:$G$2074, $H$4:$H$2074, ""))&amp;";"</f>
        <v>Src;</v>
      </c>
      <c r="V220" s="2" t="str">
        <f t="shared" si="36"/>
        <v/>
      </c>
    </row>
    <row r="221" spans="1:22" x14ac:dyDescent="0.35">
      <c r="A221" s="7" t="s">
        <v>43</v>
      </c>
      <c r="B221" s="7" t="s">
        <v>252</v>
      </c>
      <c r="C221" s="7" t="s">
        <v>1373</v>
      </c>
      <c r="D221" s="2" t="str">
        <f t="shared" si="30"/>
        <v>Src,WNK4,1164</v>
      </c>
      <c r="F221" s="2" t="str">
        <v>Src,WNK4,1164</v>
      </c>
      <c r="G221" s="2" t="str">
        <f t="shared" si="31"/>
        <v>WNK4,1164</v>
      </c>
      <c r="H221" s="2" t="str">
        <f t="shared" si="32"/>
        <v>Src</v>
      </c>
      <c r="J221" s="2" t="str">
        <v>PAG,317</v>
      </c>
      <c r="M221" s="9" t="str">
        <f t="shared" si="33"/>
        <v>PAG,317</v>
      </c>
      <c r="N221" s="2">
        <f t="shared" si="34"/>
        <v>2</v>
      </c>
      <c r="S221" s="9" t="str">
        <f t="shared" si="35"/>
        <v>PAG,317</v>
      </c>
      <c r="T221" s="2" t="str" cm="1">
        <f t="array" ref="T221">_xlfn.TEXTJOIN(";", TRUE, IF($J221=$G$4:$G$2074, $H$4:$H$2074, ""))&amp;";"</f>
        <v>Src;Fyn;</v>
      </c>
      <c r="V221" s="2" t="str">
        <f t="shared" si="36"/>
        <v>Src;Fyn;</v>
      </c>
    </row>
    <row r="222" spans="1:22" x14ac:dyDescent="0.35">
      <c r="A222" s="7" t="s">
        <v>43</v>
      </c>
      <c r="B222" s="7" t="s">
        <v>224</v>
      </c>
      <c r="C222" s="7" t="s">
        <v>933</v>
      </c>
      <c r="D222" s="2" t="str">
        <f t="shared" si="30"/>
        <v>Src,GIT1,284</v>
      </c>
      <c r="F222" s="2" t="str">
        <v>Src,GIT1,284</v>
      </c>
      <c r="G222" s="2" t="str">
        <f t="shared" si="31"/>
        <v>GIT1,284</v>
      </c>
      <c r="H222" s="2" t="str">
        <f t="shared" si="32"/>
        <v>Src</v>
      </c>
      <c r="J222" s="2" t="str">
        <v>DDR2,736</v>
      </c>
      <c r="M222" s="9" t="str">
        <f t="shared" si="33"/>
        <v>DDR2,736</v>
      </c>
      <c r="N222" s="2">
        <f t="shared" si="34"/>
        <v>1</v>
      </c>
      <c r="S222" s="9" t="str">
        <f t="shared" si="35"/>
        <v>DDR2,736</v>
      </c>
      <c r="T222" s="2" t="str" cm="1">
        <f t="array" ref="T222">_xlfn.TEXTJOIN(";", TRUE, IF($J222=$G$4:$G$2074, $H$4:$H$2074, ""))&amp;";"</f>
        <v>Src;</v>
      </c>
      <c r="V222" s="2" t="str">
        <f t="shared" si="36"/>
        <v/>
      </c>
    </row>
    <row r="223" spans="1:22" x14ac:dyDescent="0.35">
      <c r="A223" s="7" t="s">
        <v>43</v>
      </c>
      <c r="B223" s="7" t="s">
        <v>154</v>
      </c>
      <c r="C223" s="7" t="s">
        <v>1133</v>
      </c>
      <c r="D223" s="2" t="str">
        <f t="shared" si="30"/>
        <v>Src,GAB1,242</v>
      </c>
      <c r="F223" s="2" t="str">
        <v>Src,GAB1,242</v>
      </c>
      <c r="G223" s="2" t="str">
        <f t="shared" si="31"/>
        <v>GAB1,242</v>
      </c>
      <c r="H223" s="2" t="str">
        <f t="shared" si="32"/>
        <v>Src</v>
      </c>
      <c r="J223" s="2" t="str">
        <v>NR1H4,77</v>
      </c>
      <c r="M223" s="9" t="str">
        <f t="shared" si="33"/>
        <v>NR1H4,77</v>
      </c>
      <c r="N223" s="2">
        <f t="shared" si="34"/>
        <v>1</v>
      </c>
      <c r="S223" s="9" t="str">
        <f t="shared" si="35"/>
        <v>NR1H4,77</v>
      </c>
      <c r="T223" s="2" t="str" cm="1">
        <f t="array" ref="T223">_xlfn.TEXTJOIN(";", TRUE, IF($J223=$G$4:$G$2074, $H$4:$H$2074, ""))&amp;";"</f>
        <v>Src;</v>
      </c>
      <c r="V223" s="2" t="str">
        <f t="shared" si="36"/>
        <v/>
      </c>
    </row>
    <row r="224" spans="1:22" x14ac:dyDescent="0.35">
      <c r="A224" s="7" t="s">
        <v>43</v>
      </c>
      <c r="B224" s="7" t="s">
        <v>366</v>
      </c>
      <c r="C224" s="7" t="s">
        <v>890</v>
      </c>
      <c r="D224" s="2" t="str">
        <f t="shared" si="30"/>
        <v>Src,AKAP8,53</v>
      </c>
      <c r="F224" s="2" t="str">
        <v>Src,AKAP8,53</v>
      </c>
      <c r="G224" s="2" t="str">
        <f t="shared" si="31"/>
        <v>AKAP8,53</v>
      </c>
      <c r="H224" s="2" t="str">
        <f t="shared" si="32"/>
        <v>Src</v>
      </c>
      <c r="J224" s="2" t="str">
        <v>SF3B2,379</v>
      </c>
      <c r="M224" s="9" t="str">
        <f t="shared" si="33"/>
        <v>SF3B2,379</v>
      </c>
      <c r="N224" s="2">
        <f t="shared" si="34"/>
        <v>1</v>
      </c>
      <c r="S224" s="9" t="str">
        <f t="shared" si="35"/>
        <v>SF3B2,379</v>
      </c>
      <c r="T224" s="2" t="str" cm="1">
        <f t="array" ref="T224">_xlfn.TEXTJOIN(";", TRUE, IF($J224=$G$4:$G$2074, $H$4:$H$2074, ""))&amp;";"</f>
        <v>Src;</v>
      </c>
      <c r="V224" s="2" t="str">
        <f t="shared" si="36"/>
        <v/>
      </c>
    </row>
    <row r="225" spans="1:22" x14ac:dyDescent="0.35">
      <c r="A225" s="7" t="s">
        <v>43</v>
      </c>
      <c r="B225" s="7" t="s">
        <v>44</v>
      </c>
      <c r="C225" s="7" t="s">
        <v>750</v>
      </c>
      <c r="D225" s="2" t="str">
        <f t="shared" si="30"/>
        <v>Src,ARHGAP3,21</v>
      </c>
      <c r="F225" s="2" t="str">
        <v>Src,ARHGAP3,21</v>
      </c>
      <c r="G225" s="2" t="str">
        <f t="shared" si="31"/>
        <v>ARHGAP3,21</v>
      </c>
      <c r="H225" s="2" t="str">
        <f t="shared" si="32"/>
        <v>Src</v>
      </c>
      <c r="J225" s="2" t="str">
        <v>BCLAF1,80</v>
      </c>
      <c r="M225" s="9" t="str">
        <f t="shared" si="33"/>
        <v>BCLAF1,80</v>
      </c>
      <c r="N225" s="2">
        <f t="shared" si="34"/>
        <v>1</v>
      </c>
      <c r="S225" s="9" t="str">
        <f t="shared" si="35"/>
        <v>BCLAF1,80</v>
      </c>
      <c r="T225" s="2" t="str" cm="1">
        <f t="array" ref="T225">_xlfn.TEXTJOIN(";", TRUE, IF($J225=$G$4:$G$2074, $H$4:$H$2074, ""))&amp;";"</f>
        <v>Src;</v>
      </c>
      <c r="V225" s="2" t="str">
        <f t="shared" si="36"/>
        <v/>
      </c>
    </row>
    <row r="226" spans="1:22" x14ac:dyDescent="0.35">
      <c r="A226" s="7" t="s">
        <v>43</v>
      </c>
      <c r="B226" s="7" t="s">
        <v>12</v>
      </c>
      <c r="C226" s="7" t="s">
        <v>848</v>
      </c>
      <c r="D226" s="2" t="str">
        <f t="shared" si="30"/>
        <v>Src,hnRNP K,234</v>
      </c>
      <c r="F226" s="2" t="str">
        <v>Src,hnRNP K,234</v>
      </c>
      <c r="G226" s="2" t="str">
        <f t="shared" si="31"/>
        <v>hnRNP K,234</v>
      </c>
      <c r="H226" s="2" t="str">
        <f t="shared" si="32"/>
        <v>Src</v>
      </c>
      <c r="J226" s="2" t="str">
        <v>PDK1,376</v>
      </c>
      <c r="M226" s="9" t="str">
        <f t="shared" si="33"/>
        <v>PDK1,376</v>
      </c>
      <c r="N226" s="2">
        <f t="shared" si="34"/>
        <v>2</v>
      </c>
      <c r="S226" s="9" t="str">
        <f t="shared" si="35"/>
        <v>PDK1,376</v>
      </c>
      <c r="T226" s="2" t="str" cm="1">
        <f t="array" ref="T226">_xlfn.TEXTJOIN(";", TRUE, IF($J226=$G$4:$G$2074, $H$4:$H$2074, ""))&amp;";"</f>
        <v>Src;IGF1R;</v>
      </c>
      <c r="V226" s="2" t="str">
        <f t="shared" si="36"/>
        <v>Src;IGF1R;</v>
      </c>
    </row>
    <row r="227" spans="1:22" x14ac:dyDescent="0.35">
      <c r="A227" s="7" t="s">
        <v>43</v>
      </c>
      <c r="B227" s="7" t="s">
        <v>205</v>
      </c>
      <c r="C227" s="7" t="s">
        <v>1246</v>
      </c>
      <c r="D227" s="2" t="str">
        <f t="shared" si="30"/>
        <v>Src,ACLY,682</v>
      </c>
      <c r="F227" s="2" t="str">
        <v>Src,ACLY,682</v>
      </c>
      <c r="G227" s="2" t="str">
        <f t="shared" si="31"/>
        <v>ACLY,682</v>
      </c>
      <c r="H227" s="2" t="str">
        <f t="shared" si="32"/>
        <v>Src</v>
      </c>
      <c r="J227" s="2" t="str">
        <v>FHOD1,99</v>
      </c>
      <c r="M227" s="9" t="str">
        <f t="shared" si="33"/>
        <v>FHOD1,99</v>
      </c>
      <c r="N227" s="2">
        <f t="shared" si="34"/>
        <v>1</v>
      </c>
      <c r="S227" s="9" t="str">
        <f t="shared" si="35"/>
        <v>FHOD1,99</v>
      </c>
      <c r="T227" s="2" t="str" cm="1">
        <f t="array" ref="T227">_xlfn.TEXTJOIN(";", TRUE, IF($J227=$G$4:$G$2074, $H$4:$H$2074, ""))&amp;";"</f>
        <v>Src;</v>
      </c>
      <c r="V227" s="2" t="str">
        <f t="shared" si="36"/>
        <v/>
      </c>
    </row>
    <row r="228" spans="1:22" x14ac:dyDescent="0.35">
      <c r="A228" s="7" t="s">
        <v>43</v>
      </c>
      <c r="B228" s="7" t="s">
        <v>367</v>
      </c>
      <c r="C228" s="7" t="s">
        <v>1359</v>
      </c>
      <c r="D228" s="2" t="str">
        <f t="shared" si="30"/>
        <v>Src,PSF,691</v>
      </c>
      <c r="F228" s="2" t="str">
        <v>Src,PSF,691</v>
      </c>
      <c r="G228" s="2" t="str">
        <f t="shared" si="31"/>
        <v>PSF,691</v>
      </c>
      <c r="H228" s="2" t="str">
        <f t="shared" si="32"/>
        <v>Src</v>
      </c>
      <c r="J228" s="2" t="str">
        <v>SHC1 iso3,272</v>
      </c>
      <c r="M228" s="9" t="str">
        <f t="shared" si="33"/>
        <v>SHC1 iso3,272</v>
      </c>
      <c r="N228" s="2">
        <f t="shared" si="34"/>
        <v>2</v>
      </c>
      <c r="S228" s="9" t="str">
        <f t="shared" si="35"/>
        <v>SHC1 iso3,272</v>
      </c>
      <c r="T228" s="2" t="str" cm="1">
        <f t="array" ref="T228">_xlfn.TEXTJOIN(";", TRUE, IF($J228=$G$4:$G$2074, $H$4:$H$2074, ""))&amp;";"</f>
        <v>Src;EGFR;</v>
      </c>
      <c r="V228" s="2" t="str">
        <f t="shared" si="36"/>
        <v>Src;EGFR;</v>
      </c>
    </row>
    <row r="229" spans="1:22" x14ac:dyDescent="0.35">
      <c r="A229" s="7" t="s">
        <v>43</v>
      </c>
      <c r="B229" s="7" t="s">
        <v>187</v>
      </c>
      <c r="C229" s="7" t="s">
        <v>894</v>
      </c>
      <c r="D229" s="2" t="str">
        <f t="shared" si="30"/>
        <v>Src,DVL2,18</v>
      </c>
      <c r="F229" s="2" t="str">
        <v>Src,DVL2,18</v>
      </c>
      <c r="G229" s="2" t="str">
        <f t="shared" si="31"/>
        <v>DVL2,18</v>
      </c>
      <c r="H229" s="2" t="str">
        <f t="shared" si="32"/>
        <v>Src</v>
      </c>
      <c r="J229" s="2" t="str">
        <v>UGT2B7,438</v>
      </c>
      <c r="M229" s="9" t="str">
        <f t="shared" si="33"/>
        <v>UGT2B7,438</v>
      </c>
      <c r="N229" s="2">
        <f t="shared" si="34"/>
        <v>1</v>
      </c>
      <c r="S229" s="9" t="str">
        <f t="shared" si="35"/>
        <v>UGT2B7,438</v>
      </c>
      <c r="T229" s="2" t="str" cm="1">
        <f t="array" ref="T229">_xlfn.TEXTJOIN(";", TRUE, IF($J229=$G$4:$G$2074, $H$4:$H$2074, ""))&amp;";"</f>
        <v>Src;</v>
      </c>
      <c r="V229" s="2" t="str">
        <f t="shared" si="36"/>
        <v/>
      </c>
    </row>
    <row r="230" spans="1:22" x14ac:dyDescent="0.35">
      <c r="A230" s="7" t="s">
        <v>43</v>
      </c>
      <c r="B230" s="7" t="s">
        <v>368</v>
      </c>
      <c r="C230" s="7" t="s">
        <v>984</v>
      </c>
      <c r="D230" s="2" t="str">
        <f t="shared" si="30"/>
        <v>Src,GTF2I,248</v>
      </c>
      <c r="F230" s="2" t="str">
        <v>Src,GTF2I,248</v>
      </c>
      <c r="G230" s="2" t="str">
        <f t="shared" si="31"/>
        <v>GTF2I,248</v>
      </c>
      <c r="H230" s="2" t="str">
        <f t="shared" si="32"/>
        <v>Src</v>
      </c>
      <c r="J230" s="2" t="str">
        <v>IRTKS,156</v>
      </c>
      <c r="M230" s="9" t="str">
        <f t="shared" si="33"/>
        <v>IRTKS,156</v>
      </c>
      <c r="N230" s="2">
        <f t="shared" si="34"/>
        <v>1</v>
      </c>
      <c r="S230" s="9" t="str">
        <f t="shared" si="35"/>
        <v>IRTKS,156</v>
      </c>
      <c r="T230" s="2" t="str" cm="1">
        <f t="array" ref="T230">_xlfn.TEXTJOIN(";", TRUE, IF($J230=$G$4:$G$2074, $H$4:$H$2074, ""))&amp;";"</f>
        <v>Src;</v>
      </c>
      <c r="V230" s="2" t="str">
        <f t="shared" si="36"/>
        <v/>
      </c>
    </row>
    <row r="231" spans="1:22" x14ac:dyDescent="0.35">
      <c r="A231" s="7" t="s">
        <v>43</v>
      </c>
      <c r="B231" s="7" t="s">
        <v>307</v>
      </c>
      <c r="C231" s="7" t="s">
        <v>1081</v>
      </c>
      <c r="D231" s="2" t="str">
        <f t="shared" si="30"/>
        <v>Src,HLAA,344</v>
      </c>
      <c r="F231" s="2" t="str">
        <v>Src,HLAA,344</v>
      </c>
      <c r="G231" s="2" t="str">
        <f t="shared" si="31"/>
        <v>HLAA,344</v>
      </c>
      <c r="H231" s="2" t="str">
        <f t="shared" si="32"/>
        <v>Src</v>
      </c>
      <c r="J231" s="2" t="str">
        <v>EYA3,77</v>
      </c>
      <c r="M231" s="9" t="str">
        <f t="shared" si="33"/>
        <v>EYA3,77</v>
      </c>
      <c r="N231" s="2">
        <f t="shared" si="34"/>
        <v>1</v>
      </c>
      <c r="S231" s="9" t="str">
        <f t="shared" si="35"/>
        <v>EYA3,77</v>
      </c>
      <c r="T231" s="2" t="str" cm="1">
        <f t="array" ref="T231">_xlfn.TEXTJOIN(";", TRUE, IF($J231=$G$4:$G$2074, $H$4:$H$2074, ""))&amp;";"</f>
        <v>Src;</v>
      </c>
      <c r="V231" s="2" t="str">
        <f t="shared" si="36"/>
        <v/>
      </c>
    </row>
    <row r="232" spans="1:22" x14ac:dyDescent="0.35">
      <c r="A232" s="7" t="s">
        <v>43</v>
      </c>
      <c r="B232" s="7" t="s">
        <v>324</v>
      </c>
      <c r="C232" s="7" t="s">
        <v>931</v>
      </c>
      <c r="D232" s="2" t="str">
        <f t="shared" si="30"/>
        <v>Src,EPS8,485</v>
      </c>
      <c r="F232" s="2" t="str">
        <v>Src,EPS8,485</v>
      </c>
      <c r="G232" s="2" t="str">
        <f t="shared" si="31"/>
        <v>EPS8,485</v>
      </c>
      <c r="H232" s="2" t="str">
        <f t="shared" si="32"/>
        <v>Src</v>
      </c>
      <c r="J232" s="2" t="str">
        <v>GLRB,435</v>
      </c>
      <c r="M232" s="9" t="str">
        <f t="shared" si="33"/>
        <v>GLRB,435</v>
      </c>
      <c r="N232" s="2">
        <f t="shared" si="34"/>
        <v>1</v>
      </c>
      <c r="S232" s="9" t="str">
        <f t="shared" si="35"/>
        <v>GLRB,435</v>
      </c>
      <c r="T232" s="2" t="str" cm="1">
        <f t="array" ref="T232">_xlfn.TEXTJOIN(";", TRUE, IF($J232=$G$4:$G$2074, $H$4:$H$2074, ""))&amp;";"</f>
        <v>Src;</v>
      </c>
      <c r="V232" s="2" t="str">
        <f t="shared" si="36"/>
        <v/>
      </c>
    </row>
    <row r="233" spans="1:22" x14ac:dyDescent="0.35">
      <c r="A233" s="7" t="s">
        <v>43</v>
      </c>
      <c r="B233" s="7" t="s">
        <v>333</v>
      </c>
      <c r="C233" s="7" t="s">
        <v>1241</v>
      </c>
      <c r="D233" s="2" t="str">
        <f t="shared" si="30"/>
        <v>Src,DAPK1,490</v>
      </c>
      <c r="F233" s="2" t="str">
        <v>Src,DAPK1,490</v>
      </c>
      <c r="G233" s="2" t="str">
        <f t="shared" si="31"/>
        <v>DAPK1,490</v>
      </c>
      <c r="H233" s="2" t="str">
        <f t="shared" si="32"/>
        <v>Src</v>
      </c>
      <c r="J233" s="2" t="str">
        <v>GluR6,590</v>
      </c>
      <c r="M233" s="9" t="str">
        <f t="shared" si="33"/>
        <v>GluR6,590</v>
      </c>
      <c r="N233" s="2">
        <f t="shared" si="34"/>
        <v>1</v>
      </c>
      <c r="S233" s="9" t="str">
        <f t="shared" si="35"/>
        <v>GluR6,590</v>
      </c>
      <c r="T233" s="2" t="str" cm="1">
        <f t="array" ref="T233">_xlfn.TEXTJOIN(";", TRUE, IF($J233=$G$4:$G$2074, $H$4:$H$2074, ""))&amp;";"</f>
        <v>Src;</v>
      </c>
      <c r="V233" s="2" t="str">
        <f t="shared" si="36"/>
        <v/>
      </c>
    </row>
    <row r="234" spans="1:22" x14ac:dyDescent="0.35">
      <c r="A234" s="7" t="s">
        <v>43</v>
      </c>
      <c r="B234" s="7" t="s">
        <v>369</v>
      </c>
      <c r="C234" s="7" t="s">
        <v>948</v>
      </c>
      <c r="D234" s="2" t="str">
        <f t="shared" si="30"/>
        <v>Src,RGS16,177</v>
      </c>
      <c r="F234" s="2" t="str">
        <v>Src,RGS16,177</v>
      </c>
      <c r="G234" s="2" t="str">
        <f t="shared" si="31"/>
        <v>RGS16,177</v>
      </c>
      <c r="H234" s="2" t="str">
        <f t="shared" si="32"/>
        <v>Src</v>
      </c>
      <c r="J234" s="2" t="str">
        <v>NCAM-L1,1176</v>
      </c>
      <c r="M234" s="9" t="str">
        <f t="shared" si="33"/>
        <v>NCAM-L1,1176</v>
      </c>
      <c r="N234" s="2">
        <f t="shared" si="34"/>
        <v>1</v>
      </c>
      <c r="S234" s="9" t="str">
        <f t="shared" si="35"/>
        <v>NCAM-L1,1176</v>
      </c>
      <c r="T234" s="2" t="str" cm="1">
        <f t="array" ref="T234">_xlfn.TEXTJOIN(";", TRUE, IF($J234=$G$4:$G$2074, $H$4:$H$2074, ""))&amp;";"</f>
        <v>Src;</v>
      </c>
      <c r="V234" s="2" t="str">
        <f t="shared" si="36"/>
        <v/>
      </c>
    </row>
    <row r="235" spans="1:22" x14ac:dyDescent="0.35">
      <c r="A235" s="7" t="s">
        <v>43</v>
      </c>
      <c r="B235" s="7" t="s">
        <v>370</v>
      </c>
      <c r="C235" s="7" t="s">
        <v>893</v>
      </c>
      <c r="D235" s="2" t="str">
        <f t="shared" si="30"/>
        <v>Src,ZC3H4,247</v>
      </c>
      <c r="F235" s="2" t="str">
        <v>Src,ZC3H4,247</v>
      </c>
      <c r="G235" s="2" t="str">
        <f t="shared" si="31"/>
        <v>ZC3H4,247</v>
      </c>
      <c r="H235" s="2" t="str">
        <f t="shared" si="32"/>
        <v>Src</v>
      </c>
      <c r="J235" s="2" t="str">
        <v>HRas,64</v>
      </c>
      <c r="M235" s="9" t="str">
        <f t="shared" si="33"/>
        <v>HRas,64</v>
      </c>
      <c r="N235" s="2">
        <f t="shared" si="34"/>
        <v>1</v>
      </c>
      <c r="S235" s="9" t="str">
        <f t="shared" si="35"/>
        <v>HRas,64</v>
      </c>
      <c r="T235" s="2" t="str" cm="1">
        <f t="array" ref="T235">_xlfn.TEXTJOIN(";", TRUE, IF($J235=$G$4:$G$2074, $H$4:$H$2074, ""))&amp;";"</f>
        <v>Src;</v>
      </c>
      <c r="V235" s="2" t="str">
        <f t="shared" si="36"/>
        <v/>
      </c>
    </row>
    <row r="236" spans="1:22" x14ac:dyDescent="0.35">
      <c r="A236" s="7" t="s">
        <v>43</v>
      </c>
      <c r="B236" s="7" t="s">
        <v>371</v>
      </c>
      <c r="C236" s="7" t="s">
        <v>1235</v>
      </c>
      <c r="D236" s="2" t="str">
        <f t="shared" si="30"/>
        <v>Src,PAG,317</v>
      </c>
      <c r="F236" s="2" t="str">
        <v>Src,PAG,317</v>
      </c>
      <c r="G236" s="2" t="str">
        <f t="shared" si="31"/>
        <v>PAG,317</v>
      </c>
      <c r="H236" s="2" t="str">
        <f t="shared" si="32"/>
        <v>Src</v>
      </c>
      <c r="J236" s="2" t="str">
        <v>NEDD4 iso4,332</v>
      </c>
      <c r="M236" s="9" t="str">
        <f t="shared" si="33"/>
        <v>NEDD4 iso4,332</v>
      </c>
      <c r="N236" s="2">
        <f t="shared" si="34"/>
        <v>1</v>
      </c>
      <c r="S236" s="9" t="str">
        <f t="shared" si="35"/>
        <v>NEDD4 iso4,332</v>
      </c>
      <c r="T236" s="2" t="str" cm="1">
        <f t="array" ref="T236">_xlfn.TEXTJOIN(";", TRUE, IF($J236=$G$4:$G$2074, $H$4:$H$2074, ""))&amp;";"</f>
        <v>Src;</v>
      </c>
      <c r="V236" s="2" t="str">
        <f t="shared" si="36"/>
        <v/>
      </c>
    </row>
    <row r="237" spans="1:22" x14ac:dyDescent="0.35">
      <c r="A237" s="7" t="s">
        <v>43</v>
      </c>
      <c r="B237" s="7" t="s">
        <v>372</v>
      </c>
      <c r="C237" s="7" t="s">
        <v>1277</v>
      </c>
      <c r="D237" s="2" t="str">
        <f t="shared" si="30"/>
        <v>Src,DDR2,736</v>
      </c>
      <c r="F237" s="2" t="str">
        <v>Src,DDR2,736</v>
      </c>
      <c r="G237" s="2" t="str">
        <f t="shared" si="31"/>
        <v>DDR2,736</v>
      </c>
      <c r="H237" s="2" t="str">
        <f t="shared" si="32"/>
        <v>Src</v>
      </c>
      <c r="J237" s="2" t="str">
        <v>SHP-1,564</v>
      </c>
      <c r="M237" s="9" t="str">
        <f t="shared" si="33"/>
        <v>SHP-1,564</v>
      </c>
      <c r="N237" s="2">
        <f t="shared" si="34"/>
        <v>3</v>
      </c>
      <c r="S237" s="9" t="str">
        <f t="shared" si="35"/>
        <v>SHP-1,564</v>
      </c>
      <c r="T237" s="2" t="str" cm="1">
        <f t="array" ref="T237">_xlfn.TEXTJOIN(";", TRUE, IF($J237=$G$4:$G$2074, $H$4:$H$2074, ""))&amp;";"</f>
        <v>Src;LYN;Lck;</v>
      </c>
      <c r="V237" s="2" t="str">
        <f t="shared" si="36"/>
        <v>Src;LYN;Lck;</v>
      </c>
    </row>
    <row r="238" spans="1:22" x14ac:dyDescent="0.35">
      <c r="A238" s="7" t="s">
        <v>43</v>
      </c>
      <c r="B238" s="7" t="s">
        <v>373</v>
      </c>
      <c r="C238" s="7" t="s">
        <v>756</v>
      </c>
      <c r="D238" s="2" t="str">
        <f t="shared" si="30"/>
        <v>Src,NR1H4,77</v>
      </c>
      <c r="F238" s="2" t="str">
        <v>Src,NR1H4,77</v>
      </c>
      <c r="G238" s="2" t="str">
        <f t="shared" si="31"/>
        <v>NR1H4,77</v>
      </c>
      <c r="H238" s="2" t="str">
        <f t="shared" si="32"/>
        <v>Src</v>
      </c>
      <c r="J238" s="2" t="str">
        <v>CDC25A,59</v>
      </c>
      <c r="M238" s="9" t="str">
        <f t="shared" si="33"/>
        <v>CDC25A,59</v>
      </c>
      <c r="N238" s="2">
        <f t="shared" si="34"/>
        <v>1</v>
      </c>
      <c r="S238" s="9" t="str">
        <f t="shared" si="35"/>
        <v>CDC25A,59</v>
      </c>
      <c r="T238" s="2" t="str" cm="1">
        <f t="array" ref="T238">_xlfn.TEXTJOIN(";", TRUE, IF($J238=$G$4:$G$2074, $H$4:$H$2074, ""))&amp;";"</f>
        <v>Src;</v>
      </c>
      <c r="V238" s="2" t="str">
        <f t="shared" si="36"/>
        <v/>
      </c>
    </row>
    <row r="239" spans="1:22" x14ac:dyDescent="0.35">
      <c r="A239" s="7" t="s">
        <v>43</v>
      </c>
      <c r="B239" s="7" t="s">
        <v>374</v>
      </c>
      <c r="C239" s="7" t="s">
        <v>795</v>
      </c>
      <c r="D239" s="2" t="str">
        <f t="shared" si="30"/>
        <v>Src,SF3B2,379</v>
      </c>
      <c r="F239" s="2" t="str">
        <v>Src,SF3B2,379</v>
      </c>
      <c r="G239" s="2" t="str">
        <f t="shared" si="31"/>
        <v>SF3B2,379</v>
      </c>
      <c r="H239" s="2" t="str">
        <f t="shared" si="32"/>
        <v>Src</v>
      </c>
      <c r="J239" s="2" t="str">
        <v>ANXA2,24</v>
      </c>
      <c r="M239" s="9" t="str">
        <f t="shared" si="33"/>
        <v>ANXA2,24</v>
      </c>
      <c r="N239" s="2">
        <f t="shared" si="34"/>
        <v>2</v>
      </c>
      <c r="S239" s="9" t="str">
        <f t="shared" si="35"/>
        <v>ANXA2,24</v>
      </c>
      <c r="T239" s="2" t="str" cm="1">
        <f t="array" ref="T239">_xlfn.TEXTJOIN(";", TRUE, IF($J239=$G$4:$G$2074, $H$4:$H$2074, ""))&amp;";"</f>
        <v>Src;IGF1R;</v>
      </c>
      <c r="V239" s="2" t="str">
        <f t="shared" si="36"/>
        <v>Src;IGF1R;</v>
      </c>
    </row>
    <row r="240" spans="1:22" x14ac:dyDescent="0.35">
      <c r="A240" s="7" t="s">
        <v>43</v>
      </c>
      <c r="B240" s="7" t="s">
        <v>375</v>
      </c>
      <c r="C240" s="7" t="s">
        <v>989</v>
      </c>
      <c r="D240" s="2" t="str">
        <f t="shared" si="30"/>
        <v>Src,BCLAF1,80</v>
      </c>
      <c r="F240" s="2" t="str">
        <v>Src,BCLAF1,80</v>
      </c>
      <c r="G240" s="2" t="str">
        <f t="shared" si="31"/>
        <v>BCLAF1,80</v>
      </c>
      <c r="H240" s="2" t="str">
        <f t="shared" si="32"/>
        <v>Src</v>
      </c>
      <c r="J240" s="2" t="str">
        <v>CD46 iso4,354</v>
      </c>
      <c r="M240" s="9" t="str">
        <f t="shared" si="33"/>
        <v>CD46 iso4,354</v>
      </c>
      <c r="N240" s="2">
        <f t="shared" si="34"/>
        <v>1</v>
      </c>
      <c r="S240" s="9" t="str">
        <f t="shared" si="35"/>
        <v>CD46 iso4,354</v>
      </c>
      <c r="T240" s="2" t="str" cm="1">
        <f t="array" ref="T240">_xlfn.TEXTJOIN(";", TRUE, IF($J240=$G$4:$G$2074, $H$4:$H$2074, ""))&amp;";"</f>
        <v>Src;</v>
      </c>
      <c r="V240" s="2" t="str">
        <f t="shared" si="36"/>
        <v/>
      </c>
    </row>
    <row r="241" spans="1:22" x14ac:dyDescent="0.35">
      <c r="A241" s="7" t="s">
        <v>43</v>
      </c>
      <c r="B241" s="7" t="s">
        <v>257</v>
      </c>
      <c r="C241" s="7" t="s">
        <v>1009</v>
      </c>
      <c r="D241" s="2" t="str">
        <f t="shared" si="30"/>
        <v>Src,PDK1,376</v>
      </c>
      <c r="F241" s="2" t="str">
        <v>Src,PDK1,376</v>
      </c>
      <c r="G241" s="2" t="str">
        <f t="shared" si="31"/>
        <v>PDK1,376</v>
      </c>
      <c r="H241" s="2" t="str">
        <f t="shared" si="32"/>
        <v>Src</v>
      </c>
      <c r="J241" s="2" t="str">
        <v>iNOS,1055</v>
      </c>
      <c r="M241" s="9" t="str">
        <f t="shared" si="33"/>
        <v>iNOS,1055</v>
      </c>
      <c r="N241" s="2">
        <f t="shared" si="34"/>
        <v>1</v>
      </c>
      <c r="S241" s="9" t="str">
        <f t="shared" si="35"/>
        <v>iNOS,1055</v>
      </c>
      <c r="T241" s="2" t="str" cm="1">
        <f t="array" ref="T241">_xlfn.TEXTJOIN(";", TRUE, IF($J241=$G$4:$G$2074, $H$4:$H$2074, ""))&amp;";"</f>
        <v>Src;</v>
      </c>
      <c r="V241" s="2" t="str">
        <f t="shared" si="36"/>
        <v/>
      </c>
    </row>
    <row r="242" spans="1:22" x14ac:dyDescent="0.35">
      <c r="A242" s="7" t="s">
        <v>43</v>
      </c>
      <c r="B242" s="7" t="s">
        <v>319</v>
      </c>
      <c r="C242" s="7" t="s">
        <v>895</v>
      </c>
      <c r="D242" s="2" t="str">
        <f t="shared" si="30"/>
        <v>Src,FHOD1,99</v>
      </c>
      <c r="F242" s="2" t="str">
        <v>Src,FHOD1,99</v>
      </c>
      <c r="G242" s="2" t="str">
        <f t="shared" si="31"/>
        <v>FHOD1,99</v>
      </c>
      <c r="H242" s="2" t="str">
        <f t="shared" si="32"/>
        <v>Src</v>
      </c>
      <c r="J242" s="2" t="str">
        <v>TLR3,759</v>
      </c>
      <c r="M242" s="9" t="str">
        <f t="shared" si="33"/>
        <v>TLR3,759</v>
      </c>
      <c r="N242" s="2">
        <f t="shared" si="34"/>
        <v>1</v>
      </c>
      <c r="S242" s="9" t="str">
        <f t="shared" si="35"/>
        <v>TLR3,759</v>
      </c>
      <c r="T242" s="2" t="str" cm="1">
        <f t="array" ref="T242">_xlfn.TEXTJOIN(";", TRUE, IF($J242=$G$4:$G$2074, $H$4:$H$2074, ""))&amp;";"</f>
        <v>Src;</v>
      </c>
      <c r="V242" s="2" t="str">
        <f t="shared" si="36"/>
        <v/>
      </c>
    </row>
    <row r="243" spans="1:22" x14ac:dyDescent="0.35">
      <c r="A243" s="7" t="s">
        <v>43</v>
      </c>
      <c r="B243" s="7" t="s">
        <v>361</v>
      </c>
      <c r="C243" s="7" t="s">
        <v>836</v>
      </c>
      <c r="D243" s="2" t="str">
        <f t="shared" si="30"/>
        <v>Src,SHC1 iso3,272</v>
      </c>
      <c r="F243" s="2" t="str">
        <v>Src,SHC1 iso3,272</v>
      </c>
      <c r="G243" s="2" t="str">
        <f t="shared" si="31"/>
        <v>SHC1 iso3,272</v>
      </c>
      <c r="H243" s="2" t="str">
        <f t="shared" si="32"/>
        <v>Src</v>
      </c>
      <c r="J243" s="2" t="str">
        <v>ITGB7,753</v>
      </c>
      <c r="M243" s="9" t="str">
        <f t="shared" si="33"/>
        <v>ITGB7,753</v>
      </c>
      <c r="N243" s="2">
        <f t="shared" si="34"/>
        <v>2</v>
      </c>
      <c r="S243" s="9" t="str">
        <f t="shared" si="35"/>
        <v>ITGB7,753</v>
      </c>
      <c r="T243" s="2" t="str" cm="1">
        <f t="array" ref="T243">_xlfn.TEXTJOIN(";", TRUE, IF($J243=$G$4:$G$2074, $H$4:$H$2074, ""))&amp;";"</f>
        <v>Src;FAK;</v>
      </c>
      <c r="V243" s="2" t="str">
        <f t="shared" si="36"/>
        <v>Src;FAK;</v>
      </c>
    </row>
    <row r="244" spans="1:22" x14ac:dyDescent="0.35">
      <c r="A244" s="7" t="s">
        <v>43</v>
      </c>
      <c r="B244" s="7" t="s">
        <v>376</v>
      </c>
      <c r="C244" s="7" t="s">
        <v>828</v>
      </c>
      <c r="D244" s="2" t="str">
        <f t="shared" si="30"/>
        <v>Src,UGT2B7,438</v>
      </c>
      <c r="F244" s="2" t="str">
        <v>Src,UGT2B7,438</v>
      </c>
      <c r="G244" s="2" t="str">
        <f t="shared" si="31"/>
        <v>UGT2B7,438</v>
      </c>
      <c r="H244" s="2" t="str">
        <f t="shared" si="32"/>
        <v>Src</v>
      </c>
      <c r="J244" s="2" t="str">
        <v>BCLAF1,408</v>
      </c>
      <c r="M244" s="9" t="str">
        <f t="shared" si="33"/>
        <v>BCLAF1,408</v>
      </c>
      <c r="N244" s="2">
        <f t="shared" si="34"/>
        <v>1</v>
      </c>
      <c r="S244" s="9" t="str">
        <f t="shared" si="35"/>
        <v>BCLAF1,408</v>
      </c>
      <c r="T244" s="2" t="str" cm="1">
        <f t="array" ref="T244">_xlfn.TEXTJOIN(";", TRUE, IF($J244=$G$4:$G$2074, $H$4:$H$2074, ""))&amp;";"</f>
        <v>Src;</v>
      </c>
      <c r="V244" s="2" t="str">
        <f t="shared" si="36"/>
        <v/>
      </c>
    </row>
    <row r="245" spans="1:22" x14ac:dyDescent="0.35">
      <c r="A245" s="7" t="s">
        <v>43</v>
      </c>
      <c r="B245" s="7" t="s">
        <v>377</v>
      </c>
      <c r="C245" s="7" t="s">
        <v>1179</v>
      </c>
      <c r="D245" s="2" t="str">
        <f t="shared" si="30"/>
        <v>Src,IRTKS,156</v>
      </c>
      <c r="F245" s="2" t="str">
        <v>Src,IRTKS,156</v>
      </c>
      <c r="G245" s="2" t="str">
        <f t="shared" si="31"/>
        <v>IRTKS,156</v>
      </c>
      <c r="H245" s="2" t="str">
        <f t="shared" si="32"/>
        <v>Src</v>
      </c>
      <c r="J245" s="2" t="str">
        <v>PTEN,174</v>
      </c>
      <c r="M245" s="9" t="str">
        <f t="shared" si="33"/>
        <v>PTEN,174</v>
      </c>
      <c r="N245" s="2">
        <f t="shared" si="34"/>
        <v>2</v>
      </c>
      <c r="S245" s="9" t="str">
        <f t="shared" si="35"/>
        <v>PTEN,174</v>
      </c>
      <c r="T245" s="2" t="str" cm="1">
        <f t="array" ref="T245">_xlfn.TEXTJOIN(";", TRUE, IF($J245=$G$4:$G$2074, $H$4:$H$2074, ""))&amp;";"</f>
        <v>Src;INSR;</v>
      </c>
      <c r="V245" s="2" t="str">
        <f t="shared" si="36"/>
        <v>Src;INSR;</v>
      </c>
    </row>
    <row r="246" spans="1:22" x14ac:dyDescent="0.35">
      <c r="A246" s="7" t="s">
        <v>43</v>
      </c>
      <c r="B246" s="7" t="s">
        <v>360</v>
      </c>
      <c r="C246" s="7" t="s">
        <v>756</v>
      </c>
      <c r="D246" s="2" t="str">
        <f t="shared" si="30"/>
        <v>Src,EYA3,77</v>
      </c>
      <c r="F246" s="2" t="str">
        <v>Src,EYA3,77</v>
      </c>
      <c r="G246" s="2" t="str">
        <f t="shared" si="31"/>
        <v>EYA3,77</v>
      </c>
      <c r="H246" s="2" t="str">
        <f t="shared" si="32"/>
        <v>Src</v>
      </c>
      <c r="J246" s="2" t="str">
        <v>MYH9,158</v>
      </c>
      <c r="M246" s="9" t="str">
        <f t="shared" si="33"/>
        <v>MYH9,158</v>
      </c>
      <c r="N246" s="2">
        <f t="shared" si="34"/>
        <v>1</v>
      </c>
      <c r="S246" s="9" t="str">
        <f t="shared" si="35"/>
        <v>MYH9,158</v>
      </c>
      <c r="T246" s="2" t="str" cm="1">
        <f t="array" ref="T246">_xlfn.TEXTJOIN(";", TRUE, IF($J246=$G$4:$G$2074, $H$4:$H$2074, ""))&amp;";"</f>
        <v>Src;</v>
      </c>
      <c r="V246" s="2" t="str">
        <f t="shared" si="36"/>
        <v/>
      </c>
    </row>
    <row r="247" spans="1:22" x14ac:dyDescent="0.35">
      <c r="A247" s="7" t="s">
        <v>43</v>
      </c>
      <c r="B247" s="7" t="s">
        <v>30</v>
      </c>
      <c r="C247" s="7" t="s">
        <v>1230</v>
      </c>
      <c r="D247" s="2" t="str">
        <f t="shared" si="30"/>
        <v>Src,GLRB,435</v>
      </c>
      <c r="F247" s="2" t="str">
        <v>Src,GLRB,435</v>
      </c>
      <c r="G247" s="2" t="str">
        <f t="shared" si="31"/>
        <v>GLRB,435</v>
      </c>
      <c r="H247" s="2" t="str">
        <f t="shared" si="32"/>
        <v>Src</v>
      </c>
      <c r="J247" s="2" t="str">
        <v>EYA3,508</v>
      </c>
      <c r="M247" s="9" t="str">
        <f t="shared" si="33"/>
        <v>EYA3,508</v>
      </c>
      <c r="N247" s="2">
        <f t="shared" si="34"/>
        <v>1</v>
      </c>
      <c r="S247" s="9" t="str">
        <f t="shared" si="35"/>
        <v>EYA3,508</v>
      </c>
      <c r="T247" s="2" t="str" cm="1">
        <f t="array" ref="T247">_xlfn.TEXTJOIN(";", TRUE, IF($J247=$G$4:$G$2074, $H$4:$H$2074, ""))&amp;";"</f>
        <v>Src;</v>
      </c>
      <c r="V247" s="2" t="str">
        <f t="shared" si="36"/>
        <v/>
      </c>
    </row>
    <row r="248" spans="1:22" x14ac:dyDescent="0.35">
      <c r="A248" s="7" t="s">
        <v>43</v>
      </c>
      <c r="B248" s="7" t="s">
        <v>308</v>
      </c>
      <c r="C248" s="7" t="s">
        <v>1143</v>
      </c>
      <c r="D248" s="2" t="str">
        <f t="shared" si="30"/>
        <v>Src,GluR6,590</v>
      </c>
      <c r="F248" s="2" t="str">
        <v>Src,GluR6,590</v>
      </c>
      <c r="G248" s="2" t="str">
        <f t="shared" si="31"/>
        <v>GluR6,590</v>
      </c>
      <c r="H248" s="2" t="str">
        <f t="shared" si="32"/>
        <v>Src</v>
      </c>
      <c r="J248" s="2" t="str">
        <v>PRKD2,87</v>
      </c>
      <c r="M248" s="9" t="str">
        <f t="shared" si="33"/>
        <v>PRKD2,87</v>
      </c>
      <c r="N248" s="2">
        <f t="shared" si="34"/>
        <v>1</v>
      </c>
      <c r="S248" s="9" t="str">
        <f t="shared" si="35"/>
        <v>PRKD2,87</v>
      </c>
      <c r="T248" s="2" t="str" cm="1">
        <f t="array" ref="T248">_xlfn.TEXTJOIN(";", TRUE, IF($J248=$G$4:$G$2074, $H$4:$H$2074, ""))&amp;";"</f>
        <v>Src;</v>
      </c>
      <c r="V248" s="2" t="str">
        <f t="shared" si="36"/>
        <v/>
      </c>
    </row>
    <row r="249" spans="1:22" x14ac:dyDescent="0.35">
      <c r="A249" s="7" t="s">
        <v>43</v>
      </c>
      <c r="B249" s="7" t="s">
        <v>76</v>
      </c>
      <c r="C249" s="7" t="s">
        <v>1424</v>
      </c>
      <c r="D249" s="2" t="str">
        <f t="shared" si="30"/>
        <v>Src,NCAM-L1,1176</v>
      </c>
      <c r="F249" s="2" t="str">
        <v>Src,NCAM-L1,1176</v>
      </c>
      <c r="G249" s="2" t="str">
        <f t="shared" si="31"/>
        <v>NCAM-L1,1176</v>
      </c>
      <c r="H249" s="2" t="str">
        <f t="shared" si="32"/>
        <v>Src</v>
      </c>
      <c r="J249" s="2" t="str">
        <v>PELP1,920</v>
      </c>
      <c r="M249" s="9" t="str">
        <f t="shared" si="33"/>
        <v>PELP1,920</v>
      </c>
      <c r="N249" s="2">
        <f t="shared" si="34"/>
        <v>1</v>
      </c>
      <c r="S249" s="9" t="str">
        <f t="shared" si="35"/>
        <v>PELP1,920</v>
      </c>
      <c r="T249" s="2" t="str" cm="1">
        <f t="array" ref="T249">_xlfn.TEXTJOIN(";", TRUE, IF($J249=$G$4:$G$2074, $H$4:$H$2074, ""))&amp;";"</f>
        <v>Src;</v>
      </c>
      <c r="V249" s="2" t="str">
        <f t="shared" si="36"/>
        <v/>
      </c>
    </row>
    <row r="250" spans="1:22" x14ac:dyDescent="0.35">
      <c r="A250" s="7" t="s">
        <v>43</v>
      </c>
      <c r="B250" s="7" t="s">
        <v>378</v>
      </c>
      <c r="C250" s="7" t="s">
        <v>1195</v>
      </c>
      <c r="D250" s="2" t="str">
        <f t="shared" si="30"/>
        <v>Src,HRas,64</v>
      </c>
      <c r="F250" s="2" t="str">
        <v>Src,HRas,64</v>
      </c>
      <c r="G250" s="2" t="str">
        <f t="shared" si="31"/>
        <v>HRas,64</v>
      </c>
      <c r="H250" s="2" t="str">
        <f t="shared" si="32"/>
        <v>Src</v>
      </c>
      <c r="J250" s="2" t="str">
        <v>SRRT,92</v>
      </c>
      <c r="M250" s="9" t="str">
        <f t="shared" si="33"/>
        <v>SRRT,92</v>
      </c>
      <c r="N250" s="2">
        <f t="shared" si="34"/>
        <v>1</v>
      </c>
      <c r="S250" s="9" t="str">
        <f t="shared" si="35"/>
        <v>SRRT,92</v>
      </c>
      <c r="T250" s="2" t="str" cm="1">
        <f t="array" ref="T250">_xlfn.TEXTJOIN(";", TRUE, IF($J250=$G$4:$G$2074, $H$4:$H$2074, ""))&amp;";"</f>
        <v>Src;</v>
      </c>
      <c r="V250" s="2" t="str">
        <f t="shared" si="36"/>
        <v/>
      </c>
    </row>
    <row r="251" spans="1:22" x14ac:dyDescent="0.35">
      <c r="A251" s="7" t="s">
        <v>43</v>
      </c>
      <c r="B251" s="7" t="s">
        <v>380</v>
      </c>
      <c r="C251" s="7" t="s">
        <v>842</v>
      </c>
      <c r="D251" s="2" t="str">
        <f t="shared" si="30"/>
        <v>Src,NEDD4 iso4,332</v>
      </c>
      <c r="F251" s="2" t="str">
        <v>Src,NEDD4 iso4,332</v>
      </c>
      <c r="G251" s="2" t="str">
        <f t="shared" si="31"/>
        <v>NEDD4 iso4,332</v>
      </c>
      <c r="H251" s="2" t="str">
        <f t="shared" si="32"/>
        <v>Src</v>
      </c>
      <c r="J251" s="2" t="str">
        <v>AGO2,529</v>
      </c>
      <c r="M251" s="9" t="str">
        <f t="shared" si="33"/>
        <v>AGO2,529</v>
      </c>
      <c r="N251" s="2">
        <f t="shared" si="34"/>
        <v>1</v>
      </c>
      <c r="S251" s="9" t="str">
        <f t="shared" si="35"/>
        <v>AGO2,529</v>
      </c>
      <c r="T251" s="2" t="str" cm="1">
        <f t="array" ref="T251">_xlfn.TEXTJOIN(";", TRUE, IF($J251=$G$4:$G$2074, $H$4:$H$2074, ""))&amp;";"</f>
        <v>Src;</v>
      </c>
      <c r="V251" s="2" t="str">
        <f t="shared" si="36"/>
        <v/>
      </c>
    </row>
    <row r="252" spans="1:22" x14ac:dyDescent="0.35">
      <c r="A252" s="7" t="s">
        <v>43</v>
      </c>
      <c r="B252" s="7" t="s">
        <v>204</v>
      </c>
      <c r="C252" s="7" t="s">
        <v>1194</v>
      </c>
      <c r="D252" s="2" t="str">
        <f t="shared" si="30"/>
        <v>Src,SHP-1,564</v>
      </c>
      <c r="F252" s="2" t="str">
        <v>Src,SHP-1,564</v>
      </c>
      <c r="G252" s="2" t="str">
        <f t="shared" si="31"/>
        <v>SHP-1,564</v>
      </c>
      <c r="H252" s="2" t="str">
        <f t="shared" si="32"/>
        <v>Src</v>
      </c>
      <c r="J252" s="2" t="str">
        <v>FAM82A2,176</v>
      </c>
      <c r="M252" s="9" t="str">
        <f t="shared" si="33"/>
        <v>FAM82A2,176</v>
      </c>
      <c r="N252" s="2">
        <f t="shared" si="34"/>
        <v>2</v>
      </c>
      <c r="S252" s="9" t="str">
        <f t="shared" si="35"/>
        <v>FAM82A2,176</v>
      </c>
      <c r="T252" s="2" t="str" cm="1">
        <f t="array" ref="T252">_xlfn.TEXTJOIN(";", TRUE, IF($J252=$G$4:$G$2074, $H$4:$H$2074, ""))&amp;";"</f>
        <v>Src;LYN;</v>
      </c>
      <c r="V252" s="2" t="str">
        <f t="shared" si="36"/>
        <v>Src;LYN;</v>
      </c>
    </row>
    <row r="253" spans="1:22" x14ac:dyDescent="0.35">
      <c r="A253" s="7" t="s">
        <v>43</v>
      </c>
      <c r="B253" s="7" t="s">
        <v>68</v>
      </c>
      <c r="C253" s="7" t="s">
        <v>1213</v>
      </c>
      <c r="D253" s="2" t="str">
        <f t="shared" si="30"/>
        <v>Src,FAK,925</v>
      </c>
      <c r="F253" s="2" t="str">
        <v>Src,FAK,925</v>
      </c>
      <c r="G253" s="2" t="str">
        <f t="shared" si="31"/>
        <v>FAK,925</v>
      </c>
      <c r="H253" s="2" t="str">
        <f t="shared" si="32"/>
        <v>Src</v>
      </c>
      <c r="J253" s="2" t="str">
        <v>ENG,612</v>
      </c>
      <c r="M253" s="9" t="str">
        <f t="shared" si="33"/>
        <v>ENG,612</v>
      </c>
      <c r="N253" s="2">
        <f t="shared" si="34"/>
        <v>1</v>
      </c>
      <c r="S253" s="9" t="str">
        <f t="shared" si="35"/>
        <v>ENG,612</v>
      </c>
      <c r="T253" s="2" t="str" cm="1">
        <f t="array" ref="T253">_xlfn.TEXTJOIN(";", TRUE, IF($J253=$G$4:$G$2074, $H$4:$H$2074, ""))&amp;";"</f>
        <v>Src;</v>
      </c>
      <c r="V253" s="2" t="str">
        <f t="shared" si="36"/>
        <v/>
      </c>
    </row>
    <row r="254" spans="1:22" x14ac:dyDescent="0.35">
      <c r="A254" s="7" t="s">
        <v>43</v>
      </c>
      <c r="B254" s="7" t="s">
        <v>271</v>
      </c>
      <c r="C254" s="7" t="s">
        <v>1105</v>
      </c>
      <c r="D254" s="2" t="str">
        <f t="shared" si="30"/>
        <v>Src,CDC25A,59</v>
      </c>
      <c r="F254" s="2" t="str">
        <v>Src,CDC25A,59</v>
      </c>
      <c r="G254" s="2" t="str">
        <f t="shared" si="31"/>
        <v>CDC25A,59</v>
      </c>
      <c r="H254" s="2" t="str">
        <f t="shared" si="32"/>
        <v>Src</v>
      </c>
      <c r="J254" s="2" t="str">
        <v>EYA3,90</v>
      </c>
      <c r="M254" s="9" t="str">
        <f t="shared" si="33"/>
        <v>EYA3,90</v>
      </c>
      <c r="N254" s="2">
        <f t="shared" si="34"/>
        <v>1</v>
      </c>
      <c r="S254" s="9" t="str">
        <f t="shared" si="35"/>
        <v>EYA3,90</v>
      </c>
      <c r="T254" s="2" t="str" cm="1">
        <f t="array" ref="T254">_xlfn.TEXTJOIN(";", TRUE, IF($J254=$G$4:$G$2074, $H$4:$H$2074, ""))&amp;";"</f>
        <v>Src;</v>
      </c>
      <c r="V254" s="2" t="str">
        <f t="shared" si="36"/>
        <v/>
      </c>
    </row>
    <row r="255" spans="1:22" x14ac:dyDescent="0.35">
      <c r="A255" s="7" t="s">
        <v>43</v>
      </c>
      <c r="B255" s="7" t="s">
        <v>381</v>
      </c>
      <c r="C255" s="7" t="s">
        <v>732</v>
      </c>
      <c r="D255" s="2" t="str">
        <f t="shared" si="30"/>
        <v>Src,ANXA2,24</v>
      </c>
      <c r="F255" s="2" t="str">
        <v>Src,ANXA2,24</v>
      </c>
      <c r="G255" s="2" t="str">
        <f t="shared" si="31"/>
        <v>ANXA2,24</v>
      </c>
      <c r="H255" s="2" t="str">
        <f t="shared" si="32"/>
        <v>Src</v>
      </c>
      <c r="J255" s="2" t="str">
        <v>CDH1,754</v>
      </c>
      <c r="M255" s="9" t="str">
        <f t="shared" si="33"/>
        <v>CDH1,754</v>
      </c>
      <c r="N255" s="2">
        <f t="shared" si="34"/>
        <v>1</v>
      </c>
      <c r="S255" s="9" t="str">
        <f t="shared" si="35"/>
        <v>CDH1,754</v>
      </c>
      <c r="T255" s="2" t="str" cm="1">
        <f t="array" ref="T255">_xlfn.TEXTJOIN(";", TRUE, IF($J255=$G$4:$G$2074, $H$4:$H$2074, ""))&amp;";"</f>
        <v>Src;</v>
      </c>
      <c r="V255" s="2" t="str">
        <f t="shared" si="36"/>
        <v/>
      </c>
    </row>
    <row r="256" spans="1:22" x14ac:dyDescent="0.35">
      <c r="A256" s="7" t="s">
        <v>43</v>
      </c>
      <c r="B256" s="7" t="s">
        <v>382</v>
      </c>
      <c r="C256" s="7" t="s">
        <v>1059</v>
      </c>
      <c r="D256" s="2" t="str">
        <f t="shared" si="30"/>
        <v>Src,CD46 iso4,354</v>
      </c>
      <c r="F256" s="2" t="str">
        <v>Src,CD46 iso4,354</v>
      </c>
      <c r="G256" s="2" t="str">
        <f t="shared" si="31"/>
        <v>CD46 iso4,354</v>
      </c>
      <c r="H256" s="2" t="str">
        <f t="shared" si="32"/>
        <v>Src</v>
      </c>
      <c r="J256" s="2" t="str">
        <v>SPTAN1,1176</v>
      </c>
      <c r="M256" s="9" t="str">
        <f t="shared" si="33"/>
        <v>SPTAN1,1176</v>
      </c>
      <c r="N256" s="2">
        <f t="shared" si="34"/>
        <v>1</v>
      </c>
      <c r="S256" s="9" t="str">
        <f t="shared" si="35"/>
        <v>SPTAN1,1176</v>
      </c>
      <c r="T256" s="2" t="str" cm="1">
        <f t="array" ref="T256">_xlfn.TEXTJOIN(";", TRUE, IF($J256=$G$4:$G$2074, $H$4:$H$2074, ""))&amp;";"</f>
        <v>Src;</v>
      </c>
      <c r="V256" s="2" t="str">
        <f t="shared" si="36"/>
        <v/>
      </c>
    </row>
    <row r="257" spans="1:22" x14ac:dyDescent="0.35">
      <c r="A257" s="7" t="s">
        <v>43</v>
      </c>
      <c r="B257" s="7" t="s">
        <v>330</v>
      </c>
      <c r="C257" s="7" t="s">
        <v>1108</v>
      </c>
      <c r="D257" s="2" t="str">
        <f t="shared" si="30"/>
        <v>Src,iNOS,1055</v>
      </c>
      <c r="F257" s="2" t="str">
        <v>Src,iNOS,1055</v>
      </c>
      <c r="G257" s="2" t="str">
        <f t="shared" si="31"/>
        <v>iNOS,1055</v>
      </c>
      <c r="H257" s="2" t="str">
        <f t="shared" si="32"/>
        <v>Src</v>
      </c>
      <c r="J257" s="2" t="str">
        <v>STAP2,250</v>
      </c>
      <c r="M257" s="9" t="str">
        <f t="shared" si="33"/>
        <v>STAP2,250</v>
      </c>
      <c r="N257" s="2">
        <f t="shared" si="34"/>
        <v>3</v>
      </c>
      <c r="S257" s="9" t="str">
        <f t="shared" si="35"/>
        <v>STAP2,250</v>
      </c>
      <c r="T257" s="2" t="str" cm="1">
        <f t="array" ref="T257">_xlfn.TEXTJOIN(";", TRUE, IF($J257=$G$4:$G$2074, $H$4:$H$2074, ""))&amp;";"</f>
        <v>Src;JAK2;Brk;</v>
      </c>
      <c r="V257" s="2" t="str">
        <f t="shared" si="36"/>
        <v>Src;JAK2;Brk;</v>
      </c>
    </row>
    <row r="258" spans="1:22" x14ac:dyDescent="0.35">
      <c r="A258" s="7" t="s">
        <v>43</v>
      </c>
      <c r="B258" s="7" t="s">
        <v>383</v>
      </c>
      <c r="C258" s="7" t="s">
        <v>1044</v>
      </c>
      <c r="D258" s="2" t="str">
        <f t="shared" si="30"/>
        <v>Src,TLR3,759</v>
      </c>
      <c r="F258" s="2" t="str">
        <v>Src,TLR3,759</v>
      </c>
      <c r="G258" s="2" t="str">
        <f t="shared" si="31"/>
        <v>TLR3,759</v>
      </c>
      <c r="H258" s="2" t="str">
        <f t="shared" si="32"/>
        <v>Src</v>
      </c>
      <c r="J258" s="2" t="str">
        <v>FCRL3,722</v>
      </c>
      <c r="M258" s="9" t="str">
        <f t="shared" si="33"/>
        <v>FCRL3,722</v>
      </c>
      <c r="N258" s="2">
        <f t="shared" si="34"/>
        <v>1</v>
      </c>
      <c r="S258" s="9" t="str">
        <f t="shared" si="35"/>
        <v>FCRL3,722</v>
      </c>
      <c r="T258" s="2" t="str" cm="1">
        <f t="array" ref="T258">_xlfn.TEXTJOIN(";", TRUE, IF($J258=$G$4:$G$2074, $H$4:$H$2074, ""))&amp;";"</f>
        <v>Src;</v>
      </c>
      <c r="V258" s="2" t="str">
        <f t="shared" si="36"/>
        <v/>
      </c>
    </row>
    <row r="259" spans="1:22" x14ac:dyDescent="0.35">
      <c r="A259" s="7" t="s">
        <v>43</v>
      </c>
      <c r="B259" s="7" t="s">
        <v>384</v>
      </c>
      <c r="C259" s="7" t="s">
        <v>1225</v>
      </c>
      <c r="D259" s="2" t="str">
        <f t="shared" si="30"/>
        <v>Src,ITGB7,753</v>
      </c>
      <c r="F259" s="2" t="str">
        <v>Src,ITGB7,753</v>
      </c>
      <c r="G259" s="2" t="str">
        <f t="shared" si="31"/>
        <v>ITGB7,753</v>
      </c>
      <c r="H259" s="2" t="str">
        <f t="shared" si="32"/>
        <v>Src</v>
      </c>
      <c r="J259" s="2" t="str">
        <v>hnRNP K,230</v>
      </c>
      <c r="M259" s="9" t="str">
        <f t="shared" si="33"/>
        <v>hnRNP K,230</v>
      </c>
      <c r="N259" s="2">
        <f t="shared" si="34"/>
        <v>1</v>
      </c>
      <c r="S259" s="9" t="str">
        <f t="shared" si="35"/>
        <v>hnRNP K,230</v>
      </c>
      <c r="T259" s="2" t="str" cm="1">
        <f t="array" ref="T259">_xlfn.TEXTJOIN(";", TRUE, IF($J259=$G$4:$G$2074, $H$4:$H$2074, ""))&amp;";"</f>
        <v>Src;</v>
      </c>
      <c r="V259" s="2" t="str">
        <f t="shared" si="36"/>
        <v/>
      </c>
    </row>
    <row r="260" spans="1:22" x14ac:dyDescent="0.35">
      <c r="A260" s="7" t="s">
        <v>43</v>
      </c>
      <c r="B260" s="7" t="s">
        <v>375</v>
      </c>
      <c r="C260" s="7" t="s">
        <v>906</v>
      </c>
      <c r="D260" s="2" t="str">
        <f t="shared" si="30"/>
        <v>Src,BCLAF1,408</v>
      </c>
      <c r="F260" s="2" t="str">
        <v>Src,BCLAF1,408</v>
      </c>
      <c r="G260" s="2" t="str">
        <f t="shared" si="31"/>
        <v>BCLAF1,408</v>
      </c>
      <c r="H260" s="2" t="str">
        <f t="shared" si="32"/>
        <v>Src</v>
      </c>
      <c r="J260" s="2" t="str">
        <v>FCRL3,662</v>
      </c>
      <c r="M260" s="9" t="str">
        <f t="shared" si="33"/>
        <v>FCRL3,662</v>
      </c>
      <c r="N260" s="2">
        <f t="shared" si="34"/>
        <v>1</v>
      </c>
      <c r="S260" s="9" t="str">
        <f t="shared" si="35"/>
        <v>FCRL3,662</v>
      </c>
      <c r="T260" s="2" t="str" cm="1">
        <f t="array" ref="T260">_xlfn.TEXTJOIN(";", TRUE, IF($J260=$G$4:$G$2074, $H$4:$H$2074, ""))&amp;";"</f>
        <v>Src;</v>
      </c>
      <c r="V260" s="2" t="str">
        <f t="shared" si="36"/>
        <v/>
      </c>
    </row>
    <row r="261" spans="1:22" x14ac:dyDescent="0.35">
      <c r="A261" s="7" t="s">
        <v>43</v>
      </c>
      <c r="B261" s="7" t="s">
        <v>71</v>
      </c>
      <c r="C261" s="7" t="s">
        <v>1113</v>
      </c>
      <c r="D261" s="2" t="str">
        <f t="shared" ref="D261:D324" si="37">A261&amp;","&amp;B261&amp;","&amp;C261</f>
        <v>Src,PTEN,174</v>
      </c>
      <c r="F261" s="2" t="str">
        <v>Src,PTEN,174</v>
      </c>
      <c r="G261" s="2" t="str">
        <f t="shared" ref="G261:G324" si="38">RIGHT(F261,LEN(F261)-FIND(",",F261))</f>
        <v>PTEN,174</v>
      </c>
      <c r="H261" s="2" t="str">
        <f t="shared" ref="H261:H324" si="39">LEFT(F261,FIND(",",F261)-1)</f>
        <v>Src</v>
      </c>
      <c r="J261" s="2" t="str">
        <v>IRTKS,439</v>
      </c>
      <c r="M261" s="9" t="str">
        <f t="shared" ref="M261:M324" si="40">J261</f>
        <v>IRTKS,439</v>
      </c>
      <c r="N261" s="2">
        <f t="shared" ref="N261:N324" si="41">COUNTIF($G$4:$G$2074, $J261)</f>
        <v>1</v>
      </c>
      <c r="S261" s="9" t="str">
        <f t="shared" ref="S261:S324" si="42">J261</f>
        <v>IRTKS,439</v>
      </c>
      <c r="T261" s="2" t="str" cm="1">
        <f t="array" ref="T261">_xlfn.TEXTJOIN(";", TRUE, IF($J261=$G$4:$G$2074, $H$4:$H$2074, ""))&amp;";"</f>
        <v>Src;</v>
      </c>
      <c r="V261" s="2" t="str">
        <f t="shared" ref="V261:V324" si="43">IF(N261&gt;1, T261, "")</f>
        <v/>
      </c>
    </row>
    <row r="262" spans="1:22" x14ac:dyDescent="0.35">
      <c r="A262" s="7" t="s">
        <v>43</v>
      </c>
      <c r="B262" s="7" t="s">
        <v>64</v>
      </c>
      <c r="C262" s="7" t="s">
        <v>953</v>
      </c>
      <c r="D262" s="2" t="str">
        <f t="shared" si="37"/>
        <v>Src,MYH9,158</v>
      </c>
      <c r="F262" s="2" t="str">
        <v>Src,MYH9,158</v>
      </c>
      <c r="G262" s="2" t="str">
        <f t="shared" si="38"/>
        <v>MYH9,158</v>
      </c>
      <c r="H262" s="2" t="str">
        <f t="shared" si="39"/>
        <v>Src</v>
      </c>
      <c r="J262" s="2" t="str">
        <v>EYA3,208</v>
      </c>
      <c r="M262" s="9" t="str">
        <f t="shared" si="40"/>
        <v>EYA3,208</v>
      </c>
      <c r="N262" s="2">
        <f t="shared" si="41"/>
        <v>1</v>
      </c>
      <c r="S262" s="9" t="str">
        <f t="shared" si="42"/>
        <v>EYA3,208</v>
      </c>
      <c r="T262" s="2" t="str" cm="1">
        <f t="array" ref="T262">_xlfn.TEXTJOIN(";", TRUE, IF($J262=$G$4:$G$2074, $H$4:$H$2074, ""))&amp;";"</f>
        <v>Src;</v>
      </c>
      <c r="V262" s="2" t="str">
        <f t="shared" si="43"/>
        <v/>
      </c>
    </row>
    <row r="263" spans="1:22" x14ac:dyDescent="0.35">
      <c r="A263" s="7" t="s">
        <v>43</v>
      </c>
      <c r="B263" s="7" t="s">
        <v>360</v>
      </c>
      <c r="C263" s="7" t="s">
        <v>1089</v>
      </c>
      <c r="D263" s="2" t="str">
        <f t="shared" si="37"/>
        <v>Src,EYA3,508</v>
      </c>
      <c r="F263" s="2" t="str">
        <v>Src,EYA3,508</v>
      </c>
      <c r="G263" s="2" t="str">
        <f t="shared" si="38"/>
        <v>EYA3,508</v>
      </c>
      <c r="H263" s="2" t="str">
        <f t="shared" si="39"/>
        <v>Src</v>
      </c>
      <c r="J263" s="2" t="str">
        <v>EGFR,764</v>
      </c>
      <c r="M263" s="9" t="str">
        <f t="shared" si="40"/>
        <v>EGFR,764</v>
      </c>
      <c r="N263" s="2">
        <f t="shared" si="41"/>
        <v>1</v>
      </c>
      <c r="S263" s="9" t="str">
        <f t="shared" si="42"/>
        <v>EGFR,764</v>
      </c>
      <c r="T263" s="2" t="str" cm="1">
        <f t="array" ref="T263">_xlfn.TEXTJOIN(";", TRUE, IF($J263=$G$4:$G$2074, $H$4:$H$2074, ""))&amp;";"</f>
        <v>Src;</v>
      </c>
      <c r="V263" s="2" t="str">
        <f t="shared" si="43"/>
        <v/>
      </c>
    </row>
    <row r="264" spans="1:22" x14ac:dyDescent="0.35">
      <c r="A264" s="7" t="s">
        <v>43</v>
      </c>
      <c r="B264" s="7" t="s">
        <v>189</v>
      </c>
      <c r="C264" s="7" t="s">
        <v>822</v>
      </c>
      <c r="D264" s="2" t="str">
        <f t="shared" si="37"/>
        <v>Src,PRKD2,87</v>
      </c>
      <c r="F264" s="2" t="str">
        <v>Src,PRKD2,87</v>
      </c>
      <c r="G264" s="2" t="str">
        <f t="shared" si="38"/>
        <v>PRKD2,87</v>
      </c>
      <c r="H264" s="2" t="str">
        <f t="shared" si="39"/>
        <v>Src</v>
      </c>
      <c r="J264" s="2" t="str">
        <v>PLSCR1,69</v>
      </c>
      <c r="M264" s="9" t="str">
        <f t="shared" si="40"/>
        <v>PLSCR1,69</v>
      </c>
      <c r="N264" s="2">
        <f t="shared" si="41"/>
        <v>2</v>
      </c>
      <c r="S264" s="9" t="str">
        <f t="shared" si="42"/>
        <v>PLSCR1,69</v>
      </c>
      <c r="T264" s="2" t="str" cm="1">
        <f t="array" ref="T264">_xlfn.TEXTJOIN(";", TRUE, IF($J264=$G$4:$G$2074, $H$4:$H$2074, ""))&amp;";"</f>
        <v>Src;Abl;</v>
      </c>
      <c r="V264" s="2" t="str">
        <f t="shared" si="43"/>
        <v>Src;Abl;</v>
      </c>
    </row>
    <row r="265" spans="1:22" x14ac:dyDescent="0.35">
      <c r="A265" s="7" t="s">
        <v>43</v>
      </c>
      <c r="B265" s="7" t="s">
        <v>250</v>
      </c>
      <c r="C265" s="7" t="s">
        <v>1425</v>
      </c>
      <c r="D265" s="2" t="str">
        <f t="shared" si="37"/>
        <v>Src,PELP1,920</v>
      </c>
      <c r="F265" s="2" t="str">
        <v>Src,PELP1,920</v>
      </c>
      <c r="G265" s="2" t="str">
        <f t="shared" si="38"/>
        <v>PELP1,920</v>
      </c>
      <c r="H265" s="2" t="str">
        <f t="shared" si="39"/>
        <v>Src</v>
      </c>
      <c r="J265" s="2" t="str">
        <v>HLAB,344</v>
      </c>
      <c r="M265" s="9" t="str">
        <f t="shared" si="40"/>
        <v>HLAB,344</v>
      </c>
      <c r="N265" s="2">
        <f t="shared" si="41"/>
        <v>1</v>
      </c>
      <c r="S265" s="9" t="str">
        <f t="shared" si="42"/>
        <v>HLAB,344</v>
      </c>
      <c r="T265" s="2" t="str" cm="1">
        <f t="array" ref="T265">_xlfn.TEXTJOIN(";", TRUE, IF($J265=$G$4:$G$2074, $H$4:$H$2074, ""))&amp;";"</f>
        <v>Src;</v>
      </c>
      <c r="V265" s="2" t="str">
        <f t="shared" si="43"/>
        <v/>
      </c>
    </row>
    <row r="266" spans="1:22" x14ac:dyDescent="0.35">
      <c r="A266" s="7" t="s">
        <v>43</v>
      </c>
      <c r="B266" s="7" t="s">
        <v>385</v>
      </c>
      <c r="C266" s="7" t="s">
        <v>766</v>
      </c>
      <c r="D266" s="2" t="str">
        <f t="shared" si="37"/>
        <v>Src,SRRT,92</v>
      </c>
      <c r="F266" s="2" t="str">
        <v>Src,SRRT,92</v>
      </c>
      <c r="G266" s="2" t="str">
        <f t="shared" si="38"/>
        <v>SRRT,92</v>
      </c>
      <c r="H266" s="2" t="str">
        <f t="shared" si="39"/>
        <v>Src</v>
      </c>
      <c r="J266" s="2" t="str">
        <v>FMIP,225</v>
      </c>
      <c r="M266" s="9" t="str">
        <f t="shared" si="40"/>
        <v>FMIP,225</v>
      </c>
      <c r="N266" s="2">
        <f t="shared" si="41"/>
        <v>2</v>
      </c>
      <c r="S266" s="9" t="str">
        <f t="shared" si="42"/>
        <v>FMIP,225</v>
      </c>
      <c r="T266" s="2" t="str" cm="1">
        <f t="array" ref="T266">_xlfn.TEXTJOIN(";", TRUE, IF($J266=$G$4:$G$2074, $H$4:$H$2074, ""))&amp;";"</f>
        <v>Src;PDGFRB;</v>
      </c>
      <c r="V266" s="2" t="str">
        <f t="shared" si="43"/>
        <v>Src;PDGFRB;</v>
      </c>
    </row>
    <row r="267" spans="1:22" x14ac:dyDescent="0.35">
      <c r="A267" s="7" t="s">
        <v>43</v>
      </c>
      <c r="B267" s="7" t="s">
        <v>253</v>
      </c>
      <c r="C267" s="7" t="s">
        <v>952</v>
      </c>
      <c r="D267" s="2" t="str">
        <f t="shared" si="37"/>
        <v>Src,AGO2,529</v>
      </c>
      <c r="F267" s="2" t="str">
        <v>Src,AGO2,529</v>
      </c>
      <c r="G267" s="2" t="str">
        <f t="shared" si="38"/>
        <v>AGO2,529</v>
      </c>
      <c r="H267" s="2" t="str">
        <f t="shared" si="39"/>
        <v>Src</v>
      </c>
      <c r="J267" s="2" t="str">
        <v>CDH2,886</v>
      </c>
      <c r="M267" s="9" t="str">
        <f t="shared" si="40"/>
        <v>CDH2,886</v>
      </c>
      <c r="N267" s="2">
        <f t="shared" si="41"/>
        <v>1</v>
      </c>
      <c r="S267" s="9" t="str">
        <f t="shared" si="42"/>
        <v>CDH2,886</v>
      </c>
      <c r="T267" s="2" t="str" cm="1">
        <f t="array" ref="T267">_xlfn.TEXTJOIN(";", TRUE, IF($J267=$G$4:$G$2074, $H$4:$H$2074, ""))&amp;";"</f>
        <v>Src;</v>
      </c>
      <c r="V267" s="2" t="str">
        <f t="shared" si="43"/>
        <v/>
      </c>
    </row>
    <row r="268" spans="1:22" x14ac:dyDescent="0.35">
      <c r="A268" s="7" t="s">
        <v>43</v>
      </c>
      <c r="B268" s="7" t="s">
        <v>386</v>
      </c>
      <c r="C268" s="7" t="s">
        <v>1087</v>
      </c>
      <c r="D268" s="2" t="str">
        <f t="shared" si="37"/>
        <v>Src,FAM82A2,176</v>
      </c>
      <c r="F268" s="2" t="str">
        <v>Src,FAM82A2,176</v>
      </c>
      <c r="G268" s="2" t="str">
        <f t="shared" si="38"/>
        <v>FAM82A2,176</v>
      </c>
      <c r="H268" s="2" t="str">
        <f t="shared" si="39"/>
        <v>Src</v>
      </c>
      <c r="J268" s="2" t="str">
        <v>ANXA1,21</v>
      </c>
      <c r="M268" s="9" t="str">
        <f t="shared" si="40"/>
        <v>ANXA1,21</v>
      </c>
      <c r="N268" s="2">
        <f t="shared" si="41"/>
        <v>3</v>
      </c>
      <c r="S268" s="9" t="str">
        <f t="shared" si="42"/>
        <v>ANXA1,21</v>
      </c>
      <c r="T268" s="2" t="str" cm="1">
        <f t="array" ref="T268">_xlfn.TEXTJOIN(";", TRUE, IF($J268=$G$4:$G$2074, $H$4:$H$2074, ""))&amp;";"</f>
        <v>Src;EGFR;Abl;</v>
      </c>
      <c r="V268" s="2" t="str">
        <f t="shared" si="43"/>
        <v>Src;EGFR;Abl;</v>
      </c>
    </row>
    <row r="269" spans="1:22" x14ac:dyDescent="0.35">
      <c r="A269" s="7" t="s">
        <v>43</v>
      </c>
      <c r="B269" s="7" t="s">
        <v>387</v>
      </c>
      <c r="C269" s="7" t="s">
        <v>1149</v>
      </c>
      <c r="D269" s="2" t="str">
        <f t="shared" si="37"/>
        <v>Src,ENG,612</v>
      </c>
      <c r="F269" s="2" t="str">
        <v>Src,ENG,612</v>
      </c>
      <c r="G269" s="2" t="str">
        <f t="shared" si="38"/>
        <v>ENG,612</v>
      </c>
      <c r="H269" s="2" t="str">
        <f t="shared" si="39"/>
        <v>Src</v>
      </c>
      <c r="J269" s="2" t="str">
        <v>BCLAF1,81</v>
      </c>
      <c r="M269" s="9" t="str">
        <f t="shared" si="40"/>
        <v>BCLAF1,81</v>
      </c>
      <c r="N269" s="2">
        <f t="shared" si="41"/>
        <v>1</v>
      </c>
      <c r="S269" s="9" t="str">
        <f t="shared" si="42"/>
        <v>BCLAF1,81</v>
      </c>
      <c r="T269" s="2" t="str" cm="1">
        <f t="array" ref="T269">_xlfn.TEXTJOIN(";", TRUE, IF($J269=$G$4:$G$2074, $H$4:$H$2074, ""))&amp;";"</f>
        <v>Src;</v>
      </c>
      <c r="V269" s="2" t="str">
        <f t="shared" si="43"/>
        <v/>
      </c>
    </row>
    <row r="270" spans="1:22" x14ac:dyDescent="0.35">
      <c r="A270" s="7" t="s">
        <v>43</v>
      </c>
      <c r="B270" s="7" t="s">
        <v>360</v>
      </c>
      <c r="C270" s="7" t="s">
        <v>869</v>
      </c>
      <c r="D270" s="2" t="str">
        <f t="shared" si="37"/>
        <v>Src,EYA3,90</v>
      </c>
      <c r="F270" s="2" t="str">
        <v>Src,EYA3,90</v>
      </c>
      <c r="G270" s="2" t="str">
        <f t="shared" si="38"/>
        <v>EYA3,90</v>
      </c>
      <c r="H270" s="2" t="str">
        <f t="shared" si="39"/>
        <v>Src</v>
      </c>
      <c r="J270" s="2" t="str">
        <v>CASP8,380</v>
      </c>
      <c r="M270" s="9" t="str">
        <f t="shared" si="40"/>
        <v>CASP8,380</v>
      </c>
      <c r="N270" s="2">
        <f t="shared" si="41"/>
        <v>2</v>
      </c>
      <c r="S270" s="9" t="str">
        <f t="shared" si="42"/>
        <v>CASP8,380</v>
      </c>
      <c r="T270" s="2" t="str" cm="1">
        <f t="array" ref="T270">_xlfn.TEXTJOIN(";", TRUE, IF($J270=$G$4:$G$2074, $H$4:$H$2074, ""))&amp;";"</f>
        <v>Src;LYN;</v>
      </c>
      <c r="V270" s="2" t="str">
        <f t="shared" si="43"/>
        <v>Src;LYN;</v>
      </c>
    </row>
    <row r="271" spans="1:22" x14ac:dyDescent="0.35">
      <c r="A271" s="7" t="s">
        <v>43</v>
      </c>
      <c r="B271" s="7" t="s">
        <v>29</v>
      </c>
      <c r="C271" s="7" t="s">
        <v>1388</v>
      </c>
      <c r="D271" s="2" t="str">
        <f t="shared" si="37"/>
        <v>Src,CDH1,754</v>
      </c>
      <c r="F271" s="2" t="str">
        <v>Src,CDH1,754</v>
      </c>
      <c r="G271" s="2" t="str">
        <f t="shared" si="38"/>
        <v>CDH1,754</v>
      </c>
      <c r="H271" s="2" t="str">
        <f t="shared" si="39"/>
        <v>Src</v>
      </c>
      <c r="J271" s="2" t="str">
        <v>ROMK,337</v>
      </c>
      <c r="M271" s="9" t="str">
        <f t="shared" si="40"/>
        <v>ROMK,337</v>
      </c>
      <c r="N271" s="2">
        <f t="shared" si="41"/>
        <v>1</v>
      </c>
      <c r="S271" s="9" t="str">
        <f t="shared" si="42"/>
        <v>ROMK,337</v>
      </c>
      <c r="T271" s="2" t="str" cm="1">
        <f t="array" ref="T271">_xlfn.TEXTJOIN(";", TRUE, IF($J271=$G$4:$G$2074, $H$4:$H$2074, ""))&amp;";"</f>
        <v>Src;</v>
      </c>
      <c r="V271" s="2" t="str">
        <f t="shared" si="43"/>
        <v/>
      </c>
    </row>
    <row r="272" spans="1:22" x14ac:dyDescent="0.35">
      <c r="A272" s="7" t="s">
        <v>43</v>
      </c>
      <c r="B272" s="7" t="s">
        <v>98</v>
      </c>
      <c r="C272" s="7" t="s">
        <v>1424</v>
      </c>
      <c r="D272" s="2" t="str">
        <f t="shared" si="37"/>
        <v>Src,SPTAN1,1176</v>
      </c>
      <c r="F272" s="2" t="str">
        <v>Src,SPTAN1,1176</v>
      </c>
      <c r="G272" s="2" t="str">
        <f t="shared" si="38"/>
        <v>SPTAN1,1176</v>
      </c>
      <c r="H272" s="2" t="str">
        <f t="shared" si="39"/>
        <v>Src</v>
      </c>
      <c r="J272" s="2" t="str">
        <v>NRas,32</v>
      </c>
      <c r="M272" s="9" t="str">
        <f t="shared" si="40"/>
        <v>NRas,32</v>
      </c>
      <c r="N272" s="2">
        <f t="shared" si="41"/>
        <v>1</v>
      </c>
      <c r="S272" s="9" t="str">
        <f t="shared" si="42"/>
        <v>NRas,32</v>
      </c>
      <c r="T272" s="2" t="str" cm="1">
        <f t="array" ref="T272">_xlfn.TEXTJOIN(";", TRUE, IF($J272=$G$4:$G$2074, $H$4:$H$2074, ""))&amp;";"</f>
        <v>Src;</v>
      </c>
      <c r="V272" s="2" t="str">
        <f t="shared" si="43"/>
        <v/>
      </c>
    </row>
    <row r="273" spans="1:22" x14ac:dyDescent="0.35">
      <c r="A273" s="7" t="s">
        <v>43</v>
      </c>
      <c r="B273" s="7" t="s">
        <v>388</v>
      </c>
      <c r="C273" s="7" t="s">
        <v>908</v>
      </c>
      <c r="D273" s="2" t="str">
        <f t="shared" si="37"/>
        <v>Src,STAP2,250</v>
      </c>
      <c r="F273" s="2" t="str">
        <v>Src,STAP2,250</v>
      </c>
      <c r="G273" s="2" t="str">
        <f t="shared" si="38"/>
        <v>STAP2,250</v>
      </c>
      <c r="H273" s="2" t="str">
        <f t="shared" si="39"/>
        <v>Src</v>
      </c>
      <c r="J273" s="2" t="str">
        <v>NCKIPSD,227</v>
      </c>
      <c r="M273" s="9" t="str">
        <f t="shared" si="40"/>
        <v>NCKIPSD,227</v>
      </c>
      <c r="N273" s="2">
        <f t="shared" si="41"/>
        <v>1</v>
      </c>
      <c r="S273" s="9" t="str">
        <f t="shared" si="42"/>
        <v>NCKIPSD,227</v>
      </c>
      <c r="T273" s="2" t="str" cm="1">
        <f t="array" ref="T273">_xlfn.TEXTJOIN(";", TRUE, IF($J273=$G$4:$G$2074, $H$4:$H$2074, ""))&amp;";"</f>
        <v>Src;</v>
      </c>
      <c r="V273" s="2" t="str">
        <f t="shared" si="43"/>
        <v/>
      </c>
    </row>
    <row r="274" spans="1:22" x14ac:dyDescent="0.35">
      <c r="A274" s="7" t="s">
        <v>43</v>
      </c>
      <c r="B274" s="7" t="s">
        <v>389</v>
      </c>
      <c r="C274" s="7" t="s">
        <v>1137</v>
      </c>
      <c r="D274" s="2" t="str">
        <f t="shared" si="37"/>
        <v>Src,FCRL3,722</v>
      </c>
      <c r="F274" s="2" t="str">
        <v>Src,FCRL3,722</v>
      </c>
      <c r="G274" s="2" t="str">
        <f t="shared" si="38"/>
        <v>FCRL3,722</v>
      </c>
      <c r="H274" s="2" t="str">
        <f t="shared" si="39"/>
        <v>Src</v>
      </c>
      <c r="J274" s="2" t="str">
        <v>syntenin,46</v>
      </c>
      <c r="M274" s="9" t="str">
        <f t="shared" si="40"/>
        <v>syntenin,46</v>
      </c>
      <c r="N274" s="2">
        <f t="shared" si="41"/>
        <v>1</v>
      </c>
      <c r="S274" s="9" t="str">
        <f t="shared" si="42"/>
        <v>syntenin,46</v>
      </c>
      <c r="T274" s="2" t="str" cm="1">
        <f t="array" ref="T274">_xlfn.TEXTJOIN(";", TRUE, IF($J274=$G$4:$G$2074, $H$4:$H$2074, ""))&amp;";"</f>
        <v>Src;</v>
      </c>
      <c r="V274" s="2" t="str">
        <f t="shared" si="43"/>
        <v/>
      </c>
    </row>
    <row r="275" spans="1:22" x14ac:dyDescent="0.35">
      <c r="A275" s="7" t="s">
        <v>43</v>
      </c>
      <c r="B275" s="7" t="s">
        <v>12</v>
      </c>
      <c r="C275" s="7" t="s">
        <v>736</v>
      </c>
      <c r="D275" s="2" t="str">
        <f t="shared" si="37"/>
        <v>Src,hnRNP K,230</v>
      </c>
      <c r="F275" s="2" t="str">
        <v>Src,hnRNP K,230</v>
      </c>
      <c r="G275" s="2" t="str">
        <f t="shared" si="38"/>
        <v>hnRNP K,230</v>
      </c>
      <c r="H275" s="2" t="str">
        <f t="shared" si="39"/>
        <v>Src</v>
      </c>
      <c r="J275" s="2" t="str">
        <v>FBX5,142</v>
      </c>
      <c r="M275" s="9" t="str">
        <f t="shared" si="40"/>
        <v>FBX5,142</v>
      </c>
      <c r="N275" s="2">
        <f t="shared" si="41"/>
        <v>1</v>
      </c>
      <c r="S275" s="9" t="str">
        <f t="shared" si="42"/>
        <v>FBX5,142</v>
      </c>
      <c r="T275" s="2" t="str" cm="1">
        <f t="array" ref="T275">_xlfn.TEXTJOIN(";", TRUE, IF($J275=$G$4:$G$2074, $H$4:$H$2074, ""))&amp;";"</f>
        <v>Src;</v>
      </c>
      <c r="V275" s="2" t="str">
        <f t="shared" si="43"/>
        <v/>
      </c>
    </row>
    <row r="276" spans="1:22" x14ac:dyDescent="0.35">
      <c r="A276" s="7" t="s">
        <v>43</v>
      </c>
      <c r="B276" s="7" t="s">
        <v>389</v>
      </c>
      <c r="C276" s="7" t="s">
        <v>1147</v>
      </c>
      <c r="D276" s="2" t="str">
        <f t="shared" si="37"/>
        <v>Src,FCRL3,662</v>
      </c>
      <c r="F276" s="2" t="str">
        <v>Src,FCRL3,662</v>
      </c>
      <c r="G276" s="2" t="str">
        <f t="shared" si="38"/>
        <v>FCRL3,662</v>
      </c>
      <c r="H276" s="2" t="str">
        <f t="shared" si="39"/>
        <v>Src</v>
      </c>
      <c r="J276" s="2" t="str">
        <v>HSP90B,301</v>
      </c>
      <c r="M276" s="9" t="str">
        <f t="shared" si="40"/>
        <v>HSP90B,301</v>
      </c>
      <c r="N276" s="2">
        <f t="shared" si="41"/>
        <v>1</v>
      </c>
      <c r="S276" s="9" t="str">
        <f t="shared" si="42"/>
        <v>HSP90B,301</v>
      </c>
      <c r="T276" s="2" t="str" cm="1">
        <f t="array" ref="T276">_xlfn.TEXTJOIN(";", TRUE, IF($J276=$G$4:$G$2074, $H$4:$H$2074, ""))&amp;";"</f>
        <v>Src;</v>
      </c>
      <c r="V276" s="2" t="str">
        <f t="shared" si="43"/>
        <v/>
      </c>
    </row>
    <row r="277" spans="1:22" x14ac:dyDescent="0.35">
      <c r="A277" s="7" t="s">
        <v>43</v>
      </c>
      <c r="B277" s="7" t="s">
        <v>377</v>
      </c>
      <c r="C277" s="7" t="s">
        <v>1101</v>
      </c>
      <c r="D277" s="2" t="str">
        <f t="shared" si="37"/>
        <v>Src,IRTKS,439</v>
      </c>
      <c r="F277" s="2" t="str">
        <v>Src,IRTKS,439</v>
      </c>
      <c r="G277" s="2" t="str">
        <f t="shared" si="38"/>
        <v>IRTKS,439</v>
      </c>
      <c r="H277" s="2" t="str">
        <f t="shared" si="39"/>
        <v>Src</v>
      </c>
      <c r="J277" s="2" t="str">
        <v>BKR2,177</v>
      </c>
      <c r="M277" s="9" t="str">
        <f t="shared" si="40"/>
        <v>BKR2,177</v>
      </c>
      <c r="N277" s="2">
        <f t="shared" si="41"/>
        <v>1</v>
      </c>
      <c r="S277" s="9" t="str">
        <f t="shared" si="42"/>
        <v>BKR2,177</v>
      </c>
      <c r="T277" s="2" t="str" cm="1">
        <f t="array" ref="T277">_xlfn.TEXTJOIN(";", TRUE, IF($J277=$G$4:$G$2074, $H$4:$H$2074, ""))&amp;";"</f>
        <v>Src;</v>
      </c>
      <c r="V277" s="2" t="str">
        <f t="shared" si="43"/>
        <v/>
      </c>
    </row>
    <row r="278" spans="1:22" x14ac:dyDescent="0.35">
      <c r="A278" s="7" t="s">
        <v>43</v>
      </c>
      <c r="B278" s="7" t="s">
        <v>360</v>
      </c>
      <c r="C278" s="7" t="s">
        <v>968</v>
      </c>
      <c r="D278" s="2" t="str">
        <f t="shared" si="37"/>
        <v>Src,EYA3,208</v>
      </c>
      <c r="F278" s="2" t="str">
        <v>Src,EYA3,208</v>
      </c>
      <c r="G278" s="2" t="str">
        <f t="shared" si="38"/>
        <v>EYA3,208</v>
      </c>
      <c r="H278" s="2" t="str">
        <f t="shared" si="39"/>
        <v>Src</v>
      </c>
      <c r="J278" s="2" t="str">
        <v>Cortactin,470</v>
      </c>
      <c r="M278" s="9" t="str">
        <f t="shared" si="40"/>
        <v>Cortactin,470</v>
      </c>
      <c r="N278" s="2">
        <f t="shared" si="41"/>
        <v>3</v>
      </c>
      <c r="S278" s="9" t="str">
        <f t="shared" si="42"/>
        <v>Cortactin,470</v>
      </c>
      <c r="T278" s="2" t="str" cm="1">
        <f t="array" ref="T278">_xlfn.TEXTJOIN(";", TRUE, IF($J278=$G$4:$G$2074, $H$4:$H$2074, ""))&amp;";"</f>
        <v>Src;Pyk2;Fyn;</v>
      </c>
      <c r="V278" s="2" t="str">
        <f t="shared" si="43"/>
        <v>Src;Pyk2;Fyn;</v>
      </c>
    </row>
    <row r="279" spans="1:22" x14ac:dyDescent="0.35">
      <c r="A279" s="7" t="s">
        <v>43</v>
      </c>
      <c r="B279" s="7" t="s">
        <v>34</v>
      </c>
      <c r="C279" s="7" t="s">
        <v>1304</v>
      </c>
      <c r="D279" s="2" t="str">
        <f t="shared" si="37"/>
        <v>Src,EGFR,764</v>
      </c>
      <c r="F279" s="2" t="str">
        <v>Src,EGFR,764</v>
      </c>
      <c r="G279" s="2" t="str">
        <f t="shared" si="38"/>
        <v>EGFR,764</v>
      </c>
      <c r="H279" s="2" t="str">
        <f t="shared" si="39"/>
        <v>Src</v>
      </c>
      <c r="J279" s="2" t="str">
        <v>ARAF,302</v>
      </c>
      <c r="M279" s="9" t="str">
        <f t="shared" si="40"/>
        <v>ARAF,302</v>
      </c>
      <c r="N279" s="2">
        <f t="shared" si="41"/>
        <v>1</v>
      </c>
      <c r="S279" s="9" t="str">
        <f t="shared" si="42"/>
        <v>ARAF,302</v>
      </c>
      <c r="T279" s="2" t="str" cm="1">
        <f t="array" ref="T279">_xlfn.TEXTJOIN(";", TRUE, IF($J279=$G$4:$G$2074, $H$4:$H$2074, ""))&amp;";"</f>
        <v>Src;</v>
      </c>
      <c r="V279" s="2" t="str">
        <f t="shared" si="43"/>
        <v/>
      </c>
    </row>
    <row r="280" spans="1:22" x14ac:dyDescent="0.35">
      <c r="A280" s="7" t="s">
        <v>43</v>
      </c>
      <c r="B280" s="7" t="s">
        <v>390</v>
      </c>
      <c r="C280" s="7" t="s">
        <v>777</v>
      </c>
      <c r="D280" s="2" t="str">
        <f t="shared" si="37"/>
        <v>Src,PLSCR1,69</v>
      </c>
      <c r="F280" s="2" t="str">
        <v>Src,PLSCR1,69</v>
      </c>
      <c r="G280" s="2" t="str">
        <f t="shared" si="38"/>
        <v>PLSCR1,69</v>
      </c>
      <c r="H280" s="2" t="str">
        <f t="shared" si="39"/>
        <v>Src</v>
      </c>
      <c r="J280" s="2" t="str">
        <v>DAPK1,491</v>
      </c>
      <c r="M280" s="9" t="str">
        <f t="shared" si="40"/>
        <v>DAPK1,491</v>
      </c>
      <c r="N280" s="2">
        <f t="shared" si="41"/>
        <v>1</v>
      </c>
      <c r="S280" s="9" t="str">
        <f t="shared" si="42"/>
        <v>DAPK1,491</v>
      </c>
      <c r="T280" s="2" t="str" cm="1">
        <f t="array" ref="T280">_xlfn.TEXTJOIN(";", TRUE, IF($J280=$G$4:$G$2074, $H$4:$H$2074, ""))&amp;";"</f>
        <v>Src;</v>
      </c>
      <c r="V280" s="2" t="str">
        <f t="shared" si="43"/>
        <v/>
      </c>
    </row>
    <row r="281" spans="1:22" x14ac:dyDescent="0.35">
      <c r="A281" s="7" t="s">
        <v>43</v>
      </c>
      <c r="B281" s="7" t="s">
        <v>391</v>
      </c>
      <c r="C281" s="7" t="s">
        <v>1081</v>
      </c>
      <c r="D281" s="2" t="str">
        <f t="shared" si="37"/>
        <v>Src,HLAB,344</v>
      </c>
      <c r="F281" s="2" t="str">
        <v>Src,HLAB,344</v>
      </c>
      <c r="G281" s="2" t="str">
        <f t="shared" si="38"/>
        <v>HLAB,344</v>
      </c>
      <c r="H281" s="2" t="str">
        <f t="shared" si="39"/>
        <v>Src</v>
      </c>
      <c r="J281" s="2" t="str">
        <v>TRIP10 iso3,471</v>
      </c>
      <c r="M281" s="9" t="str">
        <f t="shared" si="40"/>
        <v>TRIP10 iso3,471</v>
      </c>
      <c r="N281" s="2">
        <f t="shared" si="41"/>
        <v>1</v>
      </c>
      <c r="S281" s="9" t="str">
        <f t="shared" si="42"/>
        <v>TRIP10 iso3,471</v>
      </c>
      <c r="T281" s="2" t="str" cm="1">
        <f t="array" ref="T281">_xlfn.TEXTJOIN(";", TRUE, IF($J281=$G$4:$G$2074, $H$4:$H$2074, ""))&amp;";"</f>
        <v>Src;</v>
      </c>
      <c r="V281" s="2" t="str">
        <f t="shared" si="43"/>
        <v/>
      </c>
    </row>
    <row r="282" spans="1:22" x14ac:dyDescent="0.35">
      <c r="A282" s="7" t="s">
        <v>43</v>
      </c>
      <c r="B282" s="7" t="s">
        <v>136</v>
      </c>
      <c r="C282" s="7" t="s">
        <v>1198</v>
      </c>
      <c r="D282" s="2" t="str">
        <f t="shared" si="37"/>
        <v>Src,FMIP,225</v>
      </c>
      <c r="F282" s="2" t="str">
        <v>Src,FMIP,225</v>
      </c>
      <c r="G282" s="2" t="str">
        <f t="shared" si="38"/>
        <v>FMIP,225</v>
      </c>
      <c r="H282" s="2" t="str">
        <f t="shared" si="39"/>
        <v>Src</v>
      </c>
      <c r="J282" s="2" t="str">
        <v>EYA3,96</v>
      </c>
      <c r="M282" s="9" t="str">
        <f t="shared" si="40"/>
        <v>EYA3,96</v>
      </c>
      <c r="N282" s="2">
        <f t="shared" si="41"/>
        <v>1</v>
      </c>
      <c r="S282" s="9" t="str">
        <f t="shared" si="42"/>
        <v>EYA3,96</v>
      </c>
      <c r="T282" s="2" t="str" cm="1">
        <f t="array" ref="T282">_xlfn.TEXTJOIN(";", TRUE, IF($J282=$G$4:$G$2074, $H$4:$H$2074, ""))&amp;";"</f>
        <v>Src;</v>
      </c>
      <c r="V282" s="2" t="str">
        <f t="shared" si="43"/>
        <v/>
      </c>
    </row>
    <row r="283" spans="1:22" x14ac:dyDescent="0.35">
      <c r="A283" s="7" t="s">
        <v>43</v>
      </c>
      <c r="B283" s="7" t="s">
        <v>365</v>
      </c>
      <c r="C283" s="7" t="s">
        <v>1016</v>
      </c>
      <c r="D283" s="2" t="str">
        <f t="shared" si="37"/>
        <v>Src,CDH2,886</v>
      </c>
      <c r="F283" s="2" t="str">
        <v>Src,CDH2,886</v>
      </c>
      <c r="G283" s="2" t="str">
        <f t="shared" si="38"/>
        <v>CDH2,886</v>
      </c>
      <c r="H283" s="2" t="str">
        <f t="shared" si="39"/>
        <v>Src</v>
      </c>
      <c r="J283" s="2" t="str">
        <v>KIF11,231</v>
      </c>
      <c r="M283" s="9" t="str">
        <f t="shared" si="40"/>
        <v>KIF11,231</v>
      </c>
      <c r="N283" s="2">
        <f t="shared" si="41"/>
        <v>1</v>
      </c>
      <c r="S283" s="9" t="str">
        <f t="shared" si="42"/>
        <v>KIF11,231</v>
      </c>
      <c r="T283" s="2" t="str" cm="1">
        <f t="array" ref="T283">_xlfn.TEXTJOIN(";", TRUE, IF($J283=$G$4:$G$2074, $H$4:$H$2074, ""))&amp;";"</f>
        <v>Src;</v>
      </c>
      <c r="V283" s="2" t="str">
        <f t="shared" si="43"/>
        <v/>
      </c>
    </row>
    <row r="284" spans="1:22" x14ac:dyDescent="0.35">
      <c r="A284" s="7" t="s">
        <v>43</v>
      </c>
      <c r="B284" s="7" t="s">
        <v>264</v>
      </c>
      <c r="C284" s="7" t="s">
        <v>750</v>
      </c>
      <c r="D284" s="2" t="str">
        <f t="shared" si="37"/>
        <v>Src,ANXA1,21</v>
      </c>
      <c r="F284" s="2" t="str">
        <v>Src,ANXA1,21</v>
      </c>
      <c r="G284" s="2" t="str">
        <f t="shared" si="38"/>
        <v>ANXA1,21</v>
      </c>
      <c r="H284" s="2" t="str">
        <f t="shared" si="39"/>
        <v>Src</v>
      </c>
      <c r="J284" s="2" t="str">
        <v>BCLAF1,150</v>
      </c>
      <c r="M284" s="9" t="str">
        <f t="shared" si="40"/>
        <v>BCLAF1,150</v>
      </c>
      <c r="N284" s="2">
        <f t="shared" si="41"/>
        <v>1</v>
      </c>
      <c r="S284" s="9" t="str">
        <f t="shared" si="42"/>
        <v>BCLAF1,150</v>
      </c>
      <c r="T284" s="2" t="str" cm="1">
        <f t="array" ref="T284">_xlfn.TEXTJOIN(";", TRUE, IF($J284=$G$4:$G$2074, $H$4:$H$2074, ""))&amp;";"</f>
        <v>Src;</v>
      </c>
      <c r="V284" s="2" t="str">
        <f t="shared" si="43"/>
        <v/>
      </c>
    </row>
    <row r="285" spans="1:22" x14ac:dyDescent="0.35">
      <c r="A285" s="7" t="s">
        <v>43</v>
      </c>
      <c r="B285" s="7" t="s">
        <v>375</v>
      </c>
      <c r="C285" s="7" t="s">
        <v>1027</v>
      </c>
      <c r="D285" s="2" t="str">
        <f t="shared" si="37"/>
        <v>Src,BCLAF1,81</v>
      </c>
      <c r="F285" s="2" t="str">
        <v>Src,BCLAF1,81</v>
      </c>
      <c r="G285" s="2" t="str">
        <f t="shared" si="38"/>
        <v>BCLAF1,81</v>
      </c>
      <c r="H285" s="2" t="str">
        <f t="shared" si="39"/>
        <v>Src</v>
      </c>
      <c r="J285" s="2" t="str">
        <v>RhoGDI alpha,27</v>
      </c>
      <c r="M285" s="9" t="str">
        <f t="shared" si="40"/>
        <v>RhoGDI alpha,27</v>
      </c>
      <c r="N285" s="2">
        <f t="shared" si="41"/>
        <v>1</v>
      </c>
      <c r="S285" s="9" t="str">
        <f t="shared" si="42"/>
        <v>RhoGDI alpha,27</v>
      </c>
      <c r="T285" s="2" t="str" cm="1">
        <f t="array" ref="T285">_xlfn.TEXTJOIN(";", TRUE, IF($J285=$G$4:$G$2074, $H$4:$H$2074, ""))&amp;";"</f>
        <v>Src;</v>
      </c>
      <c r="V285" s="2" t="str">
        <f t="shared" si="43"/>
        <v/>
      </c>
    </row>
    <row r="286" spans="1:22" x14ac:dyDescent="0.35">
      <c r="A286" s="7" t="s">
        <v>43</v>
      </c>
      <c r="B286" s="7" t="s">
        <v>325</v>
      </c>
      <c r="C286" s="7" t="s">
        <v>883</v>
      </c>
      <c r="D286" s="2" t="str">
        <f t="shared" si="37"/>
        <v>Src,CASP8,380</v>
      </c>
      <c r="F286" s="2" t="str">
        <v>Src,CASP8,380</v>
      </c>
      <c r="G286" s="2" t="str">
        <f t="shared" si="38"/>
        <v>CASP8,380</v>
      </c>
      <c r="H286" s="2" t="str">
        <f t="shared" si="39"/>
        <v>Src</v>
      </c>
      <c r="J286" s="2" t="str">
        <v>YAP1 iso3,341</v>
      </c>
      <c r="M286" s="9" t="str">
        <f t="shared" si="40"/>
        <v>YAP1 iso3,341</v>
      </c>
      <c r="N286" s="2">
        <f t="shared" si="41"/>
        <v>1</v>
      </c>
      <c r="S286" s="9" t="str">
        <f t="shared" si="42"/>
        <v>YAP1 iso3,341</v>
      </c>
      <c r="T286" s="2" t="str" cm="1">
        <f t="array" ref="T286">_xlfn.TEXTJOIN(";", TRUE, IF($J286=$G$4:$G$2074, $H$4:$H$2074, ""))&amp;";"</f>
        <v>Src;</v>
      </c>
      <c r="V286" s="2" t="str">
        <f t="shared" si="43"/>
        <v/>
      </c>
    </row>
    <row r="287" spans="1:22" x14ac:dyDescent="0.35">
      <c r="A287" s="7" t="s">
        <v>43</v>
      </c>
      <c r="B287" s="7" t="s">
        <v>299</v>
      </c>
      <c r="C287" s="7" t="s">
        <v>1153</v>
      </c>
      <c r="D287" s="2" t="str">
        <f t="shared" si="37"/>
        <v>Src,ROMK,337</v>
      </c>
      <c r="F287" s="2" t="str">
        <v>Src,ROMK,337</v>
      </c>
      <c r="G287" s="2" t="str">
        <f t="shared" si="38"/>
        <v>ROMK,337</v>
      </c>
      <c r="H287" s="2" t="str">
        <f t="shared" si="39"/>
        <v>Src</v>
      </c>
      <c r="J287" s="2" t="str">
        <v>HSP90A,197</v>
      </c>
      <c r="M287" s="9" t="str">
        <f t="shared" si="40"/>
        <v>HSP90A,197</v>
      </c>
      <c r="N287" s="2">
        <f t="shared" si="41"/>
        <v>1</v>
      </c>
      <c r="S287" s="9" t="str">
        <f t="shared" si="42"/>
        <v>HSP90A,197</v>
      </c>
      <c r="T287" s="2" t="str" cm="1">
        <f t="array" ref="T287">_xlfn.TEXTJOIN(";", TRUE, IF($J287=$G$4:$G$2074, $H$4:$H$2074, ""))&amp;";"</f>
        <v>Src;</v>
      </c>
      <c r="V287" s="2" t="str">
        <f t="shared" si="43"/>
        <v/>
      </c>
    </row>
    <row r="288" spans="1:22" x14ac:dyDescent="0.35">
      <c r="A288" s="7" t="s">
        <v>43</v>
      </c>
      <c r="B288" s="7" t="s">
        <v>392</v>
      </c>
      <c r="C288" s="7" t="s">
        <v>886</v>
      </c>
      <c r="D288" s="2" t="str">
        <f t="shared" si="37"/>
        <v>Src,NRas,32</v>
      </c>
      <c r="F288" s="2" t="str">
        <v>Src,NRas,32</v>
      </c>
      <c r="G288" s="2" t="str">
        <f t="shared" si="38"/>
        <v>NRas,32</v>
      </c>
      <c r="H288" s="2" t="str">
        <f t="shared" si="39"/>
        <v>Src</v>
      </c>
      <c r="J288" s="2" t="str">
        <v>FHIT,114</v>
      </c>
      <c r="M288" s="9" t="str">
        <f t="shared" si="40"/>
        <v>FHIT,114</v>
      </c>
      <c r="N288" s="2">
        <f t="shared" si="41"/>
        <v>1</v>
      </c>
      <c r="S288" s="9" t="str">
        <f t="shared" si="42"/>
        <v>FHIT,114</v>
      </c>
      <c r="T288" s="2" t="str" cm="1">
        <f t="array" ref="T288">_xlfn.TEXTJOIN(";", TRUE, IF($J288=$G$4:$G$2074, $H$4:$H$2074, ""))&amp;";"</f>
        <v>Src;</v>
      </c>
      <c r="V288" s="2" t="str">
        <f t="shared" si="43"/>
        <v/>
      </c>
    </row>
    <row r="289" spans="1:22" x14ac:dyDescent="0.35">
      <c r="A289" s="7" t="s">
        <v>43</v>
      </c>
      <c r="B289" s="7" t="s">
        <v>326</v>
      </c>
      <c r="C289" s="7" t="s">
        <v>767</v>
      </c>
      <c r="D289" s="2" t="str">
        <f t="shared" si="37"/>
        <v>Src,NCKIPSD,227</v>
      </c>
      <c r="F289" s="2" t="str">
        <v>Src,NCKIPSD,227</v>
      </c>
      <c r="G289" s="2" t="str">
        <f t="shared" si="38"/>
        <v>NCKIPSD,227</v>
      </c>
      <c r="H289" s="2" t="str">
        <f t="shared" si="39"/>
        <v>Src</v>
      </c>
      <c r="J289" s="2" t="str">
        <v>ATG9A,15</v>
      </c>
      <c r="M289" s="9" t="str">
        <f t="shared" si="40"/>
        <v>ATG9A,15</v>
      </c>
      <c r="N289" s="2">
        <f t="shared" si="41"/>
        <v>1</v>
      </c>
      <c r="S289" s="9" t="str">
        <f t="shared" si="42"/>
        <v>ATG9A,15</v>
      </c>
      <c r="T289" s="2" t="str" cm="1">
        <f t="array" ref="T289">_xlfn.TEXTJOIN(";", TRUE, IF($J289=$G$4:$G$2074, $H$4:$H$2074, ""))&amp;";"</f>
        <v>Src;</v>
      </c>
      <c r="V289" s="2" t="str">
        <f t="shared" si="43"/>
        <v/>
      </c>
    </row>
    <row r="290" spans="1:22" x14ac:dyDescent="0.35">
      <c r="A290" s="7" t="s">
        <v>43</v>
      </c>
      <c r="B290" s="7" t="s">
        <v>120</v>
      </c>
      <c r="C290" s="7" t="s">
        <v>744</v>
      </c>
      <c r="D290" s="2" t="str">
        <f t="shared" si="37"/>
        <v>Src,syntenin,46</v>
      </c>
      <c r="F290" s="2" t="str">
        <v>Src,syntenin,46</v>
      </c>
      <c r="G290" s="2" t="str">
        <f t="shared" si="38"/>
        <v>syntenin,46</v>
      </c>
      <c r="H290" s="2" t="str">
        <f t="shared" si="39"/>
        <v>Src</v>
      </c>
      <c r="J290" s="2" t="str">
        <v>SIRT2,104</v>
      </c>
      <c r="M290" s="9" t="str">
        <f t="shared" si="40"/>
        <v>SIRT2,104</v>
      </c>
      <c r="N290" s="2">
        <f t="shared" si="41"/>
        <v>1</v>
      </c>
      <c r="S290" s="9" t="str">
        <f t="shared" si="42"/>
        <v>SIRT2,104</v>
      </c>
      <c r="T290" s="2" t="str" cm="1">
        <f t="array" ref="T290">_xlfn.TEXTJOIN(";", TRUE, IF($J290=$G$4:$G$2074, $H$4:$H$2074, ""))&amp;";"</f>
        <v>Src;</v>
      </c>
      <c r="V290" s="2" t="str">
        <f t="shared" si="43"/>
        <v/>
      </c>
    </row>
    <row r="291" spans="1:22" x14ac:dyDescent="0.35">
      <c r="A291" s="7" t="s">
        <v>43</v>
      </c>
      <c r="B291" s="7" t="s">
        <v>393</v>
      </c>
      <c r="C291" s="7" t="s">
        <v>805</v>
      </c>
      <c r="D291" s="2" t="str">
        <f t="shared" si="37"/>
        <v>Src,FBX5,142</v>
      </c>
      <c r="F291" s="2" t="str">
        <v>Src,FBX5,142</v>
      </c>
      <c r="G291" s="2" t="str">
        <f t="shared" si="38"/>
        <v>FBX5,142</v>
      </c>
      <c r="H291" s="2" t="str">
        <f t="shared" si="39"/>
        <v>Src</v>
      </c>
      <c r="J291" s="2" t="str">
        <v>SERT,47</v>
      </c>
      <c r="M291" s="9" t="str">
        <f t="shared" si="40"/>
        <v>SERT,47</v>
      </c>
      <c r="N291" s="2">
        <f t="shared" si="41"/>
        <v>1</v>
      </c>
      <c r="S291" s="9" t="str">
        <f t="shared" si="42"/>
        <v>SERT,47</v>
      </c>
      <c r="T291" s="2" t="str" cm="1">
        <f t="array" ref="T291">_xlfn.TEXTJOIN(";", TRUE, IF($J291=$G$4:$G$2074, $H$4:$H$2074, ""))&amp;";"</f>
        <v>Src;</v>
      </c>
      <c r="V291" s="2" t="str">
        <f t="shared" si="43"/>
        <v/>
      </c>
    </row>
    <row r="292" spans="1:22" x14ac:dyDescent="0.35">
      <c r="A292" s="7" t="s">
        <v>43</v>
      </c>
      <c r="B292" s="7" t="s">
        <v>93</v>
      </c>
      <c r="C292" s="7" t="s">
        <v>1008</v>
      </c>
      <c r="D292" s="2" t="str">
        <f t="shared" si="37"/>
        <v>Src,HSP90B,301</v>
      </c>
      <c r="F292" s="2" t="str">
        <v>Src,HSP90B,301</v>
      </c>
      <c r="G292" s="2" t="str">
        <f t="shared" si="38"/>
        <v>HSP90B,301</v>
      </c>
      <c r="H292" s="2" t="str">
        <f t="shared" si="39"/>
        <v>Src</v>
      </c>
      <c r="J292" s="2" t="str">
        <v>FCRL3,692</v>
      </c>
      <c r="M292" s="9" t="str">
        <f t="shared" si="40"/>
        <v>FCRL3,692</v>
      </c>
      <c r="N292" s="2">
        <f t="shared" si="41"/>
        <v>1</v>
      </c>
      <c r="S292" s="9" t="str">
        <f t="shared" si="42"/>
        <v>FCRL3,692</v>
      </c>
      <c r="T292" s="2" t="str" cm="1">
        <f t="array" ref="T292">_xlfn.TEXTJOIN(";", TRUE, IF($J292=$G$4:$G$2074, $H$4:$H$2074, ""))&amp;";"</f>
        <v>Src;</v>
      </c>
      <c r="V292" s="2" t="str">
        <f t="shared" si="43"/>
        <v/>
      </c>
    </row>
    <row r="293" spans="1:22" x14ac:dyDescent="0.35">
      <c r="A293" s="7" t="s">
        <v>43</v>
      </c>
      <c r="B293" s="7" t="s">
        <v>201</v>
      </c>
      <c r="C293" s="7" t="s">
        <v>716</v>
      </c>
      <c r="D293" s="2" t="str">
        <f t="shared" si="37"/>
        <v>Src,WBP2,231</v>
      </c>
      <c r="F293" s="2" t="str">
        <v>Src,WBP2,231</v>
      </c>
      <c r="G293" s="2" t="str">
        <f t="shared" si="38"/>
        <v>WBP2,231</v>
      </c>
      <c r="H293" s="2" t="str">
        <f t="shared" si="39"/>
        <v>Src</v>
      </c>
      <c r="J293" s="2" t="str">
        <v>FXN,118</v>
      </c>
      <c r="M293" s="9" t="str">
        <f t="shared" si="40"/>
        <v>FXN,118</v>
      </c>
      <c r="N293" s="2">
        <f t="shared" si="41"/>
        <v>1</v>
      </c>
      <c r="S293" s="9" t="str">
        <f t="shared" si="42"/>
        <v>FXN,118</v>
      </c>
      <c r="T293" s="2" t="str" cm="1">
        <f t="array" ref="T293">_xlfn.TEXTJOIN(";", TRUE, IF($J293=$G$4:$G$2074, $H$4:$H$2074, ""))&amp;";"</f>
        <v>Src;</v>
      </c>
      <c r="V293" s="2" t="str">
        <f t="shared" si="43"/>
        <v/>
      </c>
    </row>
    <row r="294" spans="1:22" x14ac:dyDescent="0.35">
      <c r="A294" s="7" t="s">
        <v>43</v>
      </c>
      <c r="B294" s="7" t="s">
        <v>364</v>
      </c>
      <c r="C294" s="7" t="s">
        <v>948</v>
      </c>
      <c r="D294" s="2" t="str">
        <f t="shared" si="37"/>
        <v>Src,BKR2,177</v>
      </c>
      <c r="F294" s="2" t="str">
        <v>Src,BKR2,177</v>
      </c>
      <c r="G294" s="2" t="str">
        <f t="shared" si="38"/>
        <v>BKR2,177</v>
      </c>
      <c r="H294" s="2" t="str">
        <f t="shared" si="39"/>
        <v>Src</v>
      </c>
      <c r="J294" s="2" t="str">
        <v>SHC1,350</v>
      </c>
      <c r="M294" s="9" t="str">
        <f t="shared" si="40"/>
        <v>SHC1,350</v>
      </c>
      <c r="N294" s="2">
        <f t="shared" si="41"/>
        <v>1</v>
      </c>
      <c r="S294" s="9" t="str">
        <f t="shared" si="42"/>
        <v>SHC1,350</v>
      </c>
      <c r="T294" s="2" t="str" cm="1">
        <f t="array" ref="T294">_xlfn.TEXTJOIN(";", TRUE, IF($J294=$G$4:$G$2074, $H$4:$H$2074, ""))&amp;";"</f>
        <v>Src;</v>
      </c>
      <c r="V294" s="2" t="str">
        <f t="shared" si="43"/>
        <v/>
      </c>
    </row>
    <row r="295" spans="1:22" x14ac:dyDescent="0.35">
      <c r="A295" s="7" t="s">
        <v>43</v>
      </c>
      <c r="B295" s="7" t="s">
        <v>23</v>
      </c>
      <c r="C295" s="7" t="s">
        <v>1123</v>
      </c>
      <c r="D295" s="2" t="str">
        <f t="shared" si="37"/>
        <v>Src,Cortactin,470</v>
      </c>
      <c r="F295" s="2" t="str">
        <v>Src,Cortactin,470</v>
      </c>
      <c r="G295" s="2" t="str">
        <f t="shared" si="38"/>
        <v>Cortactin,470</v>
      </c>
      <c r="H295" s="2" t="str">
        <f t="shared" si="39"/>
        <v>Src</v>
      </c>
      <c r="J295" s="2" t="str">
        <v>G6PD,428</v>
      </c>
      <c r="M295" s="9" t="str">
        <f t="shared" si="40"/>
        <v>G6PD,428</v>
      </c>
      <c r="N295" s="2">
        <f t="shared" si="41"/>
        <v>1</v>
      </c>
      <c r="S295" s="9" t="str">
        <f t="shared" si="42"/>
        <v>G6PD,428</v>
      </c>
      <c r="T295" s="2" t="str" cm="1">
        <f t="array" ref="T295">_xlfn.TEXTJOIN(";", TRUE, IF($J295=$G$4:$G$2074, $H$4:$H$2074, ""))&amp;";"</f>
        <v>Src;</v>
      </c>
      <c r="V295" s="2" t="str">
        <f t="shared" si="43"/>
        <v/>
      </c>
    </row>
    <row r="296" spans="1:22" x14ac:dyDescent="0.35">
      <c r="A296" s="7" t="s">
        <v>43</v>
      </c>
      <c r="B296" s="7" t="s">
        <v>394</v>
      </c>
      <c r="C296" s="7" t="s">
        <v>703</v>
      </c>
      <c r="D296" s="2" t="str">
        <f t="shared" si="37"/>
        <v>Src,ARAF,302</v>
      </c>
      <c r="F296" s="2" t="str">
        <v>Src,ARAF,302</v>
      </c>
      <c r="G296" s="2" t="str">
        <f t="shared" si="38"/>
        <v>ARAF,302</v>
      </c>
      <c r="H296" s="2" t="str">
        <f t="shared" si="39"/>
        <v>Src</v>
      </c>
      <c r="J296" s="2" t="str">
        <v>PKCD,313</v>
      </c>
      <c r="M296" s="9" t="str">
        <f t="shared" si="40"/>
        <v>PKCD,313</v>
      </c>
      <c r="N296" s="2">
        <f t="shared" si="41"/>
        <v>1</v>
      </c>
      <c r="S296" s="9" t="str">
        <f t="shared" si="42"/>
        <v>PKCD,313</v>
      </c>
      <c r="T296" s="2" t="str" cm="1">
        <f t="array" ref="T296">_xlfn.TEXTJOIN(";", TRUE, IF($J296=$G$4:$G$2074, $H$4:$H$2074, ""))&amp;";"</f>
        <v>Src;</v>
      </c>
      <c r="V296" s="2" t="str">
        <f t="shared" si="43"/>
        <v/>
      </c>
    </row>
    <row r="297" spans="1:22" x14ac:dyDescent="0.35">
      <c r="A297" s="7" t="s">
        <v>43</v>
      </c>
      <c r="B297" s="7" t="s">
        <v>333</v>
      </c>
      <c r="C297" s="7" t="s">
        <v>939</v>
      </c>
      <c r="D297" s="2" t="str">
        <f t="shared" si="37"/>
        <v>Src,DAPK1,491</v>
      </c>
      <c r="F297" s="2" t="str">
        <v>Src,DAPK1,491</v>
      </c>
      <c r="G297" s="2" t="str">
        <f t="shared" si="38"/>
        <v>DAPK1,491</v>
      </c>
      <c r="H297" s="2" t="str">
        <f t="shared" si="39"/>
        <v>Src</v>
      </c>
      <c r="J297" s="2" t="str">
        <v>FAK,577</v>
      </c>
      <c r="M297" s="9" t="str">
        <f t="shared" si="40"/>
        <v>FAK,577</v>
      </c>
      <c r="N297" s="2">
        <f t="shared" si="41"/>
        <v>5</v>
      </c>
      <c r="S297" s="9" t="str">
        <f t="shared" si="42"/>
        <v>FAK,577</v>
      </c>
      <c r="T297" s="2" t="str" cm="1">
        <f t="array" ref="T297">_xlfn.TEXTJOIN(";", TRUE, IF($J297=$G$4:$G$2074, $H$4:$H$2074, ""))&amp;";"</f>
        <v>Src;Ret;Met;FAK;Etk;</v>
      </c>
      <c r="V297" s="2" t="str">
        <f t="shared" si="43"/>
        <v>Src;Ret;Met;FAK;Etk;</v>
      </c>
    </row>
    <row r="298" spans="1:22" x14ac:dyDescent="0.35">
      <c r="A298" s="7" t="s">
        <v>43</v>
      </c>
      <c r="B298" s="7" t="s">
        <v>395</v>
      </c>
      <c r="C298" s="7" t="s">
        <v>866</v>
      </c>
      <c r="D298" s="2" t="str">
        <f t="shared" si="37"/>
        <v>Src,TRIP10 iso3,471</v>
      </c>
      <c r="F298" s="2" t="str">
        <v>Src,TRIP10 iso3,471</v>
      </c>
      <c r="G298" s="2" t="str">
        <f t="shared" si="38"/>
        <v>TRIP10 iso3,471</v>
      </c>
      <c r="H298" s="2" t="str">
        <f t="shared" si="39"/>
        <v>Src</v>
      </c>
      <c r="J298" s="2" t="str">
        <v>BCLAF1,93</v>
      </c>
      <c r="M298" s="9" t="str">
        <f t="shared" si="40"/>
        <v>BCLAF1,93</v>
      </c>
      <c r="N298" s="2">
        <f t="shared" si="41"/>
        <v>1</v>
      </c>
      <c r="S298" s="9" t="str">
        <f t="shared" si="42"/>
        <v>BCLAF1,93</v>
      </c>
      <c r="T298" s="2" t="str" cm="1">
        <f t="array" ref="T298">_xlfn.TEXTJOIN(";", TRUE, IF($J298=$G$4:$G$2074, $H$4:$H$2074, ""))&amp;";"</f>
        <v>Src;</v>
      </c>
      <c r="V298" s="2" t="str">
        <f t="shared" si="43"/>
        <v/>
      </c>
    </row>
    <row r="299" spans="1:22" x14ac:dyDescent="0.35">
      <c r="A299" s="7" t="s">
        <v>43</v>
      </c>
      <c r="B299" s="7" t="s">
        <v>360</v>
      </c>
      <c r="C299" s="7" t="s">
        <v>826</v>
      </c>
      <c r="D299" s="2" t="str">
        <f t="shared" si="37"/>
        <v>Src,EYA3,96</v>
      </c>
      <c r="F299" s="2" t="str">
        <v>Src,EYA3,96</v>
      </c>
      <c r="G299" s="2" t="str">
        <f t="shared" si="38"/>
        <v>EYA3,96</v>
      </c>
      <c r="H299" s="2" t="str">
        <f t="shared" si="39"/>
        <v>Src</v>
      </c>
      <c r="J299" s="2" t="str">
        <v>SRRT,798</v>
      </c>
      <c r="M299" s="9" t="str">
        <f t="shared" si="40"/>
        <v>SRRT,798</v>
      </c>
      <c r="N299" s="2">
        <f t="shared" si="41"/>
        <v>1</v>
      </c>
      <c r="S299" s="9" t="str">
        <f t="shared" si="42"/>
        <v>SRRT,798</v>
      </c>
      <c r="T299" s="2" t="str" cm="1">
        <f t="array" ref="T299">_xlfn.TEXTJOIN(";", TRUE, IF($J299=$G$4:$G$2074, $H$4:$H$2074, ""))&amp;";"</f>
        <v>Src;</v>
      </c>
      <c r="V299" s="2" t="str">
        <f t="shared" si="43"/>
        <v/>
      </c>
    </row>
    <row r="300" spans="1:22" x14ac:dyDescent="0.35">
      <c r="A300" s="7" t="s">
        <v>43</v>
      </c>
      <c r="B300" s="7" t="s">
        <v>362</v>
      </c>
      <c r="C300" s="7" t="s">
        <v>716</v>
      </c>
      <c r="D300" s="2" t="str">
        <f t="shared" si="37"/>
        <v>Src,KIF11,231</v>
      </c>
      <c r="F300" s="2" t="str">
        <v>Src,KIF11,231</v>
      </c>
      <c r="G300" s="2" t="str">
        <f t="shared" si="38"/>
        <v>KIF11,231</v>
      </c>
      <c r="H300" s="2" t="str">
        <f t="shared" si="39"/>
        <v>Src</v>
      </c>
      <c r="J300" s="2" t="str">
        <v>kindlin-2,193</v>
      </c>
      <c r="M300" s="9" t="str">
        <f t="shared" si="40"/>
        <v>kindlin-2,193</v>
      </c>
      <c r="N300" s="2">
        <f t="shared" si="41"/>
        <v>1</v>
      </c>
      <c r="S300" s="9" t="str">
        <f t="shared" si="42"/>
        <v>kindlin-2,193</v>
      </c>
      <c r="T300" s="2" t="str" cm="1">
        <f t="array" ref="T300">_xlfn.TEXTJOIN(";", TRUE, IF($J300=$G$4:$G$2074, $H$4:$H$2074, ""))&amp;";"</f>
        <v>Src;</v>
      </c>
      <c r="V300" s="2" t="str">
        <f t="shared" si="43"/>
        <v/>
      </c>
    </row>
    <row r="301" spans="1:22" x14ac:dyDescent="0.35">
      <c r="A301" s="7" t="s">
        <v>43</v>
      </c>
      <c r="B301" s="7" t="s">
        <v>375</v>
      </c>
      <c r="C301" s="7" t="s">
        <v>965</v>
      </c>
      <c r="D301" s="2" t="str">
        <f t="shared" si="37"/>
        <v>Src,BCLAF1,150</v>
      </c>
      <c r="F301" s="2" t="str">
        <v>Src,BCLAF1,150</v>
      </c>
      <c r="G301" s="2" t="str">
        <f t="shared" si="38"/>
        <v>BCLAF1,150</v>
      </c>
      <c r="H301" s="2" t="str">
        <f t="shared" si="39"/>
        <v>Src</v>
      </c>
      <c r="J301" s="2" t="str">
        <v>PKCD,334</v>
      </c>
      <c r="M301" s="9" t="str">
        <f t="shared" si="40"/>
        <v>PKCD,334</v>
      </c>
      <c r="N301" s="2">
        <f t="shared" si="41"/>
        <v>1</v>
      </c>
      <c r="S301" s="9" t="str">
        <f t="shared" si="42"/>
        <v>PKCD,334</v>
      </c>
      <c r="T301" s="2" t="str" cm="1">
        <f t="array" ref="T301">_xlfn.TEXTJOIN(";", TRUE, IF($J301=$G$4:$G$2074, $H$4:$H$2074, ""))&amp;";"</f>
        <v>Src;</v>
      </c>
      <c r="V301" s="2" t="str">
        <f t="shared" si="43"/>
        <v/>
      </c>
    </row>
    <row r="302" spans="1:22" x14ac:dyDescent="0.35">
      <c r="A302" s="7" t="s">
        <v>43</v>
      </c>
      <c r="B302" s="7" t="s">
        <v>294</v>
      </c>
      <c r="C302" s="7" t="s">
        <v>1046</v>
      </c>
      <c r="D302" s="2" t="str">
        <f t="shared" si="37"/>
        <v>Src,RhoGDI alpha,27</v>
      </c>
      <c r="F302" s="2" t="str">
        <v>Src,RhoGDI alpha,27</v>
      </c>
      <c r="G302" s="2" t="str">
        <f t="shared" si="38"/>
        <v>RhoGDI alpha,27</v>
      </c>
      <c r="H302" s="2" t="str">
        <f t="shared" si="39"/>
        <v>Src</v>
      </c>
      <c r="J302" s="2" t="str">
        <v>CASP9,251</v>
      </c>
      <c r="M302" s="9" t="str">
        <f t="shared" si="40"/>
        <v>CASP9,251</v>
      </c>
      <c r="N302" s="2">
        <f t="shared" si="41"/>
        <v>1</v>
      </c>
      <c r="S302" s="9" t="str">
        <f t="shared" si="42"/>
        <v>CASP9,251</v>
      </c>
      <c r="T302" s="2" t="str" cm="1">
        <f t="array" ref="T302">_xlfn.TEXTJOIN(";", TRUE, IF($J302=$G$4:$G$2074, $H$4:$H$2074, ""))&amp;";"</f>
        <v>Src;</v>
      </c>
      <c r="V302" s="2" t="str">
        <f t="shared" si="43"/>
        <v/>
      </c>
    </row>
    <row r="303" spans="1:22" x14ac:dyDescent="0.35">
      <c r="A303" s="7" t="s">
        <v>43</v>
      </c>
      <c r="B303" s="7" t="s">
        <v>396</v>
      </c>
      <c r="C303" s="7" t="s">
        <v>936</v>
      </c>
      <c r="D303" s="2" t="str">
        <f t="shared" si="37"/>
        <v>Src,YAP1 iso3,341</v>
      </c>
      <c r="F303" s="2" t="str">
        <v>Src,YAP1 iso3,341</v>
      </c>
      <c r="G303" s="2" t="str">
        <f t="shared" si="38"/>
        <v>YAP1 iso3,341</v>
      </c>
      <c r="H303" s="2" t="str">
        <f t="shared" si="39"/>
        <v>Src</v>
      </c>
      <c r="J303" s="2" t="str">
        <v>FBP1,268</v>
      </c>
      <c r="M303" s="9" t="str">
        <f t="shared" si="40"/>
        <v>FBP1,268</v>
      </c>
      <c r="N303" s="2">
        <f t="shared" si="41"/>
        <v>1</v>
      </c>
      <c r="S303" s="9" t="str">
        <f t="shared" si="42"/>
        <v>FBP1,268</v>
      </c>
      <c r="T303" s="2" t="str" cm="1">
        <f t="array" ref="T303">_xlfn.TEXTJOIN(";", TRUE, IF($J303=$G$4:$G$2074, $H$4:$H$2074, ""))&amp;";"</f>
        <v>Src;</v>
      </c>
      <c r="V303" s="2" t="str">
        <f t="shared" si="43"/>
        <v/>
      </c>
    </row>
    <row r="304" spans="1:22" x14ac:dyDescent="0.35">
      <c r="A304" s="7" t="s">
        <v>43</v>
      </c>
      <c r="B304" s="7" t="s">
        <v>95</v>
      </c>
      <c r="C304" s="7" t="s">
        <v>1039</v>
      </c>
      <c r="D304" s="2" t="str">
        <f t="shared" si="37"/>
        <v>Src,HSP90A,197</v>
      </c>
      <c r="F304" s="2" t="str">
        <v>Src,HSP90A,197</v>
      </c>
      <c r="G304" s="2" t="str">
        <f t="shared" si="38"/>
        <v>HSP90A,197</v>
      </c>
      <c r="H304" s="2" t="str">
        <f t="shared" si="39"/>
        <v>Src</v>
      </c>
      <c r="J304" s="2" t="str">
        <v>PZR,263</v>
      </c>
      <c r="M304" s="9" t="str">
        <f t="shared" si="40"/>
        <v>PZR,263</v>
      </c>
      <c r="N304" s="2">
        <f t="shared" si="41"/>
        <v>1</v>
      </c>
      <c r="S304" s="9" t="str">
        <f t="shared" si="42"/>
        <v>PZR,263</v>
      </c>
      <c r="T304" s="2" t="str" cm="1">
        <f t="array" ref="T304">_xlfn.TEXTJOIN(";", TRUE, IF($J304=$G$4:$G$2074, $H$4:$H$2074, ""))&amp;";"</f>
        <v>Src;</v>
      </c>
      <c r="V304" s="2" t="str">
        <f t="shared" si="43"/>
        <v/>
      </c>
    </row>
    <row r="305" spans="1:22" x14ac:dyDescent="0.35">
      <c r="A305" s="7" t="s">
        <v>43</v>
      </c>
      <c r="B305" s="7" t="s">
        <v>397</v>
      </c>
      <c r="C305" s="7" t="s">
        <v>1047</v>
      </c>
      <c r="D305" s="2" t="str">
        <f t="shared" si="37"/>
        <v>Src,FHIT,114</v>
      </c>
      <c r="F305" s="2" t="str">
        <v>Src,FHIT,114</v>
      </c>
      <c r="G305" s="2" t="str">
        <f t="shared" si="38"/>
        <v>FHIT,114</v>
      </c>
      <c r="H305" s="2" t="str">
        <f t="shared" si="39"/>
        <v>Src</v>
      </c>
      <c r="J305" s="2" t="str">
        <v>RBM10 iso2,434</v>
      </c>
      <c r="M305" s="9" t="str">
        <f t="shared" si="40"/>
        <v>RBM10 iso2,434</v>
      </c>
      <c r="N305" s="2">
        <f t="shared" si="41"/>
        <v>1</v>
      </c>
      <c r="S305" s="9" t="str">
        <f t="shared" si="42"/>
        <v>RBM10 iso2,434</v>
      </c>
      <c r="T305" s="2" t="str" cm="1">
        <f t="array" ref="T305">_xlfn.TEXTJOIN(";", TRUE, IF($J305=$G$4:$G$2074, $H$4:$H$2074, ""))&amp;";"</f>
        <v>Src;</v>
      </c>
      <c r="V305" s="2" t="str">
        <f t="shared" si="43"/>
        <v/>
      </c>
    </row>
    <row r="306" spans="1:22" x14ac:dyDescent="0.35">
      <c r="A306" s="7" t="s">
        <v>43</v>
      </c>
      <c r="B306" s="7" t="s">
        <v>165</v>
      </c>
      <c r="C306" s="7" t="s">
        <v>972</v>
      </c>
      <c r="D306" s="2" t="str">
        <f t="shared" si="37"/>
        <v>Src,ATG9A,15</v>
      </c>
      <c r="F306" s="2" t="str">
        <v>Src,ATG9A,15</v>
      </c>
      <c r="G306" s="2" t="str">
        <f t="shared" si="38"/>
        <v>ATG9A,15</v>
      </c>
      <c r="H306" s="2" t="str">
        <f t="shared" si="39"/>
        <v>Src</v>
      </c>
      <c r="J306" s="2" t="str">
        <v>hnRNP K,236</v>
      </c>
      <c r="M306" s="9" t="str">
        <f t="shared" si="40"/>
        <v>hnRNP K,236</v>
      </c>
      <c r="N306" s="2">
        <f t="shared" si="41"/>
        <v>1</v>
      </c>
      <c r="S306" s="9" t="str">
        <f t="shared" si="42"/>
        <v>hnRNP K,236</v>
      </c>
      <c r="T306" s="2" t="str" cm="1">
        <f t="array" ref="T306">_xlfn.TEXTJOIN(";", TRUE, IF($J306=$G$4:$G$2074, $H$4:$H$2074, ""))&amp;";"</f>
        <v>Src;</v>
      </c>
      <c r="V306" s="2" t="str">
        <f t="shared" si="43"/>
        <v/>
      </c>
    </row>
    <row r="307" spans="1:22" x14ac:dyDescent="0.35">
      <c r="A307" s="7" t="s">
        <v>43</v>
      </c>
      <c r="B307" s="7" t="s">
        <v>179</v>
      </c>
      <c r="C307" s="7" t="s">
        <v>1020</v>
      </c>
      <c r="D307" s="2" t="str">
        <f t="shared" si="37"/>
        <v>Src,SIRT2,104</v>
      </c>
      <c r="F307" s="2" t="str">
        <v>Src,SIRT2,104</v>
      </c>
      <c r="G307" s="2" t="str">
        <f t="shared" si="38"/>
        <v>SIRT2,104</v>
      </c>
      <c r="H307" s="2" t="str">
        <f t="shared" si="39"/>
        <v>Src</v>
      </c>
      <c r="J307" s="2" t="str">
        <v>Trap150,68</v>
      </c>
      <c r="M307" s="9" t="str">
        <f t="shared" si="40"/>
        <v>Trap150,68</v>
      </c>
      <c r="N307" s="2">
        <f t="shared" si="41"/>
        <v>1</v>
      </c>
      <c r="S307" s="9" t="str">
        <f t="shared" si="42"/>
        <v>Trap150,68</v>
      </c>
      <c r="T307" s="2" t="str" cm="1">
        <f t="array" ref="T307">_xlfn.TEXTJOIN(";", TRUE, IF($J307=$G$4:$G$2074, $H$4:$H$2074, ""))&amp;";"</f>
        <v>Src;</v>
      </c>
      <c r="V307" s="2" t="str">
        <f t="shared" si="43"/>
        <v/>
      </c>
    </row>
    <row r="308" spans="1:22" x14ac:dyDescent="0.35">
      <c r="A308" s="7" t="s">
        <v>43</v>
      </c>
      <c r="B308" s="7" t="s">
        <v>261</v>
      </c>
      <c r="C308" s="7" t="s">
        <v>1110</v>
      </c>
      <c r="D308" s="2" t="str">
        <f t="shared" si="37"/>
        <v>Src,LPIN1,795</v>
      </c>
      <c r="F308" s="2" t="str">
        <v>Src,LPIN1,795</v>
      </c>
      <c r="G308" s="2" t="str">
        <f t="shared" si="38"/>
        <v>LPIN1,795</v>
      </c>
      <c r="H308" s="2" t="str">
        <f t="shared" si="39"/>
        <v>Src</v>
      </c>
      <c r="J308" s="2" t="str">
        <v>CD93,644</v>
      </c>
      <c r="M308" s="9" t="str">
        <f t="shared" si="40"/>
        <v>CD93,644</v>
      </c>
      <c r="N308" s="2">
        <f t="shared" si="41"/>
        <v>1</v>
      </c>
      <c r="S308" s="9" t="str">
        <f t="shared" si="42"/>
        <v>CD93,644</v>
      </c>
      <c r="T308" s="2" t="str" cm="1">
        <f t="array" ref="T308">_xlfn.TEXTJOIN(";", TRUE, IF($J308=$G$4:$G$2074, $H$4:$H$2074, ""))&amp;";"</f>
        <v>Src;</v>
      </c>
      <c r="V308" s="2" t="str">
        <f t="shared" si="43"/>
        <v/>
      </c>
    </row>
    <row r="309" spans="1:22" x14ac:dyDescent="0.35">
      <c r="A309" s="7" t="s">
        <v>43</v>
      </c>
      <c r="B309" s="7" t="s">
        <v>58</v>
      </c>
      <c r="C309" s="7" t="s">
        <v>902</v>
      </c>
      <c r="D309" s="2" t="str">
        <f t="shared" si="37"/>
        <v>Src,SERT,47</v>
      </c>
      <c r="F309" s="2" t="str">
        <v>Src,SERT,47</v>
      </c>
      <c r="G309" s="2" t="str">
        <f t="shared" si="38"/>
        <v>SERT,47</v>
      </c>
      <c r="H309" s="2" t="str">
        <f t="shared" si="39"/>
        <v>Src</v>
      </c>
      <c r="J309" s="2" t="str">
        <v>ZC3H4,1218</v>
      </c>
      <c r="M309" s="9" t="str">
        <f t="shared" si="40"/>
        <v>ZC3H4,1218</v>
      </c>
      <c r="N309" s="2">
        <f t="shared" si="41"/>
        <v>1</v>
      </c>
      <c r="S309" s="9" t="str">
        <f t="shared" si="42"/>
        <v>ZC3H4,1218</v>
      </c>
      <c r="T309" s="2" t="str" cm="1">
        <f t="array" ref="T309">_xlfn.TEXTJOIN(";", TRUE, IF($J309=$G$4:$G$2074, $H$4:$H$2074, ""))&amp;";"</f>
        <v>Src;</v>
      </c>
      <c r="V309" s="2" t="str">
        <f t="shared" si="43"/>
        <v/>
      </c>
    </row>
    <row r="310" spans="1:22" x14ac:dyDescent="0.35">
      <c r="A310" s="7" t="s">
        <v>43</v>
      </c>
      <c r="B310" s="7" t="s">
        <v>389</v>
      </c>
      <c r="C310" s="7" t="s">
        <v>1250</v>
      </c>
      <c r="D310" s="2" t="str">
        <f t="shared" si="37"/>
        <v>Src,FCRL3,692</v>
      </c>
      <c r="F310" s="2" t="str">
        <v>Src,FCRL3,692</v>
      </c>
      <c r="G310" s="2" t="str">
        <f t="shared" si="38"/>
        <v>FCRL3,692</v>
      </c>
      <c r="H310" s="2" t="str">
        <f t="shared" si="39"/>
        <v>Src</v>
      </c>
      <c r="J310" s="2" t="str">
        <v>DOK1,362</v>
      </c>
      <c r="M310" s="9" t="str">
        <f t="shared" si="40"/>
        <v>DOK1,362</v>
      </c>
      <c r="N310" s="2">
        <f t="shared" si="41"/>
        <v>2</v>
      </c>
      <c r="S310" s="9" t="str">
        <f t="shared" si="42"/>
        <v>DOK1,362</v>
      </c>
      <c r="T310" s="2" t="str" cm="1">
        <f t="array" ref="T310">_xlfn.TEXTJOIN(";", TRUE, IF($J310=$G$4:$G$2074, $H$4:$H$2074, ""))&amp;";"</f>
        <v>Src;INSR;</v>
      </c>
      <c r="V310" s="2" t="str">
        <f t="shared" si="43"/>
        <v>Src;INSR;</v>
      </c>
    </row>
    <row r="311" spans="1:22" x14ac:dyDescent="0.35">
      <c r="A311" s="7" t="s">
        <v>43</v>
      </c>
      <c r="B311" s="7" t="s">
        <v>399</v>
      </c>
      <c r="C311" s="7" t="s">
        <v>891</v>
      </c>
      <c r="D311" s="2" t="str">
        <f t="shared" si="37"/>
        <v>Src,FXN,118</v>
      </c>
      <c r="F311" s="2" t="str">
        <v>Src,FXN,118</v>
      </c>
      <c r="G311" s="2" t="str">
        <f t="shared" si="38"/>
        <v>FXN,118</v>
      </c>
      <c r="H311" s="2" t="str">
        <f t="shared" si="39"/>
        <v>Src</v>
      </c>
      <c r="J311" s="2" t="str">
        <v>EPS8,774</v>
      </c>
      <c r="M311" s="9" t="str">
        <f t="shared" si="40"/>
        <v>EPS8,774</v>
      </c>
      <c r="N311" s="2">
        <f t="shared" si="41"/>
        <v>1</v>
      </c>
      <c r="S311" s="9" t="str">
        <f t="shared" si="42"/>
        <v>EPS8,774</v>
      </c>
      <c r="T311" s="2" t="str" cm="1">
        <f t="array" ref="T311">_xlfn.TEXTJOIN(";", TRUE, IF($J311=$G$4:$G$2074, $H$4:$H$2074, ""))&amp;";"</f>
        <v>Src;</v>
      </c>
      <c r="V311" s="2" t="str">
        <f t="shared" si="43"/>
        <v/>
      </c>
    </row>
    <row r="312" spans="1:22" x14ac:dyDescent="0.35">
      <c r="A312" s="7" t="s">
        <v>43</v>
      </c>
      <c r="B312" s="7" t="s">
        <v>328</v>
      </c>
      <c r="C312" s="7" t="s">
        <v>927</v>
      </c>
      <c r="D312" s="2" t="str">
        <f t="shared" si="37"/>
        <v>Src,SHC1,350</v>
      </c>
      <c r="F312" s="2" t="str">
        <v>Src,SHC1,350</v>
      </c>
      <c r="G312" s="2" t="str">
        <f t="shared" si="38"/>
        <v>SHC1,350</v>
      </c>
      <c r="H312" s="2" t="str">
        <f t="shared" si="39"/>
        <v>Src</v>
      </c>
      <c r="J312" s="2" t="str">
        <v>P70S6KB,45</v>
      </c>
      <c r="M312" s="9" t="str">
        <f t="shared" si="40"/>
        <v>P70S6KB,45</v>
      </c>
      <c r="N312" s="2">
        <f t="shared" si="41"/>
        <v>1</v>
      </c>
      <c r="S312" s="9" t="str">
        <f t="shared" si="42"/>
        <v>P70S6KB,45</v>
      </c>
      <c r="T312" s="2" t="str" cm="1">
        <f t="array" ref="T312">_xlfn.TEXTJOIN(";", TRUE, IF($J312=$G$4:$G$2074, $H$4:$H$2074, ""))&amp;";"</f>
        <v>Src;</v>
      </c>
      <c r="V312" s="2" t="str">
        <f t="shared" si="43"/>
        <v/>
      </c>
    </row>
    <row r="313" spans="1:22" x14ac:dyDescent="0.35">
      <c r="A313" s="7" t="s">
        <v>43</v>
      </c>
      <c r="B313" s="7" t="s">
        <v>400</v>
      </c>
      <c r="C313" s="7" t="s">
        <v>988</v>
      </c>
      <c r="D313" s="2" t="str">
        <f t="shared" si="37"/>
        <v>Src,G6PD,428</v>
      </c>
      <c r="F313" s="2" t="str">
        <v>Src,G6PD,428</v>
      </c>
      <c r="G313" s="2" t="str">
        <f t="shared" si="38"/>
        <v>G6PD,428</v>
      </c>
      <c r="H313" s="2" t="str">
        <f t="shared" si="39"/>
        <v>Src</v>
      </c>
      <c r="J313" s="2" t="str">
        <v>RAPGEF1,504</v>
      </c>
      <c r="M313" s="9" t="str">
        <f t="shared" si="40"/>
        <v>RAPGEF1,504</v>
      </c>
      <c r="N313" s="2">
        <f t="shared" si="41"/>
        <v>3</v>
      </c>
      <c r="S313" s="9" t="str">
        <f t="shared" si="42"/>
        <v>RAPGEF1,504</v>
      </c>
      <c r="T313" s="2" t="str" cm="1">
        <f t="array" ref="T313">_xlfn.TEXTJOIN(";", TRUE, IF($J313=$G$4:$G$2074, $H$4:$H$2074, ""))&amp;";"</f>
        <v>Src;Hck;Abl;</v>
      </c>
      <c r="V313" s="2" t="str">
        <f t="shared" si="43"/>
        <v>Src;Hck;Abl;</v>
      </c>
    </row>
    <row r="314" spans="1:22" x14ac:dyDescent="0.35">
      <c r="A314" s="7" t="s">
        <v>43</v>
      </c>
      <c r="B314" s="7" t="s">
        <v>8</v>
      </c>
      <c r="C314" s="7" t="s">
        <v>746</v>
      </c>
      <c r="D314" s="2" t="str">
        <f t="shared" si="37"/>
        <v>Src,PKCD,313</v>
      </c>
      <c r="F314" s="2" t="str">
        <v>Src,PKCD,313</v>
      </c>
      <c r="G314" s="2" t="str">
        <f t="shared" si="38"/>
        <v>PKCD,313</v>
      </c>
      <c r="H314" s="2" t="str">
        <f t="shared" si="39"/>
        <v>Src</v>
      </c>
      <c r="J314" s="2" t="str">
        <v>AP2B1,737</v>
      </c>
      <c r="M314" s="9" t="str">
        <f t="shared" si="40"/>
        <v>AP2B1,737</v>
      </c>
      <c r="N314" s="2">
        <f t="shared" si="41"/>
        <v>1</v>
      </c>
      <c r="S314" s="9" t="str">
        <f t="shared" si="42"/>
        <v>AP2B1,737</v>
      </c>
      <c r="T314" s="2" t="str" cm="1">
        <f t="array" ref="T314">_xlfn.TEXTJOIN(";", TRUE, IF($J314=$G$4:$G$2074, $H$4:$H$2074, ""))&amp;";"</f>
        <v>Src;</v>
      </c>
      <c r="V314" s="2" t="str">
        <f t="shared" si="43"/>
        <v/>
      </c>
    </row>
    <row r="315" spans="1:22" x14ac:dyDescent="0.35">
      <c r="A315" s="7" t="s">
        <v>43</v>
      </c>
      <c r="B315" s="7" t="s">
        <v>68</v>
      </c>
      <c r="C315" s="7" t="s">
        <v>832</v>
      </c>
      <c r="D315" s="2" t="str">
        <f t="shared" si="37"/>
        <v>Src,FAK,577</v>
      </c>
      <c r="F315" s="2" t="str">
        <v>Src,FAK,577</v>
      </c>
      <c r="G315" s="2" t="str">
        <f t="shared" si="38"/>
        <v>FAK,577</v>
      </c>
      <c r="H315" s="2" t="str">
        <f t="shared" si="39"/>
        <v>Src</v>
      </c>
      <c r="J315" s="2" t="str">
        <v>Villin,256</v>
      </c>
      <c r="M315" s="9" t="str">
        <f t="shared" si="40"/>
        <v>Villin,256</v>
      </c>
      <c r="N315" s="2">
        <f t="shared" si="41"/>
        <v>1</v>
      </c>
      <c r="S315" s="9" t="str">
        <f t="shared" si="42"/>
        <v>Villin,256</v>
      </c>
      <c r="T315" s="2" t="str" cm="1">
        <f t="array" ref="T315">_xlfn.TEXTJOIN(";", TRUE, IF($J315=$G$4:$G$2074, $H$4:$H$2074, ""))&amp;";"</f>
        <v>Src;</v>
      </c>
      <c r="V315" s="2" t="str">
        <f t="shared" si="43"/>
        <v/>
      </c>
    </row>
    <row r="316" spans="1:22" x14ac:dyDescent="0.35">
      <c r="A316" s="7" t="s">
        <v>43</v>
      </c>
      <c r="B316" s="7" t="s">
        <v>227</v>
      </c>
      <c r="C316" s="7" t="s">
        <v>1356</v>
      </c>
      <c r="D316" s="2" t="str">
        <f t="shared" si="37"/>
        <v>Src,STAT5A,694</v>
      </c>
      <c r="F316" s="2" t="str">
        <v>Src,STAT5A,694</v>
      </c>
      <c r="G316" s="2" t="str">
        <f t="shared" si="38"/>
        <v>STAT5A,694</v>
      </c>
      <c r="H316" s="2" t="str">
        <f t="shared" si="39"/>
        <v>Src</v>
      </c>
      <c r="J316" s="2" t="str">
        <v>NEDD4 iso4,43</v>
      </c>
      <c r="M316" s="9" t="str">
        <f t="shared" si="40"/>
        <v>NEDD4 iso4,43</v>
      </c>
      <c r="N316" s="2">
        <f t="shared" si="41"/>
        <v>1</v>
      </c>
      <c r="S316" s="9" t="str">
        <f t="shared" si="42"/>
        <v>NEDD4 iso4,43</v>
      </c>
      <c r="T316" s="2" t="str" cm="1">
        <f t="array" ref="T316">_xlfn.TEXTJOIN(";", TRUE, IF($J316=$G$4:$G$2074, $H$4:$H$2074, ""))&amp;";"</f>
        <v>Src;</v>
      </c>
      <c r="V316" s="2" t="str">
        <f t="shared" si="43"/>
        <v/>
      </c>
    </row>
    <row r="317" spans="1:22" x14ac:dyDescent="0.35">
      <c r="A317" s="7" t="s">
        <v>43</v>
      </c>
      <c r="B317" s="7" t="s">
        <v>375</v>
      </c>
      <c r="C317" s="7" t="s">
        <v>865</v>
      </c>
      <c r="D317" s="2" t="str">
        <f t="shared" si="37"/>
        <v>Src,BCLAF1,93</v>
      </c>
      <c r="F317" s="2" t="str">
        <v>Src,BCLAF1,93</v>
      </c>
      <c r="G317" s="2" t="str">
        <f t="shared" si="38"/>
        <v>BCLAF1,93</v>
      </c>
      <c r="H317" s="2" t="str">
        <f t="shared" si="39"/>
        <v>Src</v>
      </c>
      <c r="J317" s="2" t="str">
        <v>PTPRJ,1320</v>
      </c>
      <c r="M317" s="9" t="str">
        <f t="shared" si="40"/>
        <v>PTPRJ,1320</v>
      </c>
      <c r="N317" s="2">
        <f t="shared" si="41"/>
        <v>2</v>
      </c>
      <c r="S317" s="9" t="str">
        <f t="shared" si="42"/>
        <v>PTPRJ,1320</v>
      </c>
      <c r="T317" s="2" t="str" cm="1">
        <f t="array" ref="T317">_xlfn.TEXTJOIN(";", TRUE, IF($J317=$G$4:$G$2074, $H$4:$H$2074, ""))&amp;";"</f>
        <v>Src;Fyn;</v>
      </c>
      <c r="V317" s="2" t="str">
        <f t="shared" si="43"/>
        <v>Src;Fyn;</v>
      </c>
    </row>
    <row r="318" spans="1:22" x14ac:dyDescent="0.35">
      <c r="A318" s="7" t="s">
        <v>43</v>
      </c>
      <c r="B318" s="7" t="s">
        <v>292</v>
      </c>
      <c r="C318" s="7" t="s">
        <v>873</v>
      </c>
      <c r="D318" s="2" t="str">
        <f t="shared" si="37"/>
        <v>Src,profilin 1,129</v>
      </c>
      <c r="F318" s="2" t="str">
        <v>Src,profilin 1,129</v>
      </c>
      <c r="G318" s="2" t="str">
        <f t="shared" si="38"/>
        <v>profilin 1,129</v>
      </c>
      <c r="H318" s="2" t="str">
        <f t="shared" si="39"/>
        <v>Src</v>
      </c>
      <c r="J318" s="2" t="str">
        <v>p73,28</v>
      </c>
      <c r="M318" s="9" t="str">
        <f t="shared" si="40"/>
        <v>p73,28</v>
      </c>
      <c r="N318" s="2">
        <f t="shared" si="41"/>
        <v>2</v>
      </c>
      <c r="S318" s="9" t="str">
        <f t="shared" si="42"/>
        <v>p73,28</v>
      </c>
      <c r="T318" s="2" t="str" cm="1">
        <f t="array" ref="T318">_xlfn.TEXTJOIN(";", TRUE, IF($J318=$G$4:$G$2074, $H$4:$H$2074, ""))&amp;";"</f>
        <v>Src;Hck;</v>
      </c>
      <c r="V318" s="2" t="str">
        <f t="shared" si="43"/>
        <v>Src;Hck;</v>
      </c>
    </row>
    <row r="319" spans="1:22" x14ac:dyDescent="0.35">
      <c r="A319" s="7" t="s">
        <v>43</v>
      </c>
      <c r="B319" s="7" t="s">
        <v>385</v>
      </c>
      <c r="C319" s="7" t="s">
        <v>1426</v>
      </c>
      <c r="D319" s="2" t="str">
        <f t="shared" si="37"/>
        <v>Src,SRRT,798</v>
      </c>
      <c r="F319" s="2" t="str">
        <v>Src,SRRT,798</v>
      </c>
      <c r="G319" s="2" t="str">
        <f t="shared" si="38"/>
        <v>SRRT,798</v>
      </c>
      <c r="H319" s="2" t="str">
        <f t="shared" si="39"/>
        <v>Src</v>
      </c>
      <c r="J319" s="2" t="str">
        <v>FAK,1007</v>
      </c>
      <c r="M319" s="9" t="str">
        <f t="shared" si="40"/>
        <v>FAK,1007</v>
      </c>
      <c r="N319" s="2">
        <f t="shared" si="41"/>
        <v>2</v>
      </c>
      <c r="S319" s="9" t="str">
        <f t="shared" si="42"/>
        <v>FAK,1007</v>
      </c>
      <c r="T319" s="2" t="str" cm="1">
        <f t="array" ref="T319">_xlfn.TEXTJOIN(";", TRUE, IF($J319=$G$4:$G$2074, $H$4:$H$2074, ""))&amp;";"</f>
        <v>Src;Etk;</v>
      </c>
      <c r="V319" s="2" t="str">
        <f t="shared" si="43"/>
        <v>Src;Etk;</v>
      </c>
    </row>
    <row r="320" spans="1:22" x14ac:dyDescent="0.35">
      <c r="A320" s="7" t="s">
        <v>43</v>
      </c>
      <c r="B320" s="7" t="s">
        <v>401</v>
      </c>
      <c r="C320" s="7" t="s">
        <v>1338</v>
      </c>
      <c r="D320" s="2" t="str">
        <f t="shared" si="37"/>
        <v>Src,kindlin-2,193</v>
      </c>
      <c r="F320" s="2" t="str">
        <v>Src,kindlin-2,193</v>
      </c>
      <c r="G320" s="2" t="str">
        <f t="shared" si="38"/>
        <v>kindlin-2,193</v>
      </c>
      <c r="H320" s="2" t="str">
        <f t="shared" si="39"/>
        <v>Src</v>
      </c>
      <c r="J320" s="2" t="str">
        <v>PTEN,46</v>
      </c>
      <c r="M320" s="9" t="str">
        <f t="shared" si="40"/>
        <v>PTEN,46</v>
      </c>
      <c r="N320" s="2">
        <f t="shared" si="41"/>
        <v>1</v>
      </c>
      <c r="S320" s="9" t="str">
        <f t="shared" si="42"/>
        <v>PTEN,46</v>
      </c>
      <c r="T320" s="2" t="str" cm="1">
        <f t="array" ref="T320">_xlfn.TEXTJOIN(";", TRUE, IF($J320=$G$4:$G$2074, $H$4:$H$2074, ""))&amp;";"</f>
        <v>Src;</v>
      </c>
      <c r="V320" s="2" t="str">
        <f t="shared" si="43"/>
        <v/>
      </c>
    </row>
    <row r="321" spans="1:22" x14ac:dyDescent="0.35">
      <c r="A321" s="7" t="s">
        <v>43</v>
      </c>
      <c r="B321" s="7" t="s">
        <v>8</v>
      </c>
      <c r="C321" s="7" t="s">
        <v>749</v>
      </c>
      <c r="D321" s="2" t="str">
        <f t="shared" si="37"/>
        <v>Src,PKCD,334</v>
      </c>
      <c r="F321" s="2" t="str">
        <v>Src,PKCD,334</v>
      </c>
      <c r="G321" s="2" t="str">
        <f t="shared" si="38"/>
        <v>PKCD,334</v>
      </c>
      <c r="H321" s="2" t="str">
        <f t="shared" si="39"/>
        <v>Src</v>
      </c>
      <c r="J321" s="2" t="str">
        <v>GSK3B,216</v>
      </c>
      <c r="M321" s="9" t="str">
        <f t="shared" si="40"/>
        <v>GSK3B,216</v>
      </c>
      <c r="N321" s="2">
        <f t="shared" si="41"/>
        <v>3</v>
      </c>
      <c r="S321" s="9" t="str">
        <f t="shared" si="42"/>
        <v>GSK3B,216</v>
      </c>
      <c r="T321" s="2" t="str" cm="1">
        <f t="array" ref="T321">_xlfn.TEXTJOIN(";", TRUE, IF($J321=$G$4:$G$2074, $H$4:$H$2074, ""))&amp;";"</f>
        <v>Src;MEK1;GSK3B;</v>
      </c>
      <c r="V321" s="2" t="str">
        <f t="shared" si="43"/>
        <v>Src;MEK1;GSK3B;</v>
      </c>
    </row>
    <row r="322" spans="1:22" x14ac:dyDescent="0.35">
      <c r="A322" s="7" t="s">
        <v>43</v>
      </c>
      <c r="B322" s="7" t="s">
        <v>280</v>
      </c>
      <c r="C322" s="7" t="s">
        <v>881</v>
      </c>
      <c r="D322" s="2" t="str">
        <f t="shared" si="37"/>
        <v>Src,CASP9,251</v>
      </c>
      <c r="F322" s="2" t="str">
        <v>Src,CASP9,251</v>
      </c>
      <c r="G322" s="2" t="str">
        <f t="shared" si="38"/>
        <v>CASP9,251</v>
      </c>
      <c r="H322" s="2" t="str">
        <f t="shared" si="39"/>
        <v>Src</v>
      </c>
      <c r="J322" s="2" t="str">
        <v>DVL2,275</v>
      </c>
      <c r="M322" s="9" t="str">
        <f t="shared" si="40"/>
        <v>DVL2,275</v>
      </c>
      <c r="N322" s="2">
        <f t="shared" si="41"/>
        <v>1</v>
      </c>
      <c r="S322" s="9" t="str">
        <f t="shared" si="42"/>
        <v>DVL2,275</v>
      </c>
      <c r="T322" s="2" t="str" cm="1">
        <f t="array" ref="T322">_xlfn.TEXTJOIN(";", TRUE, IF($J322=$G$4:$G$2074, $H$4:$H$2074, ""))&amp;";"</f>
        <v>Src;</v>
      </c>
      <c r="V322" s="2" t="str">
        <f t="shared" si="43"/>
        <v/>
      </c>
    </row>
    <row r="323" spans="1:22" x14ac:dyDescent="0.35">
      <c r="A323" s="7" t="s">
        <v>43</v>
      </c>
      <c r="B323" s="7" t="s">
        <v>402</v>
      </c>
      <c r="C323" s="7" t="s">
        <v>854</v>
      </c>
      <c r="D323" s="2" t="str">
        <f t="shared" si="37"/>
        <v>Src,FBP1,268</v>
      </c>
      <c r="F323" s="2" t="str">
        <v>Src,FBP1,268</v>
      </c>
      <c r="G323" s="2" t="str">
        <f t="shared" si="38"/>
        <v>FBP1,268</v>
      </c>
      <c r="H323" s="2" t="str">
        <f t="shared" si="39"/>
        <v>Src</v>
      </c>
      <c r="J323" s="2" t="str">
        <v>HK2,686</v>
      </c>
      <c r="M323" s="9" t="str">
        <f t="shared" si="40"/>
        <v>HK2,686</v>
      </c>
      <c r="N323" s="2">
        <f t="shared" si="41"/>
        <v>1</v>
      </c>
      <c r="S323" s="9" t="str">
        <f t="shared" si="42"/>
        <v>HK2,686</v>
      </c>
      <c r="T323" s="2" t="str" cm="1">
        <f t="array" ref="T323">_xlfn.TEXTJOIN(";", TRUE, IF($J323=$G$4:$G$2074, $H$4:$H$2074, ""))&amp;";"</f>
        <v>Src;</v>
      </c>
      <c r="V323" s="2" t="str">
        <f t="shared" si="43"/>
        <v/>
      </c>
    </row>
    <row r="324" spans="1:22" x14ac:dyDescent="0.35">
      <c r="A324" s="7" t="s">
        <v>43</v>
      </c>
      <c r="B324" s="7" t="s">
        <v>403</v>
      </c>
      <c r="C324" s="7" t="s">
        <v>945</v>
      </c>
      <c r="D324" s="2" t="str">
        <f t="shared" si="37"/>
        <v>Src,PZR,263</v>
      </c>
      <c r="F324" s="2" t="str">
        <v>Src,PZR,263</v>
      </c>
      <c r="G324" s="2" t="str">
        <f t="shared" si="38"/>
        <v>PZR,263</v>
      </c>
      <c r="H324" s="2" t="str">
        <f t="shared" si="39"/>
        <v>Src</v>
      </c>
      <c r="J324" s="2" t="str">
        <v>CDH1,797</v>
      </c>
      <c r="M324" s="9" t="str">
        <f t="shared" si="40"/>
        <v>CDH1,797</v>
      </c>
      <c r="N324" s="2">
        <f t="shared" si="41"/>
        <v>1</v>
      </c>
      <c r="S324" s="9" t="str">
        <f t="shared" si="42"/>
        <v>CDH1,797</v>
      </c>
      <c r="T324" s="2" t="str" cm="1">
        <f t="array" ref="T324">_xlfn.TEXTJOIN(";", TRUE, IF($J324=$G$4:$G$2074, $H$4:$H$2074, ""))&amp;";"</f>
        <v>Src;</v>
      </c>
      <c r="V324" s="2" t="str">
        <f t="shared" si="43"/>
        <v/>
      </c>
    </row>
    <row r="325" spans="1:22" x14ac:dyDescent="0.35">
      <c r="A325" s="7" t="s">
        <v>43</v>
      </c>
      <c r="B325" s="7" t="s">
        <v>404</v>
      </c>
      <c r="C325" s="7" t="s">
        <v>1214</v>
      </c>
      <c r="D325" s="2" t="str">
        <f t="shared" ref="D325:D388" si="44">A325&amp;","&amp;B325&amp;","&amp;C325</f>
        <v>Src,RBM10 iso2,434</v>
      </c>
      <c r="F325" s="2" t="str">
        <v>Src,RBM10 iso2,434</v>
      </c>
      <c r="G325" s="2" t="str">
        <f t="shared" ref="G325:G388" si="45">RIGHT(F325,LEN(F325)-FIND(",",F325))</f>
        <v>RBM10 iso2,434</v>
      </c>
      <c r="H325" s="2" t="str">
        <f t="shared" ref="H325:H388" si="46">LEFT(F325,FIND(",",F325)-1)</f>
        <v>Src</v>
      </c>
      <c r="J325" s="2" t="str">
        <v>CACNA1C,2217</v>
      </c>
      <c r="M325" s="9" t="str">
        <f t="shared" ref="M325:M388" si="47">J325</f>
        <v>CACNA1C,2217</v>
      </c>
      <c r="N325" s="2">
        <f t="shared" ref="N325:N388" si="48">COUNTIF($G$4:$G$2074, $J325)</f>
        <v>1</v>
      </c>
      <c r="S325" s="9" t="str">
        <f t="shared" ref="S325:S388" si="49">J325</f>
        <v>CACNA1C,2217</v>
      </c>
      <c r="T325" s="2" t="str" cm="1">
        <f t="array" ref="T325">_xlfn.TEXTJOIN(";", TRUE, IF($J325=$G$4:$G$2074, $H$4:$H$2074, ""))&amp;";"</f>
        <v>Src;</v>
      </c>
      <c r="V325" s="2" t="str">
        <f t="shared" ref="V325:V388" si="50">IF(N325&gt;1, T325, "")</f>
        <v/>
      </c>
    </row>
    <row r="326" spans="1:22" x14ac:dyDescent="0.35">
      <c r="A326" s="7" t="s">
        <v>43</v>
      </c>
      <c r="B326" s="7" t="s">
        <v>12</v>
      </c>
      <c r="C326" s="7" t="s">
        <v>768</v>
      </c>
      <c r="D326" s="2" t="str">
        <f t="shared" si="44"/>
        <v>Src,hnRNP K,236</v>
      </c>
      <c r="F326" s="2" t="str">
        <v>Src,hnRNP K,236</v>
      </c>
      <c r="G326" s="2" t="str">
        <f t="shared" si="45"/>
        <v>hnRNP K,236</v>
      </c>
      <c r="H326" s="2" t="str">
        <f t="shared" si="46"/>
        <v>Src</v>
      </c>
      <c r="J326" s="2" t="str">
        <v>PTPRJ,1311</v>
      </c>
      <c r="M326" s="9" t="str">
        <f t="shared" si="47"/>
        <v>PTPRJ,1311</v>
      </c>
      <c r="N326" s="2">
        <f t="shared" si="48"/>
        <v>2</v>
      </c>
      <c r="S326" s="9" t="str">
        <f t="shared" si="49"/>
        <v>PTPRJ,1311</v>
      </c>
      <c r="T326" s="2" t="str" cm="1">
        <f t="array" ref="T326">_xlfn.TEXTJOIN(";", TRUE, IF($J326=$G$4:$G$2074, $H$4:$H$2074, ""))&amp;";"</f>
        <v>Src;Fyn;</v>
      </c>
      <c r="V326" s="2" t="str">
        <f t="shared" si="50"/>
        <v>Src;Fyn;</v>
      </c>
    </row>
    <row r="327" spans="1:22" x14ac:dyDescent="0.35">
      <c r="A327" s="7" t="s">
        <v>43</v>
      </c>
      <c r="B327" s="7" t="s">
        <v>358</v>
      </c>
      <c r="C327" s="7" t="s">
        <v>1142</v>
      </c>
      <c r="D327" s="2" t="str">
        <f t="shared" si="44"/>
        <v>Src,Trap150,68</v>
      </c>
      <c r="F327" s="2" t="str">
        <v>Src,Trap150,68</v>
      </c>
      <c r="G327" s="2" t="str">
        <f t="shared" si="45"/>
        <v>Trap150,68</v>
      </c>
      <c r="H327" s="2" t="str">
        <f t="shared" si="46"/>
        <v>Src</v>
      </c>
      <c r="J327" s="2" t="str">
        <v>DGKA,335</v>
      </c>
      <c r="M327" s="9" t="str">
        <f t="shared" si="47"/>
        <v>DGKA,335</v>
      </c>
      <c r="N327" s="2">
        <f t="shared" si="48"/>
        <v>2</v>
      </c>
      <c r="S327" s="9" t="str">
        <f t="shared" si="49"/>
        <v>DGKA,335</v>
      </c>
      <c r="T327" s="2" t="str" cm="1">
        <f t="array" ref="T327">_xlfn.TEXTJOIN(";", TRUE, IF($J327=$G$4:$G$2074, $H$4:$H$2074, ""))&amp;";"</f>
        <v>Src;Lck;</v>
      </c>
      <c r="V327" s="2" t="str">
        <f t="shared" si="50"/>
        <v>Src;Lck;</v>
      </c>
    </row>
    <row r="328" spans="1:22" x14ac:dyDescent="0.35">
      <c r="A328" s="7" t="s">
        <v>43</v>
      </c>
      <c r="B328" s="7" t="s">
        <v>405</v>
      </c>
      <c r="C328" s="7" t="s">
        <v>1346</v>
      </c>
      <c r="D328" s="2" t="str">
        <f t="shared" si="44"/>
        <v>Src,CD93,644</v>
      </c>
      <c r="F328" s="2" t="str">
        <v>Src,CD93,644</v>
      </c>
      <c r="G328" s="2" t="str">
        <f t="shared" si="45"/>
        <v>CD93,644</v>
      </c>
      <c r="H328" s="2" t="str">
        <f t="shared" si="46"/>
        <v>Src</v>
      </c>
      <c r="J328" s="2" t="str">
        <v>Cortactin,334</v>
      </c>
      <c r="M328" s="9" t="str">
        <f t="shared" si="47"/>
        <v>Cortactin,334</v>
      </c>
      <c r="N328" s="2">
        <f t="shared" si="48"/>
        <v>1</v>
      </c>
      <c r="S328" s="9" t="str">
        <f t="shared" si="49"/>
        <v>Cortactin,334</v>
      </c>
      <c r="T328" s="2" t="str" cm="1">
        <f t="array" ref="T328">_xlfn.TEXTJOIN(";", TRUE, IF($J328=$G$4:$G$2074, $H$4:$H$2074, ""))&amp;";"</f>
        <v>Src;</v>
      </c>
      <c r="V328" s="2" t="str">
        <f t="shared" si="50"/>
        <v/>
      </c>
    </row>
    <row r="329" spans="1:22" x14ac:dyDescent="0.35">
      <c r="A329" s="7" t="s">
        <v>43</v>
      </c>
      <c r="B329" s="7" t="s">
        <v>370</v>
      </c>
      <c r="C329" s="7" t="s">
        <v>1411</v>
      </c>
      <c r="D329" s="2" t="str">
        <f t="shared" si="44"/>
        <v>Src,ZC3H4,1218</v>
      </c>
      <c r="F329" s="2" t="str">
        <v>Src,ZC3H4,1218</v>
      </c>
      <c r="G329" s="2" t="str">
        <f t="shared" si="45"/>
        <v>ZC3H4,1218</v>
      </c>
      <c r="H329" s="2" t="str">
        <f t="shared" si="46"/>
        <v>Src</v>
      </c>
      <c r="J329" s="2" t="str">
        <v>FLOT1,56</v>
      </c>
      <c r="M329" s="9" t="str">
        <f t="shared" si="47"/>
        <v>FLOT1,56</v>
      </c>
      <c r="N329" s="2">
        <f t="shared" si="48"/>
        <v>1</v>
      </c>
      <c r="S329" s="9" t="str">
        <f t="shared" si="49"/>
        <v>FLOT1,56</v>
      </c>
      <c r="T329" s="2" t="str" cm="1">
        <f t="array" ref="T329">_xlfn.TEXTJOIN(";", TRUE, IF($J329=$G$4:$G$2074, $H$4:$H$2074, ""))&amp;";"</f>
        <v>Src;</v>
      </c>
      <c r="V329" s="2" t="str">
        <f t="shared" si="50"/>
        <v/>
      </c>
    </row>
    <row r="330" spans="1:22" x14ac:dyDescent="0.35">
      <c r="A330" s="7" t="s">
        <v>43</v>
      </c>
      <c r="B330" s="7" t="s">
        <v>406</v>
      </c>
      <c r="C330" s="7" t="s">
        <v>821</v>
      </c>
      <c r="D330" s="2" t="str">
        <f t="shared" si="44"/>
        <v>Src,DOK1,362</v>
      </c>
      <c r="F330" s="2" t="str">
        <v>Src,DOK1,362</v>
      </c>
      <c r="G330" s="2" t="str">
        <f t="shared" si="45"/>
        <v>DOK1,362</v>
      </c>
      <c r="H330" s="2" t="str">
        <f t="shared" si="46"/>
        <v>Src</v>
      </c>
      <c r="J330" s="2" t="str">
        <v>MDM2,281</v>
      </c>
      <c r="M330" s="9" t="str">
        <f t="shared" si="47"/>
        <v>MDM2,281</v>
      </c>
      <c r="N330" s="2">
        <f t="shared" si="48"/>
        <v>1</v>
      </c>
      <c r="S330" s="9" t="str">
        <f t="shared" si="49"/>
        <v>MDM2,281</v>
      </c>
      <c r="T330" s="2" t="str" cm="1">
        <f t="array" ref="T330">_xlfn.TEXTJOIN(";", TRUE, IF($J330=$G$4:$G$2074, $H$4:$H$2074, ""))&amp;";"</f>
        <v>Src;</v>
      </c>
      <c r="V330" s="2" t="str">
        <f t="shared" si="50"/>
        <v/>
      </c>
    </row>
    <row r="331" spans="1:22" x14ac:dyDescent="0.35">
      <c r="A331" s="7" t="s">
        <v>43</v>
      </c>
      <c r="B331" s="7" t="s">
        <v>324</v>
      </c>
      <c r="C331" s="7" t="s">
        <v>1334</v>
      </c>
      <c r="D331" s="2" t="str">
        <f t="shared" si="44"/>
        <v>Src,EPS8,774</v>
      </c>
      <c r="F331" s="2" t="str">
        <v>Src,EPS8,774</v>
      </c>
      <c r="G331" s="2" t="str">
        <f t="shared" si="45"/>
        <v>EPS8,774</v>
      </c>
      <c r="H331" s="2" t="str">
        <f t="shared" si="46"/>
        <v>Src</v>
      </c>
      <c r="J331" s="2" t="str">
        <v>PRKD1,502</v>
      </c>
      <c r="M331" s="9" t="str">
        <f t="shared" si="47"/>
        <v>PRKD1,502</v>
      </c>
      <c r="N331" s="2">
        <f t="shared" si="48"/>
        <v>1</v>
      </c>
      <c r="S331" s="9" t="str">
        <f t="shared" si="49"/>
        <v>PRKD1,502</v>
      </c>
      <c r="T331" s="2" t="str" cm="1">
        <f t="array" ref="T331">_xlfn.TEXTJOIN(";", TRUE, IF($J331=$G$4:$G$2074, $H$4:$H$2074, ""))&amp;";"</f>
        <v>Src;</v>
      </c>
      <c r="V331" s="2" t="str">
        <f t="shared" si="50"/>
        <v/>
      </c>
    </row>
    <row r="332" spans="1:22" x14ac:dyDescent="0.35">
      <c r="A332" s="7" t="s">
        <v>43</v>
      </c>
      <c r="B332" s="7" t="s">
        <v>17</v>
      </c>
      <c r="C332" s="7" t="s">
        <v>741</v>
      </c>
      <c r="D332" s="2" t="str">
        <f t="shared" si="44"/>
        <v>Src,P70S6KB,45</v>
      </c>
      <c r="F332" s="2" t="str">
        <v>Src,P70S6KB,45</v>
      </c>
      <c r="G332" s="2" t="str">
        <f t="shared" si="45"/>
        <v>P70S6KB,45</v>
      </c>
      <c r="H332" s="2" t="str">
        <f t="shared" si="46"/>
        <v>Src</v>
      </c>
      <c r="J332" s="2" t="str">
        <v>GAB1,373</v>
      </c>
      <c r="M332" s="9" t="str">
        <f t="shared" si="47"/>
        <v>GAB1,373</v>
      </c>
      <c r="N332" s="2">
        <f t="shared" si="48"/>
        <v>3</v>
      </c>
      <c r="S332" s="9" t="str">
        <f t="shared" si="49"/>
        <v>GAB1,373</v>
      </c>
      <c r="T332" s="2" t="str" cm="1">
        <f t="array" ref="T332">_xlfn.TEXTJOIN(";", TRUE, IF($J332=$G$4:$G$2074, $H$4:$H$2074, ""))&amp;";"</f>
        <v>Src;INSR;EGFR;</v>
      </c>
      <c r="V332" s="2" t="str">
        <f t="shared" si="50"/>
        <v>Src;INSR;EGFR;</v>
      </c>
    </row>
    <row r="333" spans="1:22" x14ac:dyDescent="0.35">
      <c r="A333" s="7" t="s">
        <v>43</v>
      </c>
      <c r="B333" s="7" t="s">
        <v>407</v>
      </c>
      <c r="C333" s="7" t="s">
        <v>710</v>
      </c>
      <c r="D333" s="2" t="str">
        <f t="shared" si="44"/>
        <v>Src,RAPGEF1,504</v>
      </c>
      <c r="F333" s="2" t="str">
        <v>Src,RAPGEF1,504</v>
      </c>
      <c r="G333" s="2" t="str">
        <f t="shared" si="45"/>
        <v>RAPGEF1,504</v>
      </c>
      <c r="H333" s="2" t="str">
        <f t="shared" si="46"/>
        <v>Src</v>
      </c>
      <c r="J333" s="2" t="str">
        <v>ZC3H4,158</v>
      </c>
      <c r="M333" s="9" t="str">
        <f t="shared" si="47"/>
        <v>ZC3H4,158</v>
      </c>
      <c r="N333" s="2">
        <f t="shared" si="48"/>
        <v>1</v>
      </c>
      <c r="S333" s="9" t="str">
        <f t="shared" si="49"/>
        <v>ZC3H4,158</v>
      </c>
      <c r="T333" s="2" t="str" cm="1">
        <f t="array" ref="T333">_xlfn.TEXTJOIN(";", TRUE, IF($J333=$G$4:$G$2074, $H$4:$H$2074, ""))&amp;";"</f>
        <v>Src;</v>
      </c>
      <c r="V333" s="2" t="str">
        <f t="shared" si="50"/>
        <v/>
      </c>
    </row>
    <row r="334" spans="1:22" x14ac:dyDescent="0.35">
      <c r="A334" s="7" t="s">
        <v>43</v>
      </c>
      <c r="B334" s="7" t="s">
        <v>408</v>
      </c>
      <c r="C334" s="7" t="s">
        <v>920</v>
      </c>
      <c r="D334" s="2" t="str">
        <f t="shared" si="44"/>
        <v>Src,AP2B1,737</v>
      </c>
      <c r="F334" s="2" t="str">
        <v>Src,AP2B1,737</v>
      </c>
      <c r="G334" s="2" t="str">
        <f t="shared" si="45"/>
        <v>AP2B1,737</v>
      </c>
      <c r="H334" s="2" t="str">
        <f t="shared" si="46"/>
        <v>Src</v>
      </c>
      <c r="J334" s="2" t="str">
        <v>VEGFR3,1063</v>
      </c>
      <c r="M334" s="9" t="str">
        <f t="shared" si="47"/>
        <v>VEGFR3,1063</v>
      </c>
      <c r="N334" s="2">
        <f t="shared" si="48"/>
        <v>1</v>
      </c>
      <c r="S334" s="9" t="str">
        <f t="shared" si="49"/>
        <v>VEGFR3,1063</v>
      </c>
      <c r="T334" s="2" t="str" cm="1">
        <f t="array" ref="T334">_xlfn.TEXTJOIN(";", TRUE, IF($J334=$G$4:$G$2074, $H$4:$H$2074, ""))&amp;";"</f>
        <v>Src;</v>
      </c>
      <c r="V334" s="2" t="str">
        <f t="shared" si="50"/>
        <v/>
      </c>
    </row>
    <row r="335" spans="1:22" x14ac:dyDescent="0.35">
      <c r="A335" s="7" t="s">
        <v>43</v>
      </c>
      <c r="B335" s="7" t="s">
        <v>409</v>
      </c>
      <c r="C335" s="7" t="s">
        <v>1000</v>
      </c>
      <c r="D335" s="2" t="str">
        <f t="shared" si="44"/>
        <v>Src,Villin,256</v>
      </c>
      <c r="F335" s="2" t="str">
        <v>Src,Villin,256</v>
      </c>
      <c r="G335" s="2" t="str">
        <f t="shared" si="45"/>
        <v>Villin,256</v>
      </c>
      <c r="H335" s="2" t="str">
        <f t="shared" si="46"/>
        <v>Src</v>
      </c>
      <c r="J335" s="2" t="str">
        <v>AKAP8,154</v>
      </c>
      <c r="M335" s="9" t="str">
        <f t="shared" si="47"/>
        <v>AKAP8,154</v>
      </c>
      <c r="N335" s="2">
        <f t="shared" si="48"/>
        <v>2</v>
      </c>
      <c r="S335" s="9" t="str">
        <f t="shared" si="49"/>
        <v>AKAP8,154</v>
      </c>
      <c r="T335" s="2" t="str" cm="1">
        <f t="array" ref="T335">_xlfn.TEXTJOIN(";", TRUE, IF($J335=$G$4:$G$2074, $H$4:$H$2074, ""))&amp;";"</f>
        <v>Src;LYN;</v>
      </c>
      <c r="V335" s="2" t="str">
        <f t="shared" si="50"/>
        <v>Src;LYN;</v>
      </c>
    </row>
    <row r="336" spans="1:22" x14ac:dyDescent="0.35">
      <c r="A336" s="7" t="s">
        <v>43</v>
      </c>
      <c r="B336" s="7" t="s">
        <v>201</v>
      </c>
      <c r="C336" s="7" t="s">
        <v>1178</v>
      </c>
      <c r="D336" s="2" t="str">
        <f t="shared" si="44"/>
        <v>Src,WBP2,192</v>
      </c>
      <c r="F336" s="2" t="str">
        <v>Src,WBP2,192</v>
      </c>
      <c r="G336" s="2" t="str">
        <f t="shared" si="45"/>
        <v>WBP2,192</v>
      </c>
      <c r="H336" s="2" t="str">
        <f t="shared" si="46"/>
        <v>Src</v>
      </c>
      <c r="J336" s="2" t="str">
        <v>SF3B2,592</v>
      </c>
      <c r="M336" s="9" t="str">
        <f t="shared" si="47"/>
        <v>SF3B2,592</v>
      </c>
      <c r="N336" s="2">
        <f t="shared" si="48"/>
        <v>1</v>
      </c>
      <c r="S336" s="9" t="str">
        <f t="shared" si="49"/>
        <v>SF3B2,592</v>
      </c>
      <c r="T336" s="2" t="str" cm="1">
        <f t="array" ref="T336">_xlfn.TEXTJOIN(";", TRUE, IF($J336=$G$4:$G$2074, $H$4:$H$2074, ""))&amp;";"</f>
        <v>Src;</v>
      </c>
      <c r="V336" s="2" t="str">
        <f t="shared" si="50"/>
        <v/>
      </c>
    </row>
    <row r="337" spans="1:22" x14ac:dyDescent="0.35">
      <c r="A337" s="7" t="s">
        <v>43</v>
      </c>
      <c r="B337" s="7" t="s">
        <v>380</v>
      </c>
      <c r="C337" s="7" t="s">
        <v>905</v>
      </c>
      <c r="D337" s="2" t="str">
        <f t="shared" si="44"/>
        <v>Src,NEDD4 iso4,43</v>
      </c>
      <c r="F337" s="2" t="str">
        <v>Src,NEDD4 iso4,43</v>
      </c>
      <c r="G337" s="2" t="str">
        <f t="shared" si="45"/>
        <v>NEDD4 iso4,43</v>
      </c>
      <c r="H337" s="2" t="str">
        <f t="shared" si="46"/>
        <v>Src</v>
      </c>
      <c r="J337" s="2" t="str">
        <v>NEDD4 iso4,647</v>
      </c>
      <c r="M337" s="9" t="str">
        <f t="shared" si="47"/>
        <v>NEDD4 iso4,647</v>
      </c>
      <c r="N337" s="2">
        <f t="shared" si="48"/>
        <v>1</v>
      </c>
      <c r="S337" s="9" t="str">
        <f t="shared" si="49"/>
        <v>NEDD4 iso4,647</v>
      </c>
      <c r="T337" s="2" t="str" cm="1">
        <f t="array" ref="T337">_xlfn.TEXTJOIN(";", TRUE, IF($J337=$G$4:$G$2074, $H$4:$H$2074, ""))&amp;";"</f>
        <v>Src;</v>
      </c>
      <c r="V337" s="2" t="str">
        <f t="shared" si="50"/>
        <v/>
      </c>
    </row>
    <row r="338" spans="1:22" x14ac:dyDescent="0.35">
      <c r="A338" s="7" t="s">
        <v>43</v>
      </c>
      <c r="B338" s="7" t="s">
        <v>261</v>
      </c>
      <c r="C338" s="7" t="s">
        <v>1129</v>
      </c>
      <c r="D338" s="2" t="str">
        <f t="shared" si="44"/>
        <v>Src,LPIN1,413</v>
      </c>
      <c r="F338" s="2" t="str">
        <v>Src,LPIN1,413</v>
      </c>
      <c r="G338" s="2" t="str">
        <f t="shared" si="45"/>
        <v>LPIN1,413</v>
      </c>
      <c r="H338" s="2" t="str">
        <f t="shared" si="46"/>
        <v>Src</v>
      </c>
      <c r="J338" s="2" t="str">
        <v>SHC1,349</v>
      </c>
      <c r="M338" s="9" t="str">
        <f t="shared" si="47"/>
        <v>SHC1,349</v>
      </c>
      <c r="N338" s="2">
        <f t="shared" si="48"/>
        <v>1</v>
      </c>
      <c r="S338" s="9" t="str">
        <f t="shared" si="49"/>
        <v>SHC1,349</v>
      </c>
      <c r="T338" s="2" t="str" cm="1">
        <f t="array" ref="T338">_xlfn.TEXTJOIN(";", TRUE, IF($J338=$G$4:$G$2074, $H$4:$H$2074, ""))&amp;";"</f>
        <v>Src;</v>
      </c>
      <c r="V338" s="2" t="str">
        <f t="shared" si="50"/>
        <v/>
      </c>
    </row>
    <row r="339" spans="1:22" x14ac:dyDescent="0.35">
      <c r="A339" s="7" t="s">
        <v>43</v>
      </c>
      <c r="B339" s="7" t="s">
        <v>410</v>
      </c>
      <c r="C339" s="7" t="s">
        <v>1206</v>
      </c>
      <c r="D339" s="2" t="str">
        <f t="shared" si="44"/>
        <v>Src,PTPRJ,1320</v>
      </c>
      <c r="F339" s="2" t="str">
        <v>Src,PTPRJ,1320</v>
      </c>
      <c r="G339" s="2" t="str">
        <f t="shared" si="45"/>
        <v>PTPRJ,1320</v>
      </c>
      <c r="H339" s="2" t="str">
        <f t="shared" si="46"/>
        <v>Src</v>
      </c>
      <c r="J339" s="2" t="str">
        <v>ELMO1,724</v>
      </c>
      <c r="M339" s="9" t="str">
        <f t="shared" si="47"/>
        <v>ELMO1,724</v>
      </c>
      <c r="N339" s="2">
        <f t="shared" si="48"/>
        <v>2</v>
      </c>
      <c r="S339" s="9" t="str">
        <f t="shared" si="49"/>
        <v>ELMO1,724</v>
      </c>
      <c r="T339" s="2" t="str" cm="1">
        <f t="array" ref="T339">_xlfn.TEXTJOIN(";", TRUE, IF($J339=$G$4:$G$2074, $H$4:$H$2074, ""))&amp;";"</f>
        <v>Src;AXL;</v>
      </c>
      <c r="V339" s="2" t="str">
        <f t="shared" si="50"/>
        <v>Src;AXL;</v>
      </c>
    </row>
    <row r="340" spans="1:22" x14ac:dyDescent="0.35">
      <c r="A340" s="7" t="s">
        <v>43</v>
      </c>
      <c r="B340" s="7" t="s">
        <v>126</v>
      </c>
      <c r="C340" s="7" t="s">
        <v>1237</v>
      </c>
      <c r="D340" s="2" t="str">
        <f t="shared" si="44"/>
        <v>Src,p73,28</v>
      </c>
      <c r="F340" s="2" t="str">
        <v>Src,p73,28</v>
      </c>
      <c r="G340" s="2" t="str">
        <f t="shared" si="45"/>
        <v>p73,28</v>
      </c>
      <c r="H340" s="2" t="str">
        <f t="shared" si="46"/>
        <v>Src</v>
      </c>
      <c r="J340" s="2" t="str">
        <v>emerin,74</v>
      </c>
      <c r="M340" s="9" t="str">
        <f t="shared" si="47"/>
        <v>emerin,74</v>
      </c>
      <c r="N340" s="2">
        <f t="shared" si="48"/>
        <v>1</v>
      </c>
      <c r="S340" s="9" t="str">
        <f t="shared" si="49"/>
        <v>emerin,74</v>
      </c>
      <c r="T340" s="2" t="str" cm="1">
        <f t="array" ref="T340">_xlfn.TEXTJOIN(";", TRUE, IF($J340=$G$4:$G$2074, $H$4:$H$2074, ""))&amp;";"</f>
        <v>Src;</v>
      </c>
      <c r="V340" s="2" t="str">
        <f t="shared" si="50"/>
        <v/>
      </c>
    </row>
    <row r="341" spans="1:22" x14ac:dyDescent="0.35">
      <c r="A341" s="7" t="s">
        <v>43</v>
      </c>
      <c r="B341" s="7" t="s">
        <v>68</v>
      </c>
      <c r="C341" s="7" t="s">
        <v>1354</v>
      </c>
      <c r="D341" s="2" t="str">
        <f t="shared" si="44"/>
        <v>Src,FAK,1007</v>
      </c>
      <c r="F341" s="2" t="str">
        <v>Src,FAK,1007</v>
      </c>
      <c r="G341" s="2" t="str">
        <f t="shared" si="45"/>
        <v>FAK,1007</v>
      </c>
      <c r="H341" s="2" t="str">
        <f t="shared" si="46"/>
        <v>Src</v>
      </c>
      <c r="J341" s="2" t="str">
        <v>Villin,60</v>
      </c>
      <c r="M341" s="9" t="str">
        <f t="shared" si="47"/>
        <v>Villin,60</v>
      </c>
      <c r="N341" s="2">
        <f t="shared" si="48"/>
        <v>1</v>
      </c>
      <c r="S341" s="9" t="str">
        <f t="shared" si="49"/>
        <v>Villin,60</v>
      </c>
      <c r="T341" s="2" t="str" cm="1">
        <f t="array" ref="T341">_xlfn.TEXTJOIN(";", TRUE, IF($J341=$G$4:$G$2074, $H$4:$H$2074, ""))&amp;";"</f>
        <v>Src;</v>
      </c>
      <c r="V341" s="2" t="str">
        <f t="shared" si="50"/>
        <v/>
      </c>
    </row>
    <row r="342" spans="1:22" x14ac:dyDescent="0.35">
      <c r="A342" s="7" t="s">
        <v>43</v>
      </c>
      <c r="B342" s="7" t="s">
        <v>71</v>
      </c>
      <c r="C342" s="7" t="s">
        <v>744</v>
      </c>
      <c r="D342" s="2" t="str">
        <f t="shared" si="44"/>
        <v>Src,PTEN,46</v>
      </c>
      <c r="F342" s="2" t="str">
        <v>Src,PTEN,46</v>
      </c>
      <c r="G342" s="2" t="str">
        <f t="shared" si="45"/>
        <v>PTEN,46</v>
      </c>
      <c r="H342" s="2" t="str">
        <f t="shared" si="46"/>
        <v>Src</v>
      </c>
      <c r="J342" s="2" t="str">
        <v>CDH2,852</v>
      </c>
      <c r="M342" s="9" t="str">
        <f t="shared" si="47"/>
        <v>CDH2,852</v>
      </c>
      <c r="N342" s="2">
        <f t="shared" si="48"/>
        <v>1</v>
      </c>
      <c r="S342" s="9" t="str">
        <f t="shared" si="49"/>
        <v>CDH2,852</v>
      </c>
      <c r="T342" s="2" t="str" cm="1">
        <f t="array" ref="T342">_xlfn.TEXTJOIN(";", TRUE, IF($J342=$G$4:$G$2074, $H$4:$H$2074, ""))&amp;";"</f>
        <v>Src;</v>
      </c>
      <c r="V342" s="2" t="str">
        <f t="shared" si="50"/>
        <v/>
      </c>
    </row>
    <row r="343" spans="1:22" x14ac:dyDescent="0.35">
      <c r="A343" s="7" t="s">
        <v>43</v>
      </c>
      <c r="B343" s="7" t="s">
        <v>39</v>
      </c>
      <c r="C343" s="7" t="s">
        <v>1191</v>
      </c>
      <c r="D343" s="2" t="str">
        <f t="shared" si="44"/>
        <v>Src,GSK3B,216</v>
      </c>
      <c r="F343" s="2" t="str">
        <v>Src,GSK3B,216</v>
      </c>
      <c r="G343" s="2" t="str">
        <f t="shared" si="45"/>
        <v>GSK3B,216</v>
      </c>
      <c r="H343" s="2" t="str">
        <f t="shared" si="46"/>
        <v>Src</v>
      </c>
      <c r="J343" s="2" t="str">
        <v>GRK2,86</v>
      </c>
      <c r="M343" s="9" t="str">
        <f t="shared" si="47"/>
        <v>GRK2,86</v>
      </c>
      <c r="N343" s="2">
        <f t="shared" si="48"/>
        <v>1</v>
      </c>
      <c r="S343" s="9" t="str">
        <f t="shared" si="49"/>
        <v>GRK2,86</v>
      </c>
      <c r="T343" s="2" t="str" cm="1">
        <f t="array" ref="T343">_xlfn.TEXTJOIN(";", TRUE, IF($J343=$G$4:$G$2074, $H$4:$H$2074, ""))&amp;";"</f>
        <v>Src;</v>
      </c>
      <c r="V343" s="2" t="str">
        <f t="shared" si="50"/>
        <v/>
      </c>
    </row>
    <row r="344" spans="1:22" x14ac:dyDescent="0.35">
      <c r="A344" s="7" t="s">
        <v>43</v>
      </c>
      <c r="B344" s="7" t="s">
        <v>187</v>
      </c>
      <c r="C344" s="7" t="s">
        <v>1229</v>
      </c>
      <c r="D344" s="2" t="str">
        <f t="shared" si="44"/>
        <v>Src,DVL2,275</v>
      </c>
      <c r="F344" s="2" t="str">
        <v>Src,DVL2,275</v>
      </c>
      <c r="G344" s="2" t="str">
        <f t="shared" si="45"/>
        <v>DVL2,275</v>
      </c>
      <c r="H344" s="2" t="str">
        <f t="shared" si="46"/>
        <v>Src</v>
      </c>
      <c r="J344" s="2" t="str">
        <v>NOXA1,110</v>
      </c>
      <c r="M344" s="9" t="str">
        <f t="shared" si="47"/>
        <v>NOXA1,110</v>
      </c>
      <c r="N344" s="2">
        <f t="shared" si="48"/>
        <v>1</v>
      </c>
      <c r="S344" s="9" t="str">
        <f t="shared" si="49"/>
        <v>NOXA1,110</v>
      </c>
      <c r="T344" s="2" t="str" cm="1">
        <f t="array" ref="T344">_xlfn.TEXTJOIN(";", TRUE, IF($J344=$G$4:$G$2074, $H$4:$H$2074, ""))&amp;";"</f>
        <v>Src;</v>
      </c>
      <c r="V344" s="2" t="str">
        <f t="shared" si="50"/>
        <v/>
      </c>
    </row>
    <row r="345" spans="1:22" x14ac:dyDescent="0.35">
      <c r="A345" s="7" t="s">
        <v>43</v>
      </c>
      <c r="B345" s="7" t="s">
        <v>411</v>
      </c>
      <c r="C345" s="7" t="s">
        <v>1331</v>
      </c>
      <c r="D345" s="2" t="str">
        <f t="shared" si="44"/>
        <v>Src,ZAP70,319</v>
      </c>
      <c r="F345" s="2" t="str">
        <v>Src,ZAP70,319</v>
      </c>
      <c r="G345" s="2" t="str">
        <f t="shared" si="45"/>
        <v>ZAP70,319</v>
      </c>
      <c r="H345" s="2" t="str">
        <f t="shared" si="46"/>
        <v>Src</v>
      </c>
      <c r="J345" s="2" t="str">
        <v>NMDAR2A,1267</v>
      </c>
      <c r="M345" s="9" t="str">
        <f t="shared" si="47"/>
        <v>NMDAR2A,1267</v>
      </c>
      <c r="N345" s="2">
        <f t="shared" si="48"/>
        <v>2</v>
      </c>
      <c r="S345" s="9" t="str">
        <f t="shared" si="49"/>
        <v>NMDAR2A,1267</v>
      </c>
      <c r="T345" s="2" t="str" cm="1">
        <f t="array" ref="T345">_xlfn.TEXTJOIN(";", TRUE, IF($J345=$G$4:$G$2074, $H$4:$H$2074, ""))&amp;";"</f>
        <v>Src;Fyn;</v>
      </c>
      <c r="V345" s="2" t="str">
        <f t="shared" si="50"/>
        <v>Src;Fyn;</v>
      </c>
    </row>
    <row r="346" spans="1:22" x14ac:dyDescent="0.35">
      <c r="A346" s="7" t="s">
        <v>43</v>
      </c>
      <c r="B346" s="7" t="s">
        <v>48</v>
      </c>
      <c r="C346" s="7" t="s">
        <v>1212</v>
      </c>
      <c r="D346" s="2" t="str">
        <f t="shared" si="44"/>
        <v>Src,HK2,686</v>
      </c>
      <c r="F346" s="2" t="str">
        <v>Src,HK2,686</v>
      </c>
      <c r="G346" s="2" t="str">
        <f t="shared" si="45"/>
        <v>HK2,686</v>
      </c>
      <c r="H346" s="2" t="str">
        <f t="shared" si="46"/>
        <v>Src</v>
      </c>
      <c r="J346" s="2" t="str">
        <v>HDAC3,325</v>
      </c>
      <c r="M346" s="9" t="str">
        <f t="shared" si="47"/>
        <v>HDAC3,325</v>
      </c>
      <c r="N346" s="2">
        <f t="shared" si="48"/>
        <v>1</v>
      </c>
      <c r="S346" s="9" t="str">
        <f t="shared" si="49"/>
        <v>HDAC3,325</v>
      </c>
      <c r="T346" s="2" t="str" cm="1">
        <f t="array" ref="T346">_xlfn.TEXTJOIN(";", TRUE, IF($J346=$G$4:$G$2074, $H$4:$H$2074, ""))&amp;";"</f>
        <v>Src;</v>
      </c>
      <c r="V346" s="2" t="str">
        <f t="shared" si="50"/>
        <v/>
      </c>
    </row>
    <row r="347" spans="1:22" x14ac:dyDescent="0.35">
      <c r="A347" s="7" t="s">
        <v>43</v>
      </c>
      <c r="B347" s="7" t="s">
        <v>29</v>
      </c>
      <c r="C347" s="7" t="s">
        <v>1386</v>
      </c>
      <c r="D347" s="2" t="str">
        <f t="shared" si="44"/>
        <v>Src,CDH1,797</v>
      </c>
      <c r="F347" s="2" t="str">
        <v>Src,CDH1,797</v>
      </c>
      <c r="G347" s="2" t="str">
        <f t="shared" si="45"/>
        <v>CDH1,797</v>
      </c>
      <c r="H347" s="2" t="str">
        <f t="shared" si="46"/>
        <v>Src</v>
      </c>
      <c r="J347" s="2" t="str">
        <v>plakophilin 3,195</v>
      </c>
      <c r="M347" s="9" t="str">
        <f t="shared" si="47"/>
        <v>plakophilin 3,195</v>
      </c>
      <c r="N347" s="2">
        <f t="shared" si="48"/>
        <v>1</v>
      </c>
      <c r="S347" s="9" t="str">
        <f t="shared" si="49"/>
        <v>plakophilin 3,195</v>
      </c>
      <c r="T347" s="2" t="str" cm="1">
        <f t="array" ref="T347">_xlfn.TEXTJOIN(";", TRUE, IF($J347=$G$4:$G$2074, $H$4:$H$2074, ""))&amp;";"</f>
        <v>Src;</v>
      </c>
      <c r="V347" s="2" t="str">
        <f t="shared" si="50"/>
        <v/>
      </c>
    </row>
    <row r="348" spans="1:22" x14ac:dyDescent="0.35">
      <c r="A348" s="7" t="s">
        <v>43</v>
      </c>
      <c r="B348" s="7" t="s">
        <v>34</v>
      </c>
      <c r="C348" s="7" t="s">
        <v>1370</v>
      </c>
      <c r="D348" s="2" t="str">
        <f t="shared" si="44"/>
        <v>Src,EGFR,1092</v>
      </c>
      <c r="F348" s="2" t="str">
        <v>Src,EGFR,1092</v>
      </c>
      <c r="G348" s="2" t="str">
        <f t="shared" si="45"/>
        <v>EGFR,1092</v>
      </c>
      <c r="H348" s="2" t="str">
        <f t="shared" si="46"/>
        <v>Src</v>
      </c>
      <c r="J348" s="2" t="str">
        <v>AFAP,93</v>
      </c>
      <c r="M348" s="9" t="str">
        <f t="shared" si="47"/>
        <v>AFAP,93</v>
      </c>
      <c r="N348" s="2">
        <f t="shared" si="48"/>
        <v>1</v>
      </c>
      <c r="S348" s="9" t="str">
        <f t="shared" si="49"/>
        <v>AFAP,93</v>
      </c>
      <c r="T348" s="2" t="str" cm="1">
        <f t="array" ref="T348">_xlfn.TEXTJOIN(";", TRUE, IF($J348=$G$4:$G$2074, $H$4:$H$2074, ""))&amp;";"</f>
        <v>Src;</v>
      </c>
      <c r="V348" s="2" t="str">
        <f t="shared" si="50"/>
        <v/>
      </c>
    </row>
    <row r="349" spans="1:22" x14ac:dyDescent="0.35">
      <c r="A349" s="7" t="s">
        <v>43</v>
      </c>
      <c r="B349" s="7" t="s">
        <v>25</v>
      </c>
      <c r="C349" s="7" t="s">
        <v>1427</v>
      </c>
      <c r="D349" s="2" t="str">
        <f t="shared" si="44"/>
        <v>Src,CACNA1C,2217</v>
      </c>
      <c r="F349" s="2" t="str">
        <v>Src,CACNA1C,2217</v>
      </c>
      <c r="G349" s="2" t="str">
        <f t="shared" si="45"/>
        <v>CACNA1C,2217</v>
      </c>
      <c r="H349" s="2" t="str">
        <f t="shared" si="46"/>
        <v>Src</v>
      </c>
      <c r="J349" s="2" t="str">
        <v>SDHA,215</v>
      </c>
      <c r="M349" s="9" t="str">
        <f t="shared" si="47"/>
        <v>SDHA,215</v>
      </c>
      <c r="N349" s="2">
        <f t="shared" si="48"/>
        <v>1</v>
      </c>
      <c r="S349" s="9" t="str">
        <f t="shared" si="49"/>
        <v>SDHA,215</v>
      </c>
      <c r="T349" s="2" t="str" cm="1">
        <f t="array" ref="T349">_xlfn.TEXTJOIN(";", TRUE, IF($J349=$G$4:$G$2074, $H$4:$H$2074, ""))&amp;";"</f>
        <v>Src;</v>
      </c>
      <c r="V349" s="2" t="str">
        <f t="shared" si="50"/>
        <v/>
      </c>
    </row>
    <row r="350" spans="1:22" x14ac:dyDescent="0.35">
      <c r="A350" s="7" t="s">
        <v>43</v>
      </c>
      <c r="B350" s="7" t="s">
        <v>410</v>
      </c>
      <c r="C350" s="7" t="s">
        <v>1428</v>
      </c>
      <c r="D350" s="2" t="str">
        <f t="shared" si="44"/>
        <v>Src,PTPRJ,1311</v>
      </c>
      <c r="F350" s="2" t="str">
        <v>Src,PTPRJ,1311</v>
      </c>
      <c r="G350" s="2" t="str">
        <f t="shared" si="45"/>
        <v>PTPRJ,1311</v>
      </c>
      <c r="H350" s="2" t="str">
        <f t="shared" si="46"/>
        <v>Src</v>
      </c>
      <c r="J350" s="2" t="str">
        <v>TERT,707</v>
      </c>
      <c r="M350" s="9" t="str">
        <f t="shared" si="47"/>
        <v>TERT,707</v>
      </c>
      <c r="N350" s="2">
        <f t="shared" si="48"/>
        <v>1</v>
      </c>
      <c r="S350" s="9" t="str">
        <f t="shared" si="49"/>
        <v>TERT,707</v>
      </c>
      <c r="T350" s="2" t="str" cm="1">
        <f t="array" ref="T350">_xlfn.TEXTJOIN(";", TRUE, IF($J350=$G$4:$G$2074, $H$4:$H$2074, ""))&amp;";"</f>
        <v>Src;</v>
      </c>
      <c r="V350" s="2" t="str">
        <f t="shared" si="50"/>
        <v/>
      </c>
    </row>
    <row r="351" spans="1:22" x14ac:dyDescent="0.35">
      <c r="A351" s="7" t="s">
        <v>43</v>
      </c>
      <c r="B351" s="7" t="s">
        <v>54</v>
      </c>
      <c r="C351" s="7" t="s">
        <v>757</v>
      </c>
      <c r="D351" s="2" t="str">
        <f t="shared" si="44"/>
        <v>Src,Ets-1,283</v>
      </c>
      <c r="F351" s="2" t="str">
        <v>Src,Ets-1,283</v>
      </c>
      <c r="G351" s="2" t="str">
        <f t="shared" si="45"/>
        <v>Ets-1,283</v>
      </c>
      <c r="H351" s="2" t="str">
        <f t="shared" si="46"/>
        <v>Src</v>
      </c>
      <c r="J351" s="2" t="str">
        <v>AKAP8,539</v>
      </c>
      <c r="M351" s="9" t="str">
        <f t="shared" si="47"/>
        <v>AKAP8,539</v>
      </c>
      <c r="N351" s="2">
        <f t="shared" si="48"/>
        <v>2</v>
      </c>
      <c r="S351" s="9" t="str">
        <f t="shared" si="49"/>
        <v>AKAP8,539</v>
      </c>
      <c r="T351" s="2" t="str" cm="1">
        <f t="array" ref="T351">_xlfn.TEXTJOIN(";", TRUE, IF($J351=$G$4:$G$2074, $H$4:$H$2074, ""))&amp;";"</f>
        <v>Src;LYN;</v>
      </c>
      <c r="V351" s="2" t="str">
        <f t="shared" si="50"/>
        <v>Src;LYN;</v>
      </c>
    </row>
    <row r="352" spans="1:22" x14ac:dyDescent="0.35">
      <c r="A352" s="7" t="s">
        <v>43</v>
      </c>
      <c r="B352" s="7" t="s">
        <v>412</v>
      </c>
      <c r="C352" s="7" t="s">
        <v>932</v>
      </c>
      <c r="D352" s="2" t="str">
        <f t="shared" si="44"/>
        <v>Src,DGKA,335</v>
      </c>
      <c r="F352" s="2" t="str">
        <v>Src,DGKA,335</v>
      </c>
      <c r="G352" s="2" t="str">
        <f t="shared" si="45"/>
        <v>DGKA,335</v>
      </c>
      <c r="H352" s="2" t="str">
        <f t="shared" si="46"/>
        <v>Src</v>
      </c>
      <c r="J352" s="2" t="str">
        <v>GIT1,321</v>
      </c>
      <c r="M352" s="9" t="str">
        <f t="shared" si="47"/>
        <v>GIT1,321</v>
      </c>
      <c r="N352" s="2">
        <f t="shared" si="48"/>
        <v>2</v>
      </c>
      <c r="S352" s="9" t="str">
        <f t="shared" si="49"/>
        <v>GIT1,321</v>
      </c>
      <c r="T352" s="2" t="str" cm="1">
        <f t="array" ref="T352">_xlfn.TEXTJOIN(";", TRUE, IF($J352=$G$4:$G$2074, $H$4:$H$2074, ""))&amp;";"</f>
        <v>Src;FAK;</v>
      </c>
      <c r="V352" s="2" t="str">
        <f t="shared" si="50"/>
        <v>Src;FAK;</v>
      </c>
    </row>
    <row r="353" spans="1:22" x14ac:dyDescent="0.35">
      <c r="A353" s="7" t="s">
        <v>43</v>
      </c>
      <c r="B353" s="7" t="s">
        <v>23</v>
      </c>
      <c r="C353" s="7" t="s">
        <v>749</v>
      </c>
      <c r="D353" s="2" t="str">
        <f t="shared" si="44"/>
        <v>Src,Cortactin,334</v>
      </c>
      <c r="F353" s="2" t="str">
        <v>Src,Cortactin,334</v>
      </c>
      <c r="G353" s="2" t="str">
        <f t="shared" si="45"/>
        <v>Cortactin,334</v>
      </c>
      <c r="H353" s="2" t="str">
        <f t="shared" si="46"/>
        <v>Src</v>
      </c>
      <c r="J353" s="2" t="str">
        <v>VEGFR3,1333</v>
      </c>
      <c r="M353" s="9" t="str">
        <f t="shared" si="47"/>
        <v>VEGFR3,1333</v>
      </c>
      <c r="N353" s="2">
        <f t="shared" si="48"/>
        <v>1</v>
      </c>
      <c r="S353" s="9" t="str">
        <f t="shared" si="49"/>
        <v>VEGFR3,1333</v>
      </c>
      <c r="T353" s="2" t="str" cm="1">
        <f t="array" ref="T353">_xlfn.TEXTJOIN(";", TRUE, IF($J353=$G$4:$G$2074, $H$4:$H$2074, ""))&amp;";"</f>
        <v>Src;</v>
      </c>
      <c r="V353" s="2" t="str">
        <f t="shared" si="50"/>
        <v/>
      </c>
    </row>
    <row r="354" spans="1:22" x14ac:dyDescent="0.35">
      <c r="A354" s="7" t="s">
        <v>43</v>
      </c>
      <c r="B354" s="7" t="s">
        <v>413</v>
      </c>
      <c r="C354" s="7" t="s">
        <v>1205</v>
      </c>
      <c r="D354" s="2" t="str">
        <f t="shared" si="44"/>
        <v>Src,FLOT1,56</v>
      </c>
      <c r="F354" s="2" t="str">
        <v>Src,FLOT1,56</v>
      </c>
      <c r="G354" s="2" t="str">
        <f t="shared" si="45"/>
        <v>FLOT1,56</v>
      </c>
      <c r="H354" s="2" t="str">
        <f t="shared" si="46"/>
        <v>Src</v>
      </c>
      <c r="J354" s="2" t="str">
        <v>PTEN,240</v>
      </c>
      <c r="M354" s="9" t="str">
        <f t="shared" si="47"/>
        <v>PTEN,240</v>
      </c>
      <c r="N354" s="2">
        <f t="shared" si="48"/>
        <v>5</v>
      </c>
      <c r="S354" s="9" t="str">
        <f t="shared" si="49"/>
        <v>PTEN,240</v>
      </c>
      <c r="T354" s="2" t="str" cm="1">
        <f t="array" ref="T354">_xlfn.TEXTJOIN(";", TRUE, IF($J354=$G$4:$G$2074, $H$4:$H$2074, ""))&amp;";"</f>
        <v>Src;LYN;Lck;FGFR3;FGFR2;</v>
      </c>
      <c r="V354" s="2" t="str">
        <f t="shared" si="50"/>
        <v>Src;LYN;Lck;FGFR3;FGFR2;</v>
      </c>
    </row>
    <row r="355" spans="1:22" x14ac:dyDescent="0.35">
      <c r="A355" s="7" t="s">
        <v>43</v>
      </c>
      <c r="B355" s="7" t="s">
        <v>91</v>
      </c>
      <c r="C355" s="7" t="s">
        <v>729</v>
      </c>
      <c r="D355" s="2" t="str">
        <f t="shared" si="44"/>
        <v>Src,MDM2,281</v>
      </c>
      <c r="F355" s="2" t="str">
        <v>Src,MDM2,281</v>
      </c>
      <c r="G355" s="2" t="str">
        <f t="shared" si="45"/>
        <v>MDM2,281</v>
      </c>
      <c r="H355" s="2" t="str">
        <f t="shared" si="46"/>
        <v>Src</v>
      </c>
      <c r="J355" s="2" t="str">
        <v>iNOS,151</v>
      </c>
      <c r="M355" s="9" t="str">
        <f t="shared" si="47"/>
        <v>iNOS,151</v>
      </c>
      <c r="N355" s="2">
        <f t="shared" si="48"/>
        <v>1</v>
      </c>
      <c r="S355" s="9" t="str">
        <f t="shared" si="49"/>
        <v>iNOS,151</v>
      </c>
      <c r="T355" s="2" t="str" cm="1">
        <f t="array" ref="T355">_xlfn.TEXTJOIN(";", TRUE, IF($J355=$G$4:$G$2074, $H$4:$H$2074, ""))&amp;";"</f>
        <v>Src;</v>
      </c>
      <c r="V355" s="2" t="str">
        <f t="shared" si="50"/>
        <v/>
      </c>
    </row>
    <row r="356" spans="1:22" x14ac:dyDescent="0.35">
      <c r="A356" s="7" t="s">
        <v>43</v>
      </c>
      <c r="B356" s="7" t="s">
        <v>7</v>
      </c>
      <c r="C356" s="7" t="s">
        <v>864</v>
      </c>
      <c r="D356" s="2" t="str">
        <f t="shared" si="44"/>
        <v>Src,PRKD1,502</v>
      </c>
      <c r="F356" s="2" t="str">
        <v>Src,PRKD1,502</v>
      </c>
      <c r="G356" s="2" t="str">
        <f t="shared" si="45"/>
        <v>PRKD1,502</v>
      </c>
      <c r="H356" s="2" t="str">
        <f t="shared" si="46"/>
        <v>Src</v>
      </c>
      <c r="J356" s="2" t="str">
        <v>RSK2,483</v>
      </c>
      <c r="M356" s="9" t="str">
        <f t="shared" si="47"/>
        <v>RSK2,483</v>
      </c>
      <c r="N356" s="2">
        <f t="shared" si="48"/>
        <v>2</v>
      </c>
      <c r="S356" s="9" t="str">
        <f t="shared" si="49"/>
        <v>RSK2,483</v>
      </c>
      <c r="T356" s="2" t="str" cm="1">
        <f t="array" ref="T356">_xlfn.TEXTJOIN(";", TRUE, IF($J356=$G$4:$G$2074, $H$4:$H$2074, ""))&amp;";"</f>
        <v>Src;Fyn;</v>
      </c>
      <c r="V356" s="2" t="str">
        <f t="shared" si="50"/>
        <v>Src;Fyn;</v>
      </c>
    </row>
    <row r="357" spans="1:22" x14ac:dyDescent="0.35">
      <c r="A357" s="7" t="s">
        <v>43</v>
      </c>
      <c r="B357" s="7" t="s">
        <v>154</v>
      </c>
      <c r="C357" s="7" t="s">
        <v>1236</v>
      </c>
      <c r="D357" s="2" t="str">
        <f t="shared" si="44"/>
        <v>Src,GAB1,373</v>
      </c>
      <c r="F357" s="2" t="str">
        <v>Src,GAB1,373</v>
      </c>
      <c r="G357" s="2" t="str">
        <f t="shared" si="45"/>
        <v>GAB1,373</v>
      </c>
      <c r="H357" s="2" t="str">
        <f t="shared" si="46"/>
        <v>Src</v>
      </c>
      <c r="J357" s="2" t="str">
        <v>smMLCK,464</v>
      </c>
      <c r="M357" s="9" t="str">
        <f t="shared" si="47"/>
        <v>smMLCK,464</v>
      </c>
      <c r="N357" s="2">
        <f t="shared" si="48"/>
        <v>2</v>
      </c>
      <c r="S357" s="9" t="str">
        <f t="shared" si="49"/>
        <v>smMLCK,464</v>
      </c>
      <c r="T357" s="2" t="str" cm="1">
        <f t="array" ref="T357">_xlfn.TEXTJOIN(";", TRUE, IF($J357=$G$4:$G$2074, $H$4:$H$2074, ""))&amp;";"</f>
        <v>Src;Abl;</v>
      </c>
      <c r="V357" s="2" t="str">
        <f t="shared" si="50"/>
        <v>Src;Abl;</v>
      </c>
    </row>
    <row r="358" spans="1:22" x14ac:dyDescent="0.35">
      <c r="A358" s="7" t="s">
        <v>43</v>
      </c>
      <c r="B358" s="7" t="s">
        <v>370</v>
      </c>
      <c r="C358" s="7" t="s">
        <v>953</v>
      </c>
      <c r="D358" s="2" t="str">
        <f t="shared" si="44"/>
        <v>Src,ZC3H4,158</v>
      </c>
      <c r="F358" s="2" t="str">
        <v>Src,ZC3H4,158</v>
      </c>
      <c r="G358" s="2" t="str">
        <f t="shared" si="45"/>
        <v>ZC3H4,158</v>
      </c>
      <c r="H358" s="2" t="str">
        <f t="shared" si="46"/>
        <v>Src</v>
      </c>
      <c r="J358" s="2" t="str">
        <v>PPP2CA,307</v>
      </c>
      <c r="M358" s="9" t="str">
        <f t="shared" si="47"/>
        <v>PPP2CA,307</v>
      </c>
      <c r="N358" s="2">
        <f t="shared" si="48"/>
        <v>4</v>
      </c>
      <c r="S358" s="9" t="str">
        <f t="shared" si="49"/>
        <v>PPP2CA,307</v>
      </c>
      <c r="T358" s="2" t="str" cm="1">
        <f t="array" ref="T358">_xlfn.TEXTJOIN(";", TRUE, IF($J358=$G$4:$G$2074, $H$4:$H$2074, ""))&amp;";"</f>
        <v>Src;Lck;INSR;EGFR;</v>
      </c>
      <c r="V358" s="2" t="str">
        <f t="shared" si="50"/>
        <v>Src;Lck;INSR;EGFR;</v>
      </c>
    </row>
    <row r="359" spans="1:22" x14ac:dyDescent="0.35">
      <c r="A359" s="7" t="s">
        <v>43</v>
      </c>
      <c r="B359" s="7" t="s">
        <v>248</v>
      </c>
      <c r="C359" s="7" t="s">
        <v>1312</v>
      </c>
      <c r="D359" s="2" t="str">
        <f t="shared" si="44"/>
        <v>Src,VEGFR3,1063</v>
      </c>
      <c r="F359" s="2" t="str">
        <v>Src,VEGFR3,1063</v>
      </c>
      <c r="G359" s="2" t="str">
        <f t="shared" si="45"/>
        <v>VEGFR3,1063</v>
      </c>
      <c r="H359" s="2" t="str">
        <f t="shared" si="46"/>
        <v>Src</v>
      </c>
      <c r="J359" s="2" t="str">
        <v>RAF1,341</v>
      </c>
      <c r="M359" s="9" t="str">
        <f t="shared" si="47"/>
        <v>RAF1,341</v>
      </c>
      <c r="N359" s="2">
        <f t="shared" si="48"/>
        <v>1</v>
      </c>
      <c r="S359" s="9" t="str">
        <f t="shared" si="49"/>
        <v>RAF1,341</v>
      </c>
      <c r="T359" s="2" t="str" cm="1">
        <f t="array" ref="T359">_xlfn.TEXTJOIN(";", TRUE, IF($J359=$G$4:$G$2074, $H$4:$H$2074, ""))&amp;";"</f>
        <v>Src;</v>
      </c>
      <c r="V359" s="2" t="str">
        <f t="shared" si="50"/>
        <v/>
      </c>
    </row>
    <row r="360" spans="1:22" x14ac:dyDescent="0.35">
      <c r="A360" s="7" t="s">
        <v>43</v>
      </c>
      <c r="B360" s="7" t="s">
        <v>414</v>
      </c>
      <c r="C360" s="7" t="s">
        <v>718</v>
      </c>
      <c r="D360" s="2" t="str">
        <f t="shared" si="44"/>
        <v>Src,SHC3 iso2,218</v>
      </c>
      <c r="F360" s="2" t="str">
        <v>Src,SHC3 iso2,218</v>
      </c>
      <c r="G360" s="2" t="str">
        <f t="shared" si="45"/>
        <v>SHC3 iso2,218</v>
      </c>
      <c r="H360" s="2" t="str">
        <f t="shared" si="46"/>
        <v>Src</v>
      </c>
      <c r="J360" s="2" t="str">
        <v>coronin 7,758</v>
      </c>
      <c r="M360" s="9" t="str">
        <f t="shared" si="47"/>
        <v>coronin 7,758</v>
      </c>
      <c r="N360" s="2">
        <f t="shared" si="48"/>
        <v>1</v>
      </c>
      <c r="S360" s="9" t="str">
        <f t="shared" si="49"/>
        <v>coronin 7,758</v>
      </c>
      <c r="T360" s="2" t="str" cm="1">
        <f t="array" ref="T360">_xlfn.TEXTJOIN(";", TRUE, IF($J360=$G$4:$G$2074, $H$4:$H$2074, ""))&amp;";"</f>
        <v>Src;</v>
      </c>
      <c r="V360" s="2" t="str">
        <f t="shared" si="50"/>
        <v/>
      </c>
    </row>
    <row r="361" spans="1:22" x14ac:dyDescent="0.35">
      <c r="A361" s="7" t="s">
        <v>43</v>
      </c>
      <c r="B361" s="7" t="s">
        <v>366</v>
      </c>
      <c r="C361" s="7" t="s">
        <v>850</v>
      </c>
      <c r="D361" s="2" t="str">
        <f t="shared" si="44"/>
        <v>Src,AKAP8,154</v>
      </c>
      <c r="F361" s="2" t="str">
        <v>Src,AKAP8,154</v>
      </c>
      <c r="G361" s="2" t="str">
        <f t="shared" si="45"/>
        <v>AKAP8,154</v>
      </c>
      <c r="H361" s="2" t="str">
        <f t="shared" si="46"/>
        <v>Src</v>
      </c>
      <c r="J361" s="2" t="str">
        <v>EYA3,108</v>
      </c>
      <c r="M361" s="9" t="str">
        <f t="shared" si="47"/>
        <v>EYA3,108</v>
      </c>
      <c r="N361" s="2">
        <f t="shared" si="48"/>
        <v>1</v>
      </c>
      <c r="S361" s="9" t="str">
        <f t="shared" si="49"/>
        <v>EYA3,108</v>
      </c>
      <c r="T361" s="2" t="str" cm="1">
        <f t="array" ref="T361">_xlfn.TEXTJOIN(";", TRUE, IF($J361=$G$4:$G$2074, $H$4:$H$2074, ""))&amp;";"</f>
        <v>Src;</v>
      </c>
      <c r="V361" s="2" t="str">
        <f t="shared" si="50"/>
        <v/>
      </c>
    </row>
    <row r="362" spans="1:22" x14ac:dyDescent="0.35">
      <c r="A362" s="7" t="s">
        <v>43</v>
      </c>
      <c r="B362" s="7" t="s">
        <v>374</v>
      </c>
      <c r="C362" s="7" t="s">
        <v>1116</v>
      </c>
      <c r="D362" s="2" t="str">
        <f t="shared" si="44"/>
        <v>Src,SF3B2,592</v>
      </c>
      <c r="F362" s="2" t="str">
        <v>Src,SF3B2,592</v>
      </c>
      <c r="G362" s="2" t="str">
        <f t="shared" si="45"/>
        <v>SF3B2,592</v>
      </c>
      <c r="H362" s="2" t="str">
        <f t="shared" si="46"/>
        <v>Src</v>
      </c>
      <c r="J362" s="2" t="str">
        <v>FAK,898</v>
      </c>
      <c r="M362" s="9" t="str">
        <f t="shared" si="47"/>
        <v>FAK,898</v>
      </c>
      <c r="N362" s="2">
        <f t="shared" si="48"/>
        <v>2</v>
      </c>
      <c r="S362" s="9" t="str">
        <f t="shared" si="49"/>
        <v>FAK,898</v>
      </c>
      <c r="T362" s="2" t="str" cm="1">
        <f t="array" ref="T362">_xlfn.TEXTJOIN(";", TRUE, IF($J362=$G$4:$G$2074, $H$4:$H$2074, ""))&amp;";"</f>
        <v>Src;Etk;</v>
      </c>
      <c r="V362" s="2" t="str">
        <f t="shared" si="50"/>
        <v>Src;Etk;</v>
      </c>
    </row>
    <row r="363" spans="1:22" x14ac:dyDescent="0.35">
      <c r="A363" s="7" t="s">
        <v>43</v>
      </c>
      <c r="B363" s="7" t="s">
        <v>380</v>
      </c>
      <c r="C363" s="7" t="s">
        <v>1357</v>
      </c>
      <c r="D363" s="2" t="str">
        <f t="shared" si="44"/>
        <v>Src,NEDD4 iso4,647</v>
      </c>
      <c r="F363" s="2" t="str">
        <v>Src,NEDD4 iso4,647</v>
      </c>
      <c r="G363" s="2" t="str">
        <f t="shared" si="45"/>
        <v>NEDD4 iso4,647</v>
      </c>
      <c r="H363" s="2" t="str">
        <f t="shared" si="46"/>
        <v>Src</v>
      </c>
      <c r="J363" s="2" t="str">
        <v>FHL1 iso1,149</v>
      </c>
      <c r="M363" s="9" t="str">
        <f t="shared" si="47"/>
        <v>FHL1 iso1,149</v>
      </c>
      <c r="N363" s="2">
        <f t="shared" si="48"/>
        <v>1</v>
      </c>
      <c r="S363" s="9" t="str">
        <f t="shared" si="49"/>
        <v>FHL1 iso1,149</v>
      </c>
      <c r="T363" s="2" t="str" cm="1">
        <f t="array" ref="T363">_xlfn.TEXTJOIN(";", TRUE, IF($J363=$G$4:$G$2074, $H$4:$H$2074, ""))&amp;";"</f>
        <v>Src;</v>
      </c>
      <c r="V363" s="2" t="str">
        <f t="shared" si="50"/>
        <v/>
      </c>
    </row>
    <row r="364" spans="1:22" x14ac:dyDescent="0.35">
      <c r="A364" s="7" t="s">
        <v>43</v>
      </c>
      <c r="B364" s="7" t="s">
        <v>328</v>
      </c>
      <c r="C364" s="7" t="s">
        <v>721</v>
      </c>
      <c r="D364" s="2" t="str">
        <f t="shared" si="44"/>
        <v>Src,SHC1,349</v>
      </c>
      <c r="F364" s="2" t="str">
        <v>Src,SHC1,349</v>
      </c>
      <c r="G364" s="2" t="str">
        <f t="shared" si="45"/>
        <v>SHC1,349</v>
      </c>
      <c r="H364" s="2" t="str">
        <f t="shared" si="46"/>
        <v>Src</v>
      </c>
      <c r="J364" s="2" t="str">
        <v>LPP,301</v>
      </c>
      <c r="M364" s="9" t="str">
        <f t="shared" si="47"/>
        <v>LPP,301</v>
      </c>
      <c r="N364" s="2">
        <f t="shared" si="48"/>
        <v>1</v>
      </c>
      <c r="S364" s="9" t="str">
        <f t="shared" si="49"/>
        <v>LPP,301</v>
      </c>
      <c r="T364" s="2" t="str" cm="1">
        <f t="array" ref="T364">_xlfn.TEXTJOIN(";", TRUE, IF($J364=$G$4:$G$2074, $H$4:$H$2074, ""))&amp;";"</f>
        <v>Src;</v>
      </c>
      <c r="V364" s="2" t="str">
        <f t="shared" si="50"/>
        <v/>
      </c>
    </row>
    <row r="365" spans="1:22" x14ac:dyDescent="0.35">
      <c r="A365" s="7" t="s">
        <v>43</v>
      </c>
      <c r="B365" s="7" t="s">
        <v>415</v>
      </c>
      <c r="C365" s="7" t="s">
        <v>1377</v>
      </c>
      <c r="D365" s="2" t="str">
        <f t="shared" si="44"/>
        <v>Src,ELMO1,724</v>
      </c>
      <c r="F365" s="2" t="str">
        <v>Src,ELMO1,724</v>
      </c>
      <c r="G365" s="2" t="str">
        <f t="shared" si="45"/>
        <v>ELMO1,724</v>
      </c>
      <c r="H365" s="2" t="str">
        <f t="shared" si="46"/>
        <v>Src</v>
      </c>
      <c r="J365" s="2" t="str">
        <v>Gelsolin,651</v>
      </c>
      <c r="M365" s="9" t="str">
        <f t="shared" si="47"/>
        <v>Gelsolin,651</v>
      </c>
      <c r="N365" s="2">
        <f t="shared" si="48"/>
        <v>1</v>
      </c>
      <c r="S365" s="9" t="str">
        <f t="shared" si="49"/>
        <v>Gelsolin,651</v>
      </c>
      <c r="T365" s="2" t="str" cm="1">
        <f t="array" ref="T365">_xlfn.TEXTJOIN(";", TRUE, IF($J365=$G$4:$G$2074, $H$4:$H$2074, ""))&amp;";"</f>
        <v>Src;</v>
      </c>
      <c r="V365" s="2" t="str">
        <f t="shared" si="50"/>
        <v/>
      </c>
    </row>
    <row r="366" spans="1:22" x14ac:dyDescent="0.35">
      <c r="A366" s="7" t="s">
        <v>43</v>
      </c>
      <c r="B366" s="7" t="s">
        <v>304</v>
      </c>
      <c r="C366" s="7" t="s">
        <v>722</v>
      </c>
      <c r="D366" s="2" t="str">
        <f t="shared" si="44"/>
        <v>Src,emerin,74</v>
      </c>
      <c r="F366" s="2" t="str">
        <v>Src,emerin,74</v>
      </c>
      <c r="G366" s="2" t="str">
        <f t="shared" si="45"/>
        <v>emerin,74</v>
      </c>
      <c r="H366" s="2" t="str">
        <f t="shared" si="46"/>
        <v>Src</v>
      </c>
      <c r="J366" s="2" t="str">
        <v>PIP5K1C,649</v>
      </c>
      <c r="M366" s="9" t="str">
        <f t="shared" si="47"/>
        <v>PIP5K1C,649</v>
      </c>
      <c r="N366" s="2">
        <f t="shared" si="48"/>
        <v>1</v>
      </c>
      <c r="S366" s="9" t="str">
        <f t="shared" si="49"/>
        <v>PIP5K1C,649</v>
      </c>
      <c r="T366" s="2" t="str" cm="1">
        <f t="array" ref="T366">_xlfn.TEXTJOIN(";", TRUE, IF($J366=$G$4:$G$2074, $H$4:$H$2074, ""))&amp;";"</f>
        <v>Src;</v>
      </c>
      <c r="V366" s="2" t="str">
        <f t="shared" si="50"/>
        <v/>
      </c>
    </row>
    <row r="367" spans="1:22" x14ac:dyDescent="0.35">
      <c r="A367" s="7" t="s">
        <v>43</v>
      </c>
      <c r="B367" s="7" t="s">
        <v>416</v>
      </c>
      <c r="C367" s="7" t="s">
        <v>933</v>
      </c>
      <c r="D367" s="2" t="str">
        <f t="shared" si="44"/>
        <v>Src,TGFBR2,284</v>
      </c>
      <c r="F367" s="2" t="str">
        <v>Src,TGFBR2,284</v>
      </c>
      <c r="G367" s="2" t="str">
        <f t="shared" si="45"/>
        <v>TGFBR2,284</v>
      </c>
      <c r="H367" s="2" t="str">
        <f t="shared" si="46"/>
        <v>Src</v>
      </c>
      <c r="J367" s="2" t="str">
        <v>NMDAR2A,1387</v>
      </c>
      <c r="M367" s="9" t="str">
        <f t="shared" si="47"/>
        <v>NMDAR2A,1387</v>
      </c>
      <c r="N367" s="2">
        <f t="shared" si="48"/>
        <v>1</v>
      </c>
      <c r="S367" s="9" t="str">
        <f t="shared" si="49"/>
        <v>NMDAR2A,1387</v>
      </c>
      <c r="T367" s="2" t="str" cm="1">
        <f t="array" ref="T367">_xlfn.TEXTJOIN(";", TRUE, IF($J367=$G$4:$G$2074, $H$4:$H$2074, ""))&amp;";"</f>
        <v>Src;</v>
      </c>
      <c r="V367" s="2" t="str">
        <f t="shared" si="50"/>
        <v/>
      </c>
    </row>
    <row r="368" spans="1:22" x14ac:dyDescent="0.35">
      <c r="A368" s="7" t="s">
        <v>43</v>
      </c>
      <c r="B368" s="7" t="s">
        <v>409</v>
      </c>
      <c r="C368" s="7" t="s">
        <v>1169</v>
      </c>
      <c r="D368" s="2" t="str">
        <f t="shared" si="44"/>
        <v>Src,Villin,60</v>
      </c>
      <c r="F368" s="2" t="str">
        <v>Src,Villin,60</v>
      </c>
      <c r="G368" s="2" t="str">
        <f t="shared" si="45"/>
        <v>Villin,60</v>
      </c>
      <c r="H368" s="2" t="str">
        <f t="shared" si="46"/>
        <v>Src</v>
      </c>
      <c r="J368" s="2" t="str">
        <v>SRRT,836</v>
      </c>
      <c r="M368" s="9" t="str">
        <f t="shared" si="47"/>
        <v>SRRT,836</v>
      </c>
      <c r="N368" s="2">
        <f t="shared" si="48"/>
        <v>1</v>
      </c>
      <c r="S368" s="9" t="str">
        <f t="shared" si="49"/>
        <v>SRRT,836</v>
      </c>
      <c r="T368" s="2" t="str" cm="1">
        <f t="array" ref="T368">_xlfn.TEXTJOIN(";", TRUE, IF($J368=$G$4:$G$2074, $H$4:$H$2074, ""))&amp;";"</f>
        <v>Src;</v>
      </c>
      <c r="V368" s="2" t="str">
        <f t="shared" si="50"/>
        <v/>
      </c>
    </row>
    <row r="369" spans="1:22" x14ac:dyDescent="0.35">
      <c r="A369" s="7" t="s">
        <v>43</v>
      </c>
      <c r="B369" s="7" t="s">
        <v>365</v>
      </c>
      <c r="C369" s="7" t="s">
        <v>1382</v>
      </c>
      <c r="D369" s="2" t="str">
        <f t="shared" si="44"/>
        <v>Src,CDH2,852</v>
      </c>
      <c r="F369" s="2" t="str">
        <v>Src,CDH2,852</v>
      </c>
      <c r="G369" s="2" t="str">
        <f t="shared" si="45"/>
        <v>CDH2,852</v>
      </c>
      <c r="H369" s="2" t="str">
        <f t="shared" si="46"/>
        <v>Src</v>
      </c>
      <c r="J369" s="2" t="str">
        <v>syndecan-2,179</v>
      </c>
      <c r="M369" s="9" t="str">
        <f t="shared" si="47"/>
        <v>syndecan-2,179</v>
      </c>
      <c r="N369" s="2">
        <f t="shared" si="48"/>
        <v>1</v>
      </c>
      <c r="S369" s="9" t="str">
        <f t="shared" si="49"/>
        <v>syndecan-2,179</v>
      </c>
      <c r="T369" s="2" t="str" cm="1">
        <f t="array" ref="T369">_xlfn.TEXTJOIN(";", TRUE, IF($J369=$G$4:$G$2074, $H$4:$H$2074, ""))&amp;";"</f>
        <v>Src;</v>
      </c>
      <c r="V369" s="2" t="str">
        <f t="shared" si="50"/>
        <v/>
      </c>
    </row>
    <row r="370" spans="1:22" x14ac:dyDescent="0.35">
      <c r="A370" s="7" t="s">
        <v>43</v>
      </c>
      <c r="B370" s="7" t="s">
        <v>303</v>
      </c>
      <c r="C370" s="7" t="s">
        <v>976</v>
      </c>
      <c r="D370" s="2" t="str">
        <f t="shared" si="44"/>
        <v>Src,GRK2,86</v>
      </c>
      <c r="F370" s="2" t="str">
        <v>Src,GRK2,86</v>
      </c>
      <c r="G370" s="2" t="str">
        <f t="shared" si="45"/>
        <v>GRK2,86</v>
      </c>
      <c r="H370" s="2" t="str">
        <f t="shared" si="46"/>
        <v>Src</v>
      </c>
      <c r="J370" s="2" t="str">
        <v>VEGFR3,853</v>
      </c>
      <c r="M370" s="9" t="str">
        <f t="shared" si="47"/>
        <v>VEGFR3,853</v>
      </c>
      <c r="N370" s="2">
        <f t="shared" si="48"/>
        <v>1</v>
      </c>
      <c r="S370" s="9" t="str">
        <f t="shared" si="49"/>
        <v>VEGFR3,853</v>
      </c>
      <c r="T370" s="2" t="str" cm="1">
        <f t="array" ref="T370">_xlfn.TEXTJOIN(";", TRUE, IF($J370=$G$4:$G$2074, $H$4:$H$2074, ""))&amp;";"</f>
        <v>Src;</v>
      </c>
      <c r="V370" s="2" t="str">
        <f t="shared" si="50"/>
        <v/>
      </c>
    </row>
    <row r="371" spans="1:22" x14ac:dyDescent="0.35">
      <c r="A371" s="7" t="s">
        <v>43</v>
      </c>
      <c r="B371" s="7" t="s">
        <v>290</v>
      </c>
      <c r="C371" s="7" t="s">
        <v>824</v>
      </c>
      <c r="D371" s="2" t="str">
        <f t="shared" si="44"/>
        <v>Src,NOXA1,110</v>
      </c>
      <c r="F371" s="2" t="str">
        <v>Src,NOXA1,110</v>
      </c>
      <c r="G371" s="2" t="str">
        <f t="shared" si="45"/>
        <v>NOXA1,110</v>
      </c>
      <c r="H371" s="2" t="str">
        <f t="shared" si="46"/>
        <v>Src</v>
      </c>
      <c r="J371" s="2" t="str">
        <v>CD93,628</v>
      </c>
      <c r="M371" s="9" t="str">
        <f t="shared" si="47"/>
        <v>CD93,628</v>
      </c>
      <c r="N371" s="2">
        <f t="shared" si="48"/>
        <v>1</v>
      </c>
      <c r="S371" s="9" t="str">
        <f t="shared" si="49"/>
        <v>CD93,628</v>
      </c>
      <c r="T371" s="2" t="str" cm="1">
        <f t="array" ref="T371">_xlfn.TEXTJOIN(";", TRUE, IF($J371=$G$4:$G$2074, $H$4:$H$2074, ""))&amp;";"</f>
        <v>Src;</v>
      </c>
      <c r="V371" s="2" t="str">
        <f t="shared" si="50"/>
        <v/>
      </c>
    </row>
    <row r="372" spans="1:22" x14ac:dyDescent="0.35">
      <c r="A372" s="7" t="s">
        <v>43</v>
      </c>
      <c r="B372" s="7" t="s">
        <v>55</v>
      </c>
      <c r="C372" s="7" t="s">
        <v>1155</v>
      </c>
      <c r="D372" s="2" t="str">
        <f t="shared" si="44"/>
        <v>Src,p27Kip1,88</v>
      </c>
      <c r="F372" s="2" t="str">
        <v>Src,p27Kip1,88</v>
      </c>
      <c r="G372" s="2" t="str">
        <f t="shared" si="45"/>
        <v>p27Kip1,88</v>
      </c>
      <c r="H372" s="2" t="str">
        <f t="shared" si="46"/>
        <v>Src</v>
      </c>
      <c r="J372" s="2" t="str">
        <v>SH3PXD2B,508</v>
      </c>
      <c r="M372" s="9" t="str">
        <f t="shared" si="47"/>
        <v>SH3PXD2B,508</v>
      </c>
      <c r="N372" s="2">
        <f t="shared" si="48"/>
        <v>1</v>
      </c>
      <c r="S372" s="9" t="str">
        <f t="shared" si="49"/>
        <v>SH3PXD2B,508</v>
      </c>
      <c r="T372" s="2" t="str" cm="1">
        <f t="array" ref="T372">_xlfn.TEXTJOIN(";", TRUE, IF($J372=$G$4:$G$2074, $H$4:$H$2074, ""))&amp;";"</f>
        <v>Src;</v>
      </c>
      <c r="V372" s="2" t="str">
        <f t="shared" si="50"/>
        <v/>
      </c>
    </row>
    <row r="373" spans="1:22" x14ac:dyDescent="0.35">
      <c r="A373" s="7" t="s">
        <v>43</v>
      </c>
      <c r="B373" s="7" t="s">
        <v>63</v>
      </c>
      <c r="C373" s="7" t="s">
        <v>1429</v>
      </c>
      <c r="D373" s="2" t="str">
        <f t="shared" si="44"/>
        <v>Src,NMDAR2A,1267</v>
      </c>
      <c r="F373" s="2" t="str">
        <v>Src,NMDAR2A,1267</v>
      </c>
      <c r="G373" s="2" t="str">
        <f t="shared" si="45"/>
        <v>NMDAR2A,1267</v>
      </c>
      <c r="H373" s="2" t="str">
        <f t="shared" si="46"/>
        <v>Src</v>
      </c>
      <c r="J373" s="2" t="str">
        <v>IQGAP1,1510</v>
      </c>
      <c r="M373" s="9" t="str">
        <f t="shared" si="47"/>
        <v>IQGAP1,1510</v>
      </c>
      <c r="N373" s="2">
        <f t="shared" si="48"/>
        <v>2</v>
      </c>
      <c r="S373" s="9" t="str">
        <f t="shared" si="49"/>
        <v>IQGAP1,1510</v>
      </c>
      <c r="T373" s="2" t="str" cm="1">
        <f t="array" ref="T373">_xlfn.TEXTJOIN(";", TRUE, IF($J373=$G$4:$G$2074, $H$4:$H$2074, ""))&amp;";"</f>
        <v>Src;Met;</v>
      </c>
      <c r="V373" s="2" t="str">
        <f t="shared" si="50"/>
        <v>Src;Met;</v>
      </c>
    </row>
    <row r="374" spans="1:22" x14ac:dyDescent="0.35">
      <c r="A374" s="7" t="s">
        <v>43</v>
      </c>
      <c r="B374" s="7" t="s">
        <v>168</v>
      </c>
      <c r="C374" s="7" t="s">
        <v>804</v>
      </c>
      <c r="D374" s="2" t="str">
        <f t="shared" si="44"/>
        <v>Src,HIPK2,361</v>
      </c>
      <c r="F374" s="2" t="str">
        <v>Src,HIPK2,361</v>
      </c>
      <c r="G374" s="2" t="str">
        <f t="shared" si="45"/>
        <v>HIPK2,361</v>
      </c>
      <c r="H374" s="2" t="str">
        <f t="shared" si="46"/>
        <v>Src</v>
      </c>
      <c r="J374" s="2" t="str">
        <v>WNK4,1113</v>
      </c>
      <c r="M374" s="9" t="str">
        <f t="shared" si="47"/>
        <v>WNK4,1113</v>
      </c>
      <c r="N374" s="2">
        <f t="shared" si="48"/>
        <v>1</v>
      </c>
      <c r="S374" s="9" t="str">
        <f t="shared" si="49"/>
        <v>WNK4,1113</v>
      </c>
      <c r="T374" s="2" t="str" cm="1">
        <f t="array" ref="T374">_xlfn.TEXTJOIN(";", TRUE, IF($J374=$G$4:$G$2074, $H$4:$H$2074, ""))&amp;";"</f>
        <v>Src;</v>
      </c>
      <c r="V374" s="2" t="str">
        <f t="shared" si="50"/>
        <v/>
      </c>
    </row>
    <row r="375" spans="1:22" x14ac:dyDescent="0.35">
      <c r="A375" s="7" t="s">
        <v>43</v>
      </c>
      <c r="B375" s="7" t="s">
        <v>106</v>
      </c>
      <c r="C375" s="7" t="s">
        <v>778</v>
      </c>
      <c r="D375" s="2" t="str">
        <f t="shared" si="44"/>
        <v>Src,HDAC3,325</v>
      </c>
      <c r="F375" s="2" t="str">
        <v>Src,HDAC3,325</v>
      </c>
      <c r="G375" s="2" t="str">
        <f t="shared" si="45"/>
        <v>HDAC3,325</v>
      </c>
      <c r="H375" s="2" t="str">
        <f t="shared" si="46"/>
        <v>Src</v>
      </c>
      <c r="J375" s="2" t="str">
        <v>CHKA,333</v>
      </c>
      <c r="M375" s="9" t="str">
        <f t="shared" si="47"/>
        <v>CHKA,333</v>
      </c>
      <c r="N375" s="2">
        <f t="shared" si="48"/>
        <v>1</v>
      </c>
      <c r="S375" s="9" t="str">
        <f t="shared" si="49"/>
        <v>CHKA,333</v>
      </c>
      <c r="T375" s="2" t="str" cm="1">
        <f t="array" ref="T375">_xlfn.TEXTJOIN(";", TRUE, IF($J375=$G$4:$G$2074, $H$4:$H$2074, ""))&amp;";"</f>
        <v>Src;</v>
      </c>
      <c r="V375" s="2" t="str">
        <f t="shared" si="50"/>
        <v/>
      </c>
    </row>
    <row r="376" spans="1:22" x14ac:dyDescent="0.35">
      <c r="A376" s="7" t="s">
        <v>43</v>
      </c>
      <c r="B376" s="7" t="s">
        <v>417</v>
      </c>
      <c r="C376" s="7" t="s">
        <v>1134</v>
      </c>
      <c r="D376" s="2" t="str">
        <f t="shared" si="44"/>
        <v>Src,plakophilin 3,195</v>
      </c>
      <c r="F376" s="2" t="str">
        <v>Src,plakophilin 3,195</v>
      </c>
      <c r="G376" s="2" t="str">
        <f t="shared" si="45"/>
        <v>plakophilin 3,195</v>
      </c>
      <c r="H376" s="2" t="str">
        <f t="shared" si="46"/>
        <v>Src</v>
      </c>
      <c r="J376" s="2" t="str">
        <v>GAB1,317</v>
      </c>
      <c r="M376" s="9" t="str">
        <f t="shared" si="47"/>
        <v>GAB1,317</v>
      </c>
      <c r="N376" s="2">
        <f t="shared" si="48"/>
        <v>1</v>
      </c>
      <c r="S376" s="9" t="str">
        <f t="shared" si="49"/>
        <v>GAB1,317</v>
      </c>
      <c r="T376" s="2" t="str" cm="1">
        <f t="array" ref="T376">_xlfn.TEXTJOIN(";", TRUE, IF($J376=$G$4:$G$2074, $H$4:$H$2074, ""))&amp;";"</f>
        <v>Src;</v>
      </c>
      <c r="V376" s="2" t="str">
        <f t="shared" si="50"/>
        <v/>
      </c>
    </row>
    <row r="377" spans="1:22" x14ac:dyDescent="0.35">
      <c r="A377" s="7" t="s">
        <v>43</v>
      </c>
      <c r="B377" s="7" t="s">
        <v>418</v>
      </c>
      <c r="C377" s="7" t="s">
        <v>865</v>
      </c>
      <c r="D377" s="2" t="str">
        <f t="shared" si="44"/>
        <v>Src,AFAP,93</v>
      </c>
      <c r="F377" s="2" t="str">
        <v>Src,AFAP,93</v>
      </c>
      <c r="G377" s="2" t="str">
        <f t="shared" si="45"/>
        <v>AFAP,93</v>
      </c>
      <c r="H377" s="2" t="str">
        <f t="shared" si="46"/>
        <v>Src</v>
      </c>
      <c r="J377" s="2" t="str">
        <v>DAAM1,652</v>
      </c>
      <c r="M377" s="9" t="str">
        <f t="shared" si="47"/>
        <v>DAAM1,652</v>
      </c>
      <c r="N377" s="2">
        <f t="shared" si="48"/>
        <v>1</v>
      </c>
      <c r="S377" s="9" t="str">
        <f t="shared" si="49"/>
        <v>DAAM1,652</v>
      </c>
      <c r="T377" s="2" t="str" cm="1">
        <f t="array" ref="T377">_xlfn.TEXTJOIN(";", TRUE, IF($J377=$G$4:$G$2074, $H$4:$H$2074, ""))&amp;";"</f>
        <v>Src;</v>
      </c>
      <c r="V377" s="2" t="str">
        <f t="shared" si="50"/>
        <v/>
      </c>
    </row>
    <row r="378" spans="1:22" x14ac:dyDescent="0.35">
      <c r="A378" s="7" t="s">
        <v>43</v>
      </c>
      <c r="B378" s="7" t="s">
        <v>260</v>
      </c>
      <c r="C378" s="7" t="s">
        <v>924</v>
      </c>
      <c r="D378" s="2" t="str">
        <f t="shared" si="44"/>
        <v>Src,SDHA,215</v>
      </c>
      <c r="F378" s="2" t="str">
        <v>Src,SDHA,215</v>
      </c>
      <c r="G378" s="2" t="str">
        <f t="shared" si="45"/>
        <v>SDHA,215</v>
      </c>
      <c r="H378" s="2" t="str">
        <f t="shared" si="46"/>
        <v>Src</v>
      </c>
      <c r="J378" s="2" t="str">
        <v>KLF16,10</v>
      </c>
      <c r="M378" s="9" t="str">
        <f t="shared" si="47"/>
        <v>KLF16,10</v>
      </c>
      <c r="N378" s="2">
        <f t="shared" si="48"/>
        <v>1</v>
      </c>
      <c r="S378" s="9" t="str">
        <f t="shared" si="49"/>
        <v>KLF16,10</v>
      </c>
      <c r="T378" s="2" t="str" cm="1">
        <f t="array" ref="T378">_xlfn.TEXTJOIN(";", TRUE, IF($J378=$G$4:$G$2074, $H$4:$H$2074, ""))&amp;";"</f>
        <v>Src;</v>
      </c>
      <c r="V378" s="2" t="str">
        <f t="shared" si="50"/>
        <v/>
      </c>
    </row>
    <row r="379" spans="1:22" x14ac:dyDescent="0.35">
      <c r="A379" s="7" t="s">
        <v>43</v>
      </c>
      <c r="B379" s="7" t="s">
        <v>419</v>
      </c>
      <c r="C379" s="7" t="s">
        <v>1320</v>
      </c>
      <c r="D379" s="2" t="str">
        <f t="shared" si="44"/>
        <v>Src,TERT,707</v>
      </c>
      <c r="F379" s="2" t="str">
        <v>Src,TERT,707</v>
      </c>
      <c r="G379" s="2" t="str">
        <f t="shared" si="45"/>
        <v>TERT,707</v>
      </c>
      <c r="H379" s="2" t="str">
        <f t="shared" si="46"/>
        <v>Src</v>
      </c>
      <c r="J379" s="2" t="str">
        <v>IKKB,188</v>
      </c>
      <c r="M379" s="9" t="str">
        <f t="shared" si="47"/>
        <v>IKKB,188</v>
      </c>
      <c r="N379" s="2">
        <f t="shared" si="48"/>
        <v>2</v>
      </c>
      <c r="S379" s="9" t="str">
        <f t="shared" si="49"/>
        <v>IKKB,188</v>
      </c>
      <c r="T379" s="2" t="str" cm="1">
        <f t="array" ref="T379">_xlfn.TEXTJOIN(";", TRUE, IF($J379=$G$4:$G$2074, $H$4:$H$2074, ""))&amp;";"</f>
        <v>Src;LYN;</v>
      </c>
      <c r="V379" s="2" t="str">
        <f t="shared" si="50"/>
        <v>Src;LYN;</v>
      </c>
    </row>
    <row r="380" spans="1:22" x14ac:dyDescent="0.35">
      <c r="A380" s="7" t="s">
        <v>43</v>
      </c>
      <c r="B380" s="7" t="s">
        <v>366</v>
      </c>
      <c r="C380" s="7" t="s">
        <v>834</v>
      </c>
      <c r="D380" s="2" t="str">
        <f t="shared" si="44"/>
        <v>Src,AKAP8,539</v>
      </c>
      <c r="F380" s="2" t="str">
        <v>Src,AKAP8,539</v>
      </c>
      <c r="G380" s="2" t="str">
        <f t="shared" si="45"/>
        <v>AKAP8,539</v>
      </c>
      <c r="H380" s="2" t="str">
        <f t="shared" si="46"/>
        <v>Src</v>
      </c>
      <c r="J380" s="2" t="str">
        <v>FAK,407</v>
      </c>
      <c r="M380" s="9" t="str">
        <f t="shared" si="47"/>
        <v>FAK,407</v>
      </c>
      <c r="N380" s="2">
        <f t="shared" si="48"/>
        <v>4</v>
      </c>
      <c r="S380" s="9" t="str">
        <f t="shared" si="49"/>
        <v>FAK,407</v>
      </c>
      <c r="T380" s="2" t="str" cm="1">
        <f t="array" ref="T380">_xlfn.TEXTJOIN(";", TRUE, IF($J380=$G$4:$G$2074, $H$4:$H$2074, ""))&amp;";"</f>
        <v>Src;Pyk2;Met;FAK;</v>
      </c>
      <c r="V380" s="2" t="str">
        <f t="shared" si="50"/>
        <v>Src;Pyk2;Met;FAK;</v>
      </c>
    </row>
    <row r="381" spans="1:22" x14ac:dyDescent="0.35">
      <c r="A381" s="7" t="s">
        <v>43</v>
      </c>
      <c r="B381" s="7" t="s">
        <v>414</v>
      </c>
      <c r="C381" s="7" t="s">
        <v>1000</v>
      </c>
      <c r="D381" s="2" t="str">
        <f t="shared" si="44"/>
        <v>Src,SHC3 iso2,256</v>
      </c>
      <c r="F381" s="2" t="str">
        <v>Src,SHC3 iso2,256</v>
      </c>
      <c r="G381" s="2" t="str">
        <f t="shared" si="45"/>
        <v>SHC3 iso2,256</v>
      </c>
      <c r="H381" s="2" t="str">
        <f t="shared" si="46"/>
        <v>Src</v>
      </c>
      <c r="J381" s="2" t="str">
        <v>MDM2,302</v>
      </c>
      <c r="M381" s="9" t="str">
        <f t="shared" si="47"/>
        <v>MDM2,302</v>
      </c>
      <c r="N381" s="2">
        <f t="shared" si="48"/>
        <v>1</v>
      </c>
      <c r="S381" s="9" t="str">
        <f t="shared" si="49"/>
        <v>MDM2,302</v>
      </c>
      <c r="T381" s="2" t="str" cm="1">
        <f t="array" ref="T381">_xlfn.TEXTJOIN(";", TRUE, IF($J381=$G$4:$G$2074, $H$4:$H$2074, ""))&amp;";"</f>
        <v>Src;</v>
      </c>
      <c r="V381" s="2" t="str">
        <f t="shared" si="50"/>
        <v/>
      </c>
    </row>
    <row r="382" spans="1:22" x14ac:dyDescent="0.35">
      <c r="A382" s="7" t="s">
        <v>43</v>
      </c>
      <c r="B382" s="7" t="s">
        <v>224</v>
      </c>
      <c r="C382" s="7" t="s">
        <v>1107</v>
      </c>
      <c r="D382" s="2" t="str">
        <f t="shared" si="44"/>
        <v>Src,GIT1,321</v>
      </c>
      <c r="F382" s="2" t="str">
        <v>Src,GIT1,321</v>
      </c>
      <c r="G382" s="2" t="str">
        <f t="shared" si="45"/>
        <v>GIT1,321</v>
      </c>
      <c r="H382" s="2" t="str">
        <f t="shared" si="46"/>
        <v>Src</v>
      </c>
      <c r="J382" s="2" t="str">
        <v>LRP1,4473</v>
      </c>
      <c r="M382" s="9" t="str">
        <f t="shared" si="47"/>
        <v>LRP1,4473</v>
      </c>
      <c r="N382" s="2">
        <f t="shared" si="48"/>
        <v>1</v>
      </c>
      <c r="S382" s="9" t="str">
        <f t="shared" si="49"/>
        <v>LRP1,4473</v>
      </c>
      <c r="T382" s="2" t="str" cm="1">
        <f t="array" ref="T382">_xlfn.TEXTJOIN(";", TRUE, IF($J382=$G$4:$G$2074, $H$4:$H$2074, ""))&amp;";"</f>
        <v>Src;</v>
      </c>
      <c r="V382" s="2" t="str">
        <f t="shared" si="50"/>
        <v/>
      </c>
    </row>
    <row r="383" spans="1:22" x14ac:dyDescent="0.35">
      <c r="A383" s="7" t="s">
        <v>43</v>
      </c>
      <c r="B383" s="7" t="s">
        <v>248</v>
      </c>
      <c r="C383" s="7" t="s">
        <v>1296</v>
      </c>
      <c r="D383" s="2" t="str">
        <f t="shared" si="44"/>
        <v>Src,VEGFR3,1333</v>
      </c>
      <c r="F383" s="2" t="str">
        <v>Src,VEGFR3,1333</v>
      </c>
      <c r="G383" s="2" t="str">
        <f t="shared" si="45"/>
        <v>VEGFR3,1333</v>
      </c>
      <c r="H383" s="2" t="str">
        <f t="shared" si="46"/>
        <v>Src</v>
      </c>
      <c r="J383" s="2" t="str">
        <v>occludin,398</v>
      </c>
      <c r="M383" s="9" t="str">
        <f t="shared" si="47"/>
        <v>occludin,398</v>
      </c>
      <c r="N383" s="2">
        <f t="shared" si="48"/>
        <v>1</v>
      </c>
      <c r="S383" s="9" t="str">
        <f t="shared" si="49"/>
        <v>occludin,398</v>
      </c>
      <c r="T383" s="2" t="str" cm="1">
        <f t="array" ref="T383">_xlfn.TEXTJOIN(";", TRUE, IF($J383=$G$4:$G$2074, $H$4:$H$2074, ""))&amp;";"</f>
        <v>Src;</v>
      </c>
      <c r="V383" s="2" t="str">
        <f t="shared" si="50"/>
        <v/>
      </c>
    </row>
    <row r="384" spans="1:22" x14ac:dyDescent="0.35">
      <c r="A384" s="7" t="s">
        <v>43</v>
      </c>
      <c r="B384" s="7" t="s">
        <v>71</v>
      </c>
      <c r="C384" s="7" t="s">
        <v>844</v>
      </c>
      <c r="D384" s="2" t="str">
        <f t="shared" si="44"/>
        <v>Src,PTEN,240</v>
      </c>
      <c r="F384" s="2" t="str">
        <v>Src,PTEN,240</v>
      </c>
      <c r="G384" s="2" t="str">
        <f t="shared" si="45"/>
        <v>PTEN,240</v>
      </c>
      <c r="H384" s="2" t="str">
        <f t="shared" si="46"/>
        <v>Src</v>
      </c>
      <c r="J384" s="2" t="str">
        <v>ARHGEF2,198</v>
      </c>
      <c r="M384" s="9" t="str">
        <f t="shared" si="47"/>
        <v>ARHGEF2,198</v>
      </c>
      <c r="N384" s="2">
        <f t="shared" si="48"/>
        <v>1</v>
      </c>
      <c r="S384" s="9" t="str">
        <f t="shared" si="49"/>
        <v>ARHGEF2,198</v>
      </c>
      <c r="T384" s="2" t="str" cm="1">
        <f t="array" ref="T384">_xlfn.TEXTJOIN(";", TRUE, IF($J384=$G$4:$G$2074, $H$4:$H$2074, ""))&amp;";"</f>
        <v>Src;</v>
      </c>
      <c r="V384" s="2" t="str">
        <f t="shared" si="50"/>
        <v/>
      </c>
    </row>
    <row r="385" spans="1:22" x14ac:dyDescent="0.35">
      <c r="A385" s="7" t="s">
        <v>43</v>
      </c>
      <c r="B385" s="7" t="s">
        <v>330</v>
      </c>
      <c r="C385" s="7" t="s">
        <v>1274</v>
      </c>
      <c r="D385" s="2" t="str">
        <f t="shared" si="44"/>
        <v>Src,iNOS,151</v>
      </c>
      <c r="F385" s="2" t="str">
        <v>Src,iNOS,151</v>
      </c>
      <c r="G385" s="2" t="str">
        <f t="shared" si="45"/>
        <v>iNOS,151</v>
      </c>
      <c r="H385" s="2" t="str">
        <f t="shared" si="46"/>
        <v>Src</v>
      </c>
      <c r="J385" s="2" t="str">
        <v>EGFR,1110</v>
      </c>
      <c r="M385" s="9" t="str">
        <f t="shared" si="47"/>
        <v>EGFR,1110</v>
      </c>
      <c r="N385" s="2">
        <f t="shared" si="48"/>
        <v>2</v>
      </c>
      <c r="S385" s="9" t="str">
        <f t="shared" si="49"/>
        <v>EGFR,1110</v>
      </c>
      <c r="T385" s="2" t="str" cm="1">
        <f t="array" ref="T385">_xlfn.TEXTJOIN(";", TRUE, IF($J385=$G$4:$G$2074, $H$4:$H$2074, ""))&amp;";"</f>
        <v>Src;EGFR;</v>
      </c>
      <c r="V385" s="2" t="str">
        <f t="shared" si="50"/>
        <v>Src;EGFR;</v>
      </c>
    </row>
    <row r="386" spans="1:22" x14ac:dyDescent="0.35">
      <c r="A386" s="7" t="s">
        <v>43</v>
      </c>
      <c r="B386" s="7" t="s">
        <v>222</v>
      </c>
      <c r="C386" s="7" t="s">
        <v>846</v>
      </c>
      <c r="D386" s="2" t="str">
        <f t="shared" si="44"/>
        <v>Src,RSK2,483</v>
      </c>
      <c r="F386" s="2" t="str">
        <v>Src,RSK2,483</v>
      </c>
      <c r="G386" s="2" t="str">
        <f t="shared" si="45"/>
        <v>RSK2,483</v>
      </c>
      <c r="H386" s="2" t="str">
        <f t="shared" si="46"/>
        <v>Src</v>
      </c>
      <c r="J386" s="2" t="str">
        <v>ACLY,252</v>
      </c>
      <c r="M386" s="9" t="str">
        <f t="shared" si="47"/>
        <v>ACLY,252</v>
      </c>
      <c r="N386" s="2">
        <f t="shared" si="48"/>
        <v>2</v>
      </c>
      <c r="S386" s="9" t="str">
        <f t="shared" si="49"/>
        <v>ACLY,252</v>
      </c>
      <c r="T386" s="2" t="str" cm="1">
        <f t="array" ref="T386">_xlfn.TEXTJOIN(";", TRUE, IF($J386=$G$4:$G$2074, $H$4:$H$2074, ""))&amp;";"</f>
        <v>Src;LYN;</v>
      </c>
      <c r="V386" s="2" t="str">
        <f t="shared" si="50"/>
        <v>Src;LYN;</v>
      </c>
    </row>
    <row r="387" spans="1:22" x14ac:dyDescent="0.35">
      <c r="A387" s="7" t="s">
        <v>43</v>
      </c>
      <c r="B387" s="7" t="s">
        <v>62</v>
      </c>
      <c r="C387" s="7" t="s">
        <v>810</v>
      </c>
      <c r="D387" s="2" t="str">
        <f t="shared" si="44"/>
        <v>Src,smMLCK,464</v>
      </c>
      <c r="F387" s="2" t="str">
        <v>Src,smMLCK,464</v>
      </c>
      <c r="G387" s="2" t="str">
        <f t="shared" si="45"/>
        <v>smMLCK,464</v>
      </c>
      <c r="H387" s="2" t="str">
        <f t="shared" si="46"/>
        <v>Src</v>
      </c>
      <c r="J387" s="2" t="str">
        <v>WWOX,33</v>
      </c>
      <c r="M387" s="9" t="str">
        <f t="shared" si="47"/>
        <v>WWOX,33</v>
      </c>
      <c r="N387" s="2">
        <f t="shared" si="48"/>
        <v>1</v>
      </c>
      <c r="S387" s="9" t="str">
        <f t="shared" si="49"/>
        <v>WWOX,33</v>
      </c>
      <c r="T387" s="2" t="str" cm="1">
        <f t="array" ref="T387">_xlfn.TEXTJOIN(";", TRUE, IF($J387=$G$4:$G$2074, $H$4:$H$2074, ""))&amp;";"</f>
        <v>Src;</v>
      </c>
      <c r="V387" s="2" t="str">
        <f t="shared" si="50"/>
        <v/>
      </c>
    </row>
    <row r="388" spans="1:22" x14ac:dyDescent="0.35">
      <c r="A388" s="7" t="s">
        <v>43</v>
      </c>
      <c r="B388" s="7" t="s">
        <v>420</v>
      </c>
      <c r="C388" s="7" t="s">
        <v>772</v>
      </c>
      <c r="D388" s="2" t="str">
        <f t="shared" si="44"/>
        <v>Src,PPP2CA,307</v>
      </c>
      <c r="F388" s="2" t="str">
        <v>Src,PPP2CA,307</v>
      </c>
      <c r="G388" s="2" t="str">
        <f t="shared" si="45"/>
        <v>PPP2CA,307</v>
      </c>
      <c r="H388" s="2" t="str">
        <f t="shared" si="46"/>
        <v>Src</v>
      </c>
      <c r="J388" s="2" t="str">
        <v>NMDAR1,837</v>
      </c>
      <c r="M388" s="9" t="str">
        <f t="shared" si="47"/>
        <v>NMDAR1,837</v>
      </c>
      <c r="N388" s="2">
        <f t="shared" si="48"/>
        <v>1</v>
      </c>
      <c r="S388" s="9" t="str">
        <f t="shared" si="49"/>
        <v>NMDAR1,837</v>
      </c>
      <c r="T388" s="2" t="str" cm="1">
        <f t="array" ref="T388">_xlfn.TEXTJOIN(";", TRUE, IF($J388=$G$4:$G$2074, $H$4:$H$2074, ""))&amp;";"</f>
        <v>Src;</v>
      </c>
      <c r="V388" s="2" t="str">
        <f t="shared" si="50"/>
        <v/>
      </c>
    </row>
    <row r="389" spans="1:22" x14ac:dyDescent="0.35">
      <c r="A389" s="7" t="s">
        <v>43</v>
      </c>
      <c r="B389" s="7" t="s">
        <v>129</v>
      </c>
      <c r="C389" s="7" t="s">
        <v>936</v>
      </c>
      <c r="D389" s="2" t="str">
        <f t="shared" ref="D389:D452" si="51">A389&amp;","&amp;B389&amp;","&amp;C389</f>
        <v>Src,RAF1,341</v>
      </c>
      <c r="F389" s="2" t="str">
        <v>Src,RAF1,341</v>
      </c>
      <c r="G389" s="2" t="str">
        <f t="shared" ref="G389:G452" si="52">RIGHT(F389,LEN(F389)-FIND(",",F389))</f>
        <v>RAF1,341</v>
      </c>
      <c r="H389" s="2" t="str">
        <f t="shared" ref="H389:H452" si="53">LEFT(F389,FIND(",",F389)-1)</f>
        <v>Src</v>
      </c>
      <c r="J389" s="2" t="str">
        <v>VEGFR3,1337</v>
      </c>
      <c r="M389" s="9" t="str">
        <f t="shared" ref="M389:M452" si="54">J389</f>
        <v>VEGFR3,1337</v>
      </c>
      <c r="N389" s="2">
        <f t="shared" ref="N389:N452" si="55">COUNTIF($G$4:$G$2074, $J389)</f>
        <v>1</v>
      </c>
      <c r="S389" s="9" t="str">
        <f t="shared" ref="S389:S452" si="56">J389</f>
        <v>VEGFR3,1337</v>
      </c>
      <c r="T389" s="2" t="str" cm="1">
        <f t="array" ref="T389">_xlfn.TEXTJOIN(";", TRUE, IF($J389=$G$4:$G$2074, $H$4:$H$2074, ""))&amp;";"</f>
        <v>Src;</v>
      </c>
      <c r="V389" s="2" t="str">
        <f t="shared" ref="V389:V452" si="57">IF(N389&gt;1, T389, "")</f>
        <v/>
      </c>
    </row>
    <row r="390" spans="1:22" x14ac:dyDescent="0.35">
      <c r="A390" s="7" t="s">
        <v>43</v>
      </c>
      <c r="B390" s="7" t="s">
        <v>66</v>
      </c>
      <c r="C390" s="7" t="s">
        <v>961</v>
      </c>
      <c r="D390" s="2" t="str">
        <f t="shared" si="51"/>
        <v>Src,SNCA,125</v>
      </c>
      <c r="F390" s="2" t="str">
        <v>Src,SNCA,125</v>
      </c>
      <c r="G390" s="2" t="str">
        <f t="shared" si="52"/>
        <v>SNCA,125</v>
      </c>
      <c r="H390" s="2" t="str">
        <f t="shared" si="53"/>
        <v>Src</v>
      </c>
      <c r="J390" s="2" t="str">
        <v>CNK1,665</v>
      </c>
      <c r="M390" s="9" t="str">
        <f t="shared" si="54"/>
        <v>CNK1,665</v>
      </c>
      <c r="N390" s="2">
        <f t="shared" si="55"/>
        <v>1</v>
      </c>
      <c r="S390" s="9" t="str">
        <f t="shared" si="56"/>
        <v>CNK1,665</v>
      </c>
      <c r="T390" s="2" t="str" cm="1">
        <f t="array" ref="T390">_xlfn.TEXTJOIN(";", TRUE, IF($J390=$G$4:$G$2074, $H$4:$H$2074, ""))&amp;";"</f>
        <v>Src;</v>
      </c>
      <c r="V390" s="2" t="str">
        <f t="shared" si="57"/>
        <v/>
      </c>
    </row>
    <row r="391" spans="1:22" x14ac:dyDescent="0.35">
      <c r="A391" s="7" t="s">
        <v>43</v>
      </c>
      <c r="B391" s="7" t="s">
        <v>421</v>
      </c>
      <c r="C391" s="7" t="s">
        <v>717</v>
      </c>
      <c r="D391" s="2" t="str">
        <f t="shared" si="51"/>
        <v>Src,coronin 7,758</v>
      </c>
      <c r="F391" s="2" t="str">
        <v>Src,coronin 7,758</v>
      </c>
      <c r="G391" s="2" t="str">
        <f t="shared" si="52"/>
        <v>coronin 7,758</v>
      </c>
      <c r="H391" s="2" t="str">
        <f t="shared" si="53"/>
        <v>Src</v>
      </c>
      <c r="J391" s="2" t="str">
        <v>RACK1,246</v>
      </c>
      <c r="M391" s="9" t="str">
        <f t="shared" si="54"/>
        <v>RACK1,246</v>
      </c>
      <c r="N391" s="2">
        <f t="shared" si="55"/>
        <v>1</v>
      </c>
      <c r="S391" s="9" t="str">
        <f t="shared" si="56"/>
        <v>RACK1,246</v>
      </c>
      <c r="T391" s="2" t="str" cm="1">
        <f t="array" ref="T391">_xlfn.TEXTJOIN(";", TRUE, IF($J391=$G$4:$G$2074, $H$4:$H$2074, ""))&amp;";"</f>
        <v>Src;</v>
      </c>
      <c r="V391" s="2" t="str">
        <f t="shared" si="57"/>
        <v/>
      </c>
    </row>
    <row r="392" spans="1:22" x14ac:dyDescent="0.35">
      <c r="A392" s="7" t="s">
        <v>43</v>
      </c>
      <c r="B392" s="7" t="s">
        <v>360</v>
      </c>
      <c r="C392" s="7" t="s">
        <v>1010</v>
      </c>
      <c r="D392" s="2" t="str">
        <f t="shared" si="51"/>
        <v>Src,EYA3,108</v>
      </c>
      <c r="F392" s="2" t="str">
        <v>Src,EYA3,108</v>
      </c>
      <c r="G392" s="2" t="str">
        <f t="shared" si="52"/>
        <v>EYA3,108</v>
      </c>
      <c r="H392" s="2" t="str">
        <f t="shared" si="53"/>
        <v>Src</v>
      </c>
      <c r="J392" s="2" t="str">
        <v>HNF4 alpha,23</v>
      </c>
      <c r="M392" s="9" t="str">
        <f t="shared" si="54"/>
        <v>HNF4 alpha,23</v>
      </c>
      <c r="N392" s="2">
        <f t="shared" si="55"/>
        <v>1</v>
      </c>
      <c r="S392" s="9" t="str">
        <f t="shared" si="56"/>
        <v>HNF4 alpha,23</v>
      </c>
      <c r="T392" s="2" t="str" cm="1">
        <f t="array" ref="T392">_xlfn.TEXTJOIN(";", TRUE, IF($J392=$G$4:$G$2074, $H$4:$H$2074, ""))&amp;";"</f>
        <v>Src;</v>
      </c>
      <c r="V392" s="2" t="str">
        <f t="shared" si="57"/>
        <v/>
      </c>
    </row>
    <row r="393" spans="1:22" x14ac:dyDescent="0.35">
      <c r="A393" s="7" t="s">
        <v>43</v>
      </c>
      <c r="B393" s="7" t="s">
        <v>68</v>
      </c>
      <c r="C393" s="7" t="s">
        <v>910</v>
      </c>
      <c r="D393" s="2" t="str">
        <f t="shared" si="51"/>
        <v>Src,FAK,898</v>
      </c>
      <c r="F393" s="2" t="str">
        <v>Src,FAK,898</v>
      </c>
      <c r="G393" s="2" t="str">
        <f t="shared" si="52"/>
        <v>FAK,898</v>
      </c>
      <c r="H393" s="2" t="str">
        <f t="shared" si="53"/>
        <v>Src</v>
      </c>
      <c r="J393" s="2" t="str">
        <v>DVL2,295</v>
      </c>
      <c r="M393" s="9" t="str">
        <f t="shared" si="54"/>
        <v>DVL2,295</v>
      </c>
      <c r="N393" s="2">
        <f t="shared" si="55"/>
        <v>1</v>
      </c>
      <c r="S393" s="9" t="str">
        <f t="shared" si="56"/>
        <v>DVL2,295</v>
      </c>
      <c r="T393" s="2" t="str" cm="1">
        <f t="array" ref="T393">_xlfn.TEXTJOIN(";", TRUE, IF($J393=$G$4:$G$2074, $H$4:$H$2074, ""))&amp;";"</f>
        <v>Src;</v>
      </c>
      <c r="V393" s="2" t="str">
        <f t="shared" si="57"/>
        <v/>
      </c>
    </row>
    <row r="394" spans="1:22" x14ac:dyDescent="0.35">
      <c r="A394" s="7" t="s">
        <v>43</v>
      </c>
      <c r="B394" s="7" t="s">
        <v>422</v>
      </c>
      <c r="C394" s="7" t="s">
        <v>892</v>
      </c>
      <c r="D394" s="2" t="str">
        <f t="shared" si="51"/>
        <v>Src,FHL1 iso1,149</v>
      </c>
      <c r="F394" s="2" t="str">
        <v>Src,FHL1 iso1,149</v>
      </c>
      <c r="G394" s="2" t="str">
        <f t="shared" si="52"/>
        <v>FHL1 iso1,149</v>
      </c>
      <c r="H394" s="2" t="str">
        <f t="shared" si="53"/>
        <v>Src</v>
      </c>
      <c r="J394" s="2" t="str">
        <v>p53,220</v>
      </c>
      <c r="M394" s="9" t="str">
        <f t="shared" si="54"/>
        <v>p53,220</v>
      </c>
      <c r="N394" s="2">
        <f t="shared" si="55"/>
        <v>1</v>
      </c>
      <c r="S394" s="9" t="str">
        <f t="shared" si="56"/>
        <v>p53,220</v>
      </c>
      <c r="T394" s="2" t="str" cm="1">
        <f t="array" ref="T394">_xlfn.TEXTJOIN(";", TRUE, IF($J394=$G$4:$G$2074, $H$4:$H$2074, ""))&amp;";"</f>
        <v>Src;</v>
      </c>
      <c r="V394" s="2" t="str">
        <f t="shared" si="57"/>
        <v/>
      </c>
    </row>
    <row r="395" spans="1:22" x14ac:dyDescent="0.35">
      <c r="A395" s="7" t="s">
        <v>43</v>
      </c>
      <c r="B395" s="7" t="s">
        <v>423</v>
      </c>
      <c r="C395" s="7" t="s">
        <v>1008</v>
      </c>
      <c r="D395" s="2" t="str">
        <f t="shared" si="51"/>
        <v>Src,LPP,301</v>
      </c>
      <c r="F395" s="2" t="str">
        <v>Src,LPP,301</v>
      </c>
      <c r="G395" s="2" t="str">
        <f t="shared" si="52"/>
        <v>LPP,301</v>
      </c>
      <c r="H395" s="2" t="str">
        <f t="shared" si="53"/>
        <v>Src</v>
      </c>
      <c r="J395" s="2" t="str">
        <v>coronin 7,288</v>
      </c>
      <c r="M395" s="9" t="str">
        <f t="shared" si="54"/>
        <v>coronin 7,288</v>
      </c>
      <c r="N395" s="2">
        <f t="shared" si="55"/>
        <v>1</v>
      </c>
      <c r="S395" s="9" t="str">
        <f t="shared" si="56"/>
        <v>coronin 7,288</v>
      </c>
      <c r="T395" s="2" t="str" cm="1">
        <f t="array" ref="T395">_xlfn.TEXTJOIN(";", TRUE, IF($J395=$G$4:$G$2074, $H$4:$H$2074, ""))&amp;";"</f>
        <v>Src;</v>
      </c>
      <c r="V395" s="2" t="str">
        <f t="shared" si="57"/>
        <v/>
      </c>
    </row>
    <row r="396" spans="1:22" x14ac:dyDescent="0.35">
      <c r="A396" s="7" t="s">
        <v>43</v>
      </c>
      <c r="B396" s="7" t="s">
        <v>425</v>
      </c>
      <c r="C396" s="7" t="s">
        <v>1269</v>
      </c>
      <c r="D396" s="2" t="str">
        <f t="shared" si="51"/>
        <v>Src,Gelsolin,651</v>
      </c>
      <c r="F396" s="2" t="str">
        <v>Src,Gelsolin,651</v>
      </c>
      <c r="G396" s="2" t="str">
        <f t="shared" si="52"/>
        <v>Gelsolin,651</v>
      </c>
      <c r="H396" s="2" t="str">
        <f t="shared" si="53"/>
        <v>Src</v>
      </c>
      <c r="J396" s="2" t="str">
        <v>Villin,64</v>
      </c>
      <c r="M396" s="9" t="str">
        <f t="shared" si="54"/>
        <v>Villin,64</v>
      </c>
      <c r="N396" s="2">
        <f t="shared" si="55"/>
        <v>1</v>
      </c>
      <c r="S396" s="9" t="str">
        <f t="shared" si="56"/>
        <v>Villin,64</v>
      </c>
      <c r="T396" s="2" t="str" cm="1">
        <f t="array" ref="T396">_xlfn.TEXTJOIN(";", TRUE, IF($J396=$G$4:$G$2074, $H$4:$H$2074, ""))&amp;";"</f>
        <v>Src;</v>
      </c>
      <c r="V396" s="2" t="str">
        <f t="shared" si="57"/>
        <v/>
      </c>
    </row>
    <row r="397" spans="1:22" x14ac:dyDescent="0.35">
      <c r="A397" s="7" t="s">
        <v>43</v>
      </c>
      <c r="B397" s="7" t="s">
        <v>155</v>
      </c>
      <c r="C397" s="7" t="s">
        <v>1028</v>
      </c>
      <c r="D397" s="2" t="str">
        <f t="shared" si="51"/>
        <v>Src,PIP5K1C,649</v>
      </c>
      <c r="F397" s="2" t="str">
        <v>Src,PIP5K1C,649</v>
      </c>
      <c r="G397" s="2" t="str">
        <f t="shared" si="52"/>
        <v>PIP5K1C,649</v>
      </c>
      <c r="H397" s="2" t="str">
        <f t="shared" si="53"/>
        <v>Src</v>
      </c>
      <c r="J397" s="2" t="str">
        <v>RHOU,254</v>
      </c>
      <c r="M397" s="9" t="str">
        <f t="shared" si="54"/>
        <v>RHOU,254</v>
      </c>
      <c r="N397" s="2">
        <f t="shared" si="55"/>
        <v>1</v>
      </c>
      <c r="S397" s="9" t="str">
        <f t="shared" si="56"/>
        <v>RHOU,254</v>
      </c>
      <c r="T397" s="2" t="str" cm="1">
        <f t="array" ref="T397">_xlfn.TEXTJOIN(";", TRUE, IF($J397=$G$4:$G$2074, $H$4:$H$2074, ""))&amp;";"</f>
        <v>Src;</v>
      </c>
      <c r="V397" s="2" t="str">
        <f t="shared" si="57"/>
        <v/>
      </c>
    </row>
    <row r="398" spans="1:22" x14ac:dyDescent="0.35">
      <c r="A398" s="7" t="s">
        <v>43</v>
      </c>
      <c r="B398" s="7" t="s">
        <v>63</v>
      </c>
      <c r="C398" s="7" t="s">
        <v>1126</v>
      </c>
      <c r="D398" s="2" t="str">
        <f t="shared" si="51"/>
        <v>Src,NMDAR2A,1387</v>
      </c>
      <c r="F398" s="2" t="str">
        <v>Src,NMDAR2A,1387</v>
      </c>
      <c r="G398" s="2" t="str">
        <f t="shared" si="52"/>
        <v>NMDAR2A,1387</v>
      </c>
      <c r="H398" s="2" t="str">
        <f t="shared" si="53"/>
        <v>Src</v>
      </c>
      <c r="J398" s="2" t="str">
        <v>IRTKS,163</v>
      </c>
      <c r="M398" s="9" t="str">
        <f t="shared" si="54"/>
        <v>IRTKS,163</v>
      </c>
      <c r="N398" s="2">
        <f t="shared" si="55"/>
        <v>1</v>
      </c>
      <c r="S398" s="9" t="str">
        <f t="shared" si="56"/>
        <v>IRTKS,163</v>
      </c>
      <c r="T398" s="2" t="str" cm="1">
        <f t="array" ref="T398">_xlfn.TEXTJOIN(";", TRUE, IF($J398=$G$4:$G$2074, $H$4:$H$2074, ""))&amp;";"</f>
        <v>Src;</v>
      </c>
      <c r="V398" s="2" t="str">
        <f t="shared" si="57"/>
        <v/>
      </c>
    </row>
    <row r="399" spans="1:22" x14ac:dyDescent="0.35">
      <c r="A399" s="7" t="s">
        <v>43</v>
      </c>
      <c r="B399" s="7" t="s">
        <v>55</v>
      </c>
      <c r="C399" s="7" t="s">
        <v>722</v>
      </c>
      <c r="D399" s="2" t="str">
        <f t="shared" si="51"/>
        <v>Src,p27Kip1,74</v>
      </c>
      <c r="F399" s="2" t="str">
        <v>Src,p27Kip1,74</v>
      </c>
      <c r="G399" s="2" t="str">
        <f t="shared" si="52"/>
        <v>p27Kip1,74</v>
      </c>
      <c r="H399" s="2" t="str">
        <f t="shared" si="53"/>
        <v>Src</v>
      </c>
      <c r="J399" s="2" t="str">
        <v>CD133,828</v>
      </c>
      <c r="M399" s="9" t="str">
        <f t="shared" si="54"/>
        <v>CD133,828</v>
      </c>
      <c r="N399" s="2">
        <f t="shared" si="55"/>
        <v>2</v>
      </c>
      <c r="S399" s="9" t="str">
        <f t="shared" si="56"/>
        <v>CD133,828</v>
      </c>
      <c r="T399" s="2" t="str" cm="1">
        <f t="array" ref="T399">_xlfn.TEXTJOIN(";", TRUE, IF($J399=$G$4:$G$2074, $H$4:$H$2074, ""))&amp;";"</f>
        <v>Src;Fyn;</v>
      </c>
      <c r="V399" s="2" t="str">
        <f t="shared" si="57"/>
        <v>Src;Fyn;</v>
      </c>
    </row>
    <row r="400" spans="1:22" x14ac:dyDescent="0.35">
      <c r="A400" s="7" t="s">
        <v>43</v>
      </c>
      <c r="B400" s="7" t="s">
        <v>385</v>
      </c>
      <c r="C400" s="7" t="s">
        <v>1355</v>
      </c>
      <c r="D400" s="2" t="str">
        <f t="shared" si="51"/>
        <v>Src,SRRT,836</v>
      </c>
      <c r="F400" s="2" t="str">
        <v>Src,SRRT,836</v>
      </c>
      <c r="G400" s="2" t="str">
        <f t="shared" si="52"/>
        <v>SRRT,836</v>
      </c>
      <c r="H400" s="2" t="str">
        <f t="shared" si="53"/>
        <v>Src</v>
      </c>
      <c r="J400" s="2" t="str">
        <v>CDCP1,762</v>
      </c>
      <c r="M400" s="9" t="str">
        <f t="shared" si="54"/>
        <v>CDCP1,762</v>
      </c>
      <c r="N400" s="2">
        <f t="shared" si="55"/>
        <v>1</v>
      </c>
      <c r="S400" s="9" t="str">
        <f t="shared" si="56"/>
        <v>CDCP1,762</v>
      </c>
      <c r="T400" s="2" t="str" cm="1">
        <f t="array" ref="T400">_xlfn.TEXTJOIN(";", TRUE, IF($J400=$G$4:$G$2074, $H$4:$H$2074, ""))&amp;";"</f>
        <v>Src;</v>
      </c>
      <c r="V400" s="2" t="str">
        <f t="shared" si="57"/>
        <v/>
      </c>
    </row>
    <row r="401" spans="1:22" x14ac:dyDescent="0.35">
      <c r="A401" s="7" t="s">
        <v>43</v>
      </c>
      <c r="B401" s="7" t="s">
        <v>337</v>
      </c>
      <c r="C401" s="7" t="s">
        <v>1052</v>
      </c>
      <c r="D401" s="2" t="str">
        <f t="shared" si="51"/>
        <v>Src,syndecan-2,179</v>
      </c>
      <c r="F401" s="2" t="str">
        <v>Src,syndecan-2,179</v>
      </c>
      <c r="G401" s="2" t="str">
        <f t="shared" si="52"/>
        <v>syndecan-2,179</v>
      </c>
      <c r="H401" s="2" t="str">
        <f t="shared" si="53"/>
        <v>Src</v>
      </c>
      <c r="J401" s="2" t="str">
        <v>ACLY,1006</v>
      </c>
      <c r="M401" s="9" t="str">
        <f t="shared" si="54"/>
        <v>ACLY,1006</v>
      </c>
      <c r="N401" s="2">
        <f t="shared" si="55"/>
        <v>1</v>
      </c>
      <c r="S401" s="9" t="str">
        <f t="shared" si="56"/>
        <v>ACLY,1006</v>
      </c>
      <c r="T401" s="2" t="str" cm="1">
        <f t="array" ref="T401">_xlfn.TEXTJOIN(";", TRUE, IF($J401=$G$4:$G$2074, $H$4:$H$2074, ""))&amp;";"</f>
        <v>Src;</v>
      </c>
      <c r="V401" s="2" t="str">
        <f t="shared" si="57"/>
        <v/>
      </c>
    </row>
    <row r="402" spans="1:22" x14ac:dyDescent="0.35">
      <c r="A402" s="7" t="s">
        <v>43</v>
      </c>
      <c r="B402" s="7" t="s">
        <v>248</v>
      </c>
      <c r="C402" s="7" t="s">
        <v>979</v>
      </c>
      <c r="D402" s="2" t="str">
        <f t="shared" si="51"/>
        <v>Src,VEGFR3,853</v>
      </c>
      <c r="F402" s="2" t="str">
        <v>Src,VEGFR3,853</v>
      </c>
      <c r="G402" s="2" t="str">
        <f t="shared" si="52"/>
        <v>VEGFR3,853</v>
      </c>
      <c r="H402" s="2" t="str">
        <f t="shared" si="53"/>
        <v>Src</v>
      </c>
      <c r="J402" s="2" t="str">
        <v>EYA3,237</v>
      </c>
      <c r="M402" s="9" t="str">
        <f t="shared" si="54"/>
        <v>EYA3,237</v>
      </c>
      <c r="N402" s="2">
        <f t="shared" si="55"/>
        <v>1</v>
      </c>
      <c r="S402" s="9" t="str">
        <f t="shared" si="56"/>
        <v>EYA3,237</v>
      </c>
      <c r="T402" s="2" t="str" cm="1">
        <f t="array" ref="T402">_xlfn.TEXTJOIN(";", TRUE, IF($J402=$G$4:$G$2074, $H$4:$H$2074, ""))&amp;";"</f>
        <v>Src;</v>
      </c>
      <c r="V402" s="2" t="str">
        <f t="shared" si="57"/>
        <v/>
      </c>
    </row>
    <row r="403" spans="1:22" x14ac:dyDescent="0.35">
      <c r="A403" s="7" t="s">
        <v>43</v>
      </c>
      <c r="B403" s="7" t="s">
        <v>405</v>
      </c>
      <c r="C403" s="7" t="s">
        <v>1358</v>
      </c>
      <c r="D403" s="2" t="str">
        <f t="shared" si="51"/>
        <v>Src,CD93,628</v>
      </c>
      <c r="F403" s="2" t="str">
        <v>Src,CD93,628</v>
      </c>
      <c r="G403" s="2" t="str">
        <f t="shared" si="52"/>
        <v>CD93,628</v>
      </c>
      <c r="H403" s="2" t="str">
        <f t="shared" si="53"/>
        <v>Src</v>
      </c>
      <c r="J403" s="2" t="str">
        <v>AFAP,125</v>
      </c>
      <c r="M403" s="9" t="str">
        <f t="shared" si="54"/>
        <v>AFAP,125</v>
      </c>
      <c r="N403" s="2">
        <f t="shared" si="55"/>
        <v>1</v>
      </c>
      <c r="S403" s="9" t="str">
        <f t="shared" si="56"/>
        <v>AFAP,125</v>
      </c>
      <c r="T403" s="2" t="str" cm="1">
        <f t="array" ref="T403">_xlfn.TEXTJOIN(";", TRUE, IF($J403=$G$4:$G$2074, $H$4:$H$2074, ""))&amp;";"</f>
        <v>Src;</v>
      </c>
      <c r="V403" s="2" t="str">
        <f t="shared" si="57"/>
        <v/>
      </c>
    </row>
    <row r="404" spans="1:22" x14ac:dyDescent="0.35">
      <c r="A404" s="7" t="s">
        <v>43</v>
      </c>
      <c r="B404" s="7" t="s">
        <v>426</v>
      </c>
      <c r="C404" s="7" t="s">
        <v>878</v>
      </c>
      <c r="D404" s="2" t="str">
        <f t="shared" si="51"/>
        <v>Src,Kv1.3,499</v>
      </c>
      <c r="F404" s="2" t="str">
        <v>Src,Kv1.3,499</v>
      </c>
      <c r="G404" s="2" t="str">
        <f t="shared" si="52"/>
        <v>Kv1.3,499</v>
      </c>
      <c r="H404" s="2" t="str">
        <f t="shared" si="53"/>
        <v>Src</v>
      </c>
      <c r="J404" s="2" t="str">
        <v>NCKIPSD,161</v>
      </c>
      <c r="M404" s="9" t="str">
        <f t="shared" si="54"/>
        <v>NCKIPSD,161</v>
      </c>
      <c r="N404" s="2">
        <f t="shared" si="55"/>
        <v>1</v>
      </c>
      <c r="S404" s="9" t="str">
        <f t="shared" si="56"/>
        <v>NCKIPSD,161</v>
      </c>
      <c r="T404" s="2" t="str" cm="1">
        <f t="array" ref="T404">_xlfn.TEXTJOIN(";", TRUE, IF($J404=$G$4:$G$2074, $H$4:$H$2074, ""))&amp;";"</f>
        <v>Src;</v>
      </c>
      <c r="V404" s="2" t="str">
        <f t="shared" si="57"/>
        <v/>
      </c>
    </row>
    <row r="405" spans="1:22" x14ac:dyDescent="0.35">
      <c r="A405" s="7" t="s">
        <v>43</v>
      </c>
      <c r="B405" s="7" t="s">
        <v>427</v>
      </c>
      <c r="C405" s="7" t="s">
        <v>1089</v>
      </c>
      <c r="D405" s="2" t="str">
        <f t="shared" si="51"/>
        <v>Src,SH3PXD2B,508</v>
      </c>
      <c r="F405" s="2" t="str">
        <v>Src,SH3PXD2B,508</v>
      </c>
      <c r="G405" s="2" t="str">
        <f t="shared" si="52"/>
        <v>SH3PXD2B,508</v>
      </c>
      <c r="H405" s="2" t="str">
        <f t="shared" si="53"/>
        <v>Src</v>
      </c>
      <c r="J405" s="2" t="str">
        <v>Abl iso2,488</v>
      </c>
      <c r="M405" s="9" t="str">
        <f t="shared" si="54"/>
        <v>Abl iso2,488</v>
      </c>
      <c r="N405" s="2">
        <f t="shared" si="55"/>
        <v>1</v>
      </c>
      <c r="S405" s="9" t="str">
        <f t="shared" si="56"/>
        <v>Abl iso2,488</v>
      </c>
      <c r="T405" s="2" t="str" cm="1">
        <f t="array" ref="T405">_xlfn.TEXTJOIN(";", TRUE, IF($J405=$G$4:$G$2074, $H$4:$H$2074, ""))&amp;";"</f>
        <v>Src;</v>
      </c>
      <c r="V405" s="2" t="str">
        <f t="shared" si="57"/>
        <v/>
      </c>
    </row>
    <row r="406" spans="1:22" x14ac:dyDescent="0.35">
      <c r="A406" s="7" t="s">
        <v>43</v>
      </c>
      <c r="B406" s="7" t="s">
        <v>428</v>
      </c>
      <c r="C406" s="7" t="s">
        <v>1201</v>
      </c>
      <c r="D406" s="2" t="str">
        <f t="shared" si="51"/>
        <v>Src,IQGAP1,1510</v>
      </c>
      <c r="F406" s="2" t="str">
        <v>Src,IQGAP1,1510</v>
      </c>
      <c r="G406" s="2" t="str">
        <f t="shared" si="52"/>
        <v>IQGAP1,1510</v>
      </c>
      <c r="H406" s="2" t="str">
        <f t="shared" si="53"/>
        <v>Src</v>
      </c>
      <c r="J406" s="2" t="str">
        <v>ataxin-2L,744</v>
      </c>
      <c r="M406" s="9" t="str">
        <f t="shared" si="54"/>
        <v>ataxin-2L,744</v>
      </c>
      <c r="N406" s="2">
        <f t="shared" si="55"/>
        <v>1</v>
      </c>
      <c r="S406" s="9" t="str">
        <f t="shared" si="56"/>
        <v>ataxin-2L,744</v>
      </c>
      <c r="T406" s="2" t="str" cm="1">
        <f t="array" ref="T406">_xlfn.TEXTJOIN(";", TRUE, IF($J406=$G$4:$G$2074, $H$4:$H$2074, ""))&amp;";"</f>
        <v>Src;</v>
      </c>
      <c r="V406" s="2" t="str">
        <f t="shared" si="57"/>
        <v/>
      </c>
    </row>
    <row r="407" spans="1:22" x14ac:dyDescent="0.35">
      <c r="A407" s="7" t="s">
        <v>43</v>
      </c>
      <c r="B407" s="7" t="s">
        <v>252</v>
      </c>
      <c r="C407" s="7" t="s">
        <v>1430</v>
      </c>
      <c r="D407" s="2" t="str">
        <f t="shared" si="51"/>
        <v>Src,WNK4,1113</v>
      </c>
      <c r="F407" s="2" t="str">
        <v>Src,WNK4,1113</v>
      </c>
      <c r="G407" s="2" t="str">
        <f t="shared" si="52"/>
        <v>WNK4,1113</v>
      </c>
      <c r="H407" s="2" t="str">
        <f t="shared" si="53"/>
        <v>Src</v>
      </c>
      <c r="J407" s="2" t="str">
        <v>RSK2,707</v>
      </c>
      <c r="M407" s="9" t="str">
        <f t="shared" si="54"/>
        <v>RSK2,707</v>
      </c>
      <c r="N407" s="2">
        <f t="shared" si="55"/>
        <v>2</v>
      </c>
      <c r="S407" s="9" t="str">
        <f t="shared" si="56"/>
        <v>RSK2,707</v>
      </c>
      <c r="T407" s="2" t="str" cm="1">
        <f t="array" ref="T407">_xlfn.TEXTJOIN(";", TRUE, IF($J407=$G$4:$G$2074, $H$4:$H$2074, ""))&amp;";"</f>
        <v>Src;Fyn;</v>
      </c>
      <c r="V407" s="2" t="str">
        <f t="shared" si="57"/>
        <v>Src;Fyn;</v>
      </c>
    </row>
    <row r="408" spans="1:22" x14ac:dyDescent="0.35">
      <c r="A408" s="7" t="s">
        <v>43</v>
      </c>
      <c r="B408" s="7" t="s">
        <v>429</v>
      </c>
      <c r="C408" s="7" t="s">
        <v>1184</v>
      </c>
      <c r="D408" s="2" t="str">
        <f t="shared" si="51"/>
        <v>Src,CHKA,333</v>
      </c>
      <c r="F408" s="2" t="str">
        <v>Src,CHKA,333</v>
      </c>
      <c r="G408" s="2" t="str">
        <f t="shared" si="52"/>
        <v>CHKA,333</v>
      </c>
      <c r="H408" s="2" t="str">
        <f t="shared" si="53"/>
        <v>Src</v>
      </c>
      <c r="J408" s="2" t="str">
        <v>AKAP8,146</v>
      </c>
      <c r="M408" s="9" t="str">
        <f t="shared" si="54"/>
        <v>AKAP8,146</v>
      </c>
      <c r="N408" s="2">
        <f t="shared" si="55"/>
        <v>2</v>
      </c>
      <c r="S408" s="9" t="str">
        <f t="shared" si="56"/>
        <v>AKAP8,146</v>
      </c>
      <c r="T408" s="2" t="str" cm="1">
        <f t="array" ref="T408">_xlfn.TEXTJOIN(";", TRUE, IF($J408=$G$4:$G$2074, $H$4:$H$2074, ""))&amp;";"</f>
        <v>Src;LYN;</v>
      </c>
      <c r="V408" s="2" t="str">
        <f t="shared" si="57"/>
        <v>Src;LYN;</v>
      </c>
    </row>
    <row r="409" spans="1:22" x14ac:dyDescent="0.35">
      <c r="A409" s="7" t="s">
        <v>43</v>
      </c>
      <c r="B409" s="7" t="s">
        <v>154</v>
      </c>
      <c r="C409" s="7" t="s">
        <v>1235</v>
      </c>
      <c r="D409" s="2" t="str">
        <f t="shared" si="51"/>
        <v>Src,GAB1,317</v>
      </c>
      <c r="F409" s="2" t="str">
        <v>Src,GAB1,317</v>
      </c>
      <c r="G409" s="2" t="str">
        <f t="shared" si="52"/>
        <v>GAB1,317</v>
      </c>
      <c r="H409" s="2" t="str">
        <f t="shared" si="53"/>
        <v>Src</v>
      </c>
      <c r="J409" s="2" t="str">
        <v>ARHGAP5,1109</v>
      </c>
      <c r="M409" s="9" t="str">
        <f t="shared" si="54"/>
        <v>ARHGAP5,1109</v>
      </c>
      <c r="N409" s="2">
        <f t="shared" si="55"/>
        <v>2</v>
      </c>
      <c r="S409" s="9" t="str">
        <f t="shared" si="56"/>
        <v>ARHGAP5,1109</v>
      </c>
      <c r="T409" s="2" t="str" cm="1">
        <f t="array" ref="T409">_xlfn.TEXTJOIN(";", TRUE, IF($J409=$G$4:$G$2074, $H$4:$H$2074, ""))&amp;";"</f>
        <v>Src;Brk;</v>
      </c>
      <c r="V409" s="2" t="str">
        <f t="shared" si="57"/>
        <v>Src;Brk;</v>
      </c>
    </row>
    <row r="410" spans="1:22" x14ac:dyDescent="0.35">
      <c r="A410" s="7" t="s">
        <v>43</v>
      </c>
      <c r="B410" s="7" t="s">
        <v>430</v>
      </c>
      <c r="C410" s="7" t="s">
        <v>1393</v>
      </c>
      <c r="D410" s="2" t="str">
        <f t="shared" si="51"/>
        <v>Src,DAAM1,652</v>
      </c>
      <c r="F410" s="2" t="str">
        <v>Src,DAAM1,652</v>
      </c>
      <c r="G410" s="2" t="str">
        <f t="shared" si="52"/>
        <v>DAAM1,652</v>
      </c>
      <c r="H410" s="2" t="str">
        <f t="shared" si="53"/>
        <v>Src</v>
      </c>
      <c r="J410" s="2" t="str">
        <v>AKAP8,170</v>
      </c>
      <c r="M410" s="9" t="str">
        <f t="shared" si="54"/>
        <v>AKAP8,170</v>
      </c>
      <c r="N410" s="2">
        <f t="shared" si="55"/>
        <v>2</v>
      </c>
      <c r="S410" s="9" t="str">
        <f t="shared" si="56"/>
        <v>AKAP8,170</v>
      </c>
      <c r="T410" s="2" t="str" cm="1">
        <f t="array" ref="T410">_xlfn.TEXTJOIN(";", TRUE, IF($J410=$G$4:$G$2074, $H$4:$H$2074, ""))&amp;";"</f>
        <v>Src;LYN;</v>
      </c>
      <c r="V410" s="2" t="str">
        <f t="shared" si="57"/>
        <v>Src;LYN;</v>
      </c>
    </row>
    <row r="411" spans="1:22" x14ac:dyDescent="0.35">
      <c r="A411" s="7" t="s">
        <v>43</v>
      </c>
      <c r="B411" s="7" t="s">
        <v>431</v>
      </c>
      <c r="C411" s="7" t="s">
        <v>820</v>
      </c>
      <c r="D411" s="2" t="str">
        <f t="shared" si="51"/>
        <v>Src,KLF16,10</v>
      </c>
      <c r="F411" s="2" t="str">
        <v>Src,KLF16,10</v>
      </c>
      <c r="G411" s="2" t="str">
        <f t="shared" si="52"/>
        <v>KLF16,10</v>
      </c>
      <c r="H411" s="2" t="str">
        <f t="shared" si="53"/>
        <v>Src</v>
      </c>
      <c r="J411" s="2" t="str">
        <v>girdin,1799</v>
      </c>
      <c r="M411" s="9" t="str">
        <f t="shared" si="54"/>
        <v>girdin,1799</v>
      </c>
      <c r="N411" s="2">
        <f t="shared" si="55"/>
        <v>2</v>
      </c>
      <c r="S411" s="9" t="str">
        <f t="shared" si="56"/>
        <v>girdin,1799</v>
      </c>
      <c r="T411" s="2" t="str" cm="1">
        <f t="array" ref="T411">_xlfn.TEXTJOIN(";", TRUE, IF($J411=$G$4:$G$2074, $H$4:$H$2074, ""))&amp;";"</f>
        <v>Src;EGFR;</v>
      </c>
      <c r="V411" s="2" t="str">
        <f t="shared" si="57"/>
        <v>Src;EGFR;</v>
      </c>
    </row>
    <row r="412" spans="1:22" x14ac:dyDescent="0.35">
      <c r="A412" s="7" t="s">
        <v>43</v>
      </c>
      <c r="B412" s="7" t="s">
        <v>40</v>
      </c>
      <c r="C412" s="7" t="s">
        <v>1163</v>
      </c>
      <c r="D412" s="2" t="str">
        <f t="shared" si="51"/>
        <v>Src,STAT3,705</v>
      </c>
      <c r="F412" s="2" t="str">
        <v>Src,STAT3,705</v>
      </c>
      <c r="G412" s="2" t="str">
        <f t="shared" si="52"/>
        <v>STAT3,705</v>
      </c>
      <c r="H412" s="2" t="str">
        <f t="shared" si="53"/>
        <v>Src</v>
      </c>
      <c r="J412" s="2" t="str">
        <v>STAP2,22</v>
      </c>
      <c r="M412" s="9" t="str">
        <f t="shared" si="54"/>
        <v>STAP2,22</v>
      </c>
      <c r="N412" s="2">
        <f t="shared" si="55"/>
        <v>2</v>
      </c>
      <c r="S412" s="9" t="str">
        <f t="shared" si="56"/>
        <v>STAP2,22</v>
      </c>
      <c r="T412" s="2" t="str" cm="1">
        <f t="array" ref="T412">_xlfn.TEXTJOIN(";", TRUE, IF($J412=$G$4:$G$2074, $H$4:$H$2074, ""))&amp;";"</f>
        <v>Src;JAK2;</v>
      </c>
      <c r="V412" s="2" t="str">
        <f t="shared" si="57"/>
        <v>Src;JAK2;</v>
      </c>
    </row>
    <row r="413" spans="1:22" x14ac:dyDescent="0.35">
      <c r="A413" s="7" t="s">
        <v>43</v>
      </c>
      <c r="B413" s="7" t="s">
        <v>158</v>
      </c>
      <c r="C413" s="7" t="s">
        <v>1334</v>
      </c>
      <c r="D413" s="2" t="str">
        <f t="shared" si="51"/>
        <v>Src,CBL,774</v>
      </c>
      <c r="F413" s="2" t="str">
        <v>Src,CBL,774</v>
      </c>
      <c r="G413" s="2" t="str">
        <f t="shared" si="52"/>
        <v>CBL,774</v>
      </c>
      <c r="H413" s="2" t="str">
        <f t="shared" si="53"/>
        <v>Src</v>
      </c>
      <c r="J413" s="2" t="str">
        <v>CNK1,519</v>
      </c>
      <c r="M413" s="9" t="str">
        <f t="shared" si="54"/>
        <v>CNK1,519</v>
      </c>
      <c r="N413" s="2">
        <f t="shared" si="55"/>
        <v>1</v>
      </c>
      <c r="S413" s="9" t="str">
        <f t="shared" si="56"/>
        <v>CNK1,519</v>
      </c>
      <c r="T413" s="2" t="str" cm="1">
        <f t="array" ref="T413">_xlfn.TEXTJOIN(";", TRUE, IF($J413=$G$4:$G$2074, $H$4:$H$2074, ""))&amp;";"</f>
        <v>Src;</v>
      </c>
      <c r="V413" s="2" t="str">
        <f t="shared" si="57"/>
        <v/>
      </c>
    </row>
    <row r="414" spans="1:22" x14ac:dyDescent="0.35">
      <c r="A414" s="7" t="s">
        <v>43</v>
      </c>
      <c r="B414" s="7" t="s">
        <v>128</v>
      </c>
      <c r="C414" s="7" t="s">
        <v>1159</v>
      </c>
      <c r="D414" s="2" t="str">
        <f t="shared" si="51"/>
        <v>Src,IKKB,188</v>
      </c>
      <c r="F414" s="2" t="str">
        <v>Src,IKKB,188</v>
      </c>
      <c r="G414" s="2" t="str">
        <f t="shared" si="52"/>
        <v>IKKB,188</v>
      </c>
      <c r="H414" s="2" t="str">
        <f t="shared" si="53"/>
        <v>Src</v>
      </c>
      <c r="J414" s="2" t="str">
        <v>PDHA1,289</v>
      </c>
      <c r="M414" s="9" t="str">
        <f t="shared" si="54"/>
        <v>PDHA1,289</v>
      </c>
      <c r="N414" s="2">
        <f t="shared" si="55"/>
        <v>1</v>
      </c>
      <c r="S414" s="9" t="str">
        <f t="shared" si="56"/>
        <v>PDHA1,289</v>
      </c>
      <c r="T414" s="2" t="str" cm="1">
        <f t="array" ref="T414">_xlfn.TEXTJOIN(";", TRUE, IF($J414=$G$4:$G$2074, $H$4:$H$2074, ""))&amp;";"</f>
        <v>Src;</v>
      </c>
      <c r="V414" s="2" t="str">
        <f t="shared" si="57"/>
        <v/>
      </c>
    </row>
    <row r="415" spans="1:22" x14ac:dyDescent="0.35">
      <c r="A415" s="7" t="s">
        <v>43</v>
      </c>
      <c r="B415" s="7" t="s">
        <v>68</v>
      </c>
      <c r="C415" s="7" t="s">
        <v>900</v>
      </c>
      <c r="D415" s="2" t="str">
        <f t="shared" si="51"/>
        <v>Src,FAK,407</v>
      </c>
      <c r="F415" s="2" t="str">
        <v>Src,FAK,407</v>
      </c>
      <c r="G415" s="2" t="str">
        <f t="shared" si="52"/>
        <v>FAK,407</v>
      </c>
      <c r="H415" s="2" t="str">
        <f t="shared" si="53"/>
        <v>Src</v>
      </c>
      <c r="J415" s="2" t="str">
        <v>K19,391</v>
      </c>
      <c r="M415" s="9" t="str">
        <f t="shared" si="54"/>
        <v>K19,391</v>
      </c>
      <c r="N415" s="2">
        <f t="shared" si="55"/>
        <v>1</v>
      </c>
      <c r="S415" s="9" t="str">
        <f t="shared" si="56"/>
        <v>K19,391</v>
      </c>
      <c r="T415" s="2" t="str" cm="1">
        <f t="array" ref="T415">_xlfn.TEXTJOIN(";", TRUE, IF($J415=$G$4:$G$2074, $H$4:$H$2074, ""))&amp;";"</f>
        <v>Src;</v>
      </c>
      <c r="V415" s="2" t="str">
        <f t="shared" si="57"/>
        <v/>
      </c>
    </row>
    <row r="416" spans="1:22" x14ac:dyDescent="0.35">
      <c r="A416" s="7" t="s">
        <v>43</v>
      </c>
      <c r="B416" s="7" t="s">
        <v>91</v>
      </c>
      <c r="C416" s="7" t="s">
        <v>703</v>
      </c>
      <c r="D416" s="2" t="str">
        <f t="shared" si="51"/>
        <v>Src,MDM2,302</v>
      </c>
      <c r="F416" s="2" t="str">
        <v>Src,MDM2,302</v>
      </c>
      <c r="G416" s="2" t="str">
        <f t="shared" si="52"/>
        <v>MDM2,302</v>
      </c>
      <c r="H416" s="2" t="str">
        <f t="shared" si="53"/>
        <v>Src</v>
      </c>
      <c r="J416" s="2" t="str">
        <v>occludin,402</v>
      </c>
      <c r="M416" s="9" t="str">
        <f t="shared" si="54"/>
        <v>occludin,402</v>
      </c>
      <c r="N416" s="2">
        <f t="shared" si="55"/>
        <v>1</v>
      </c>
      <c r="S416" s="9" t="str">
        <f t="shared" si="56"/>
        <v>occludin,402</v>
      </c>
      <c r="T416" s="2" t="str" cm="1">
        <f t="array" ref="T416">_xlfn.TEXTJOIN(";", TRUE, IF($J416=$G$4:$G$2074, $H$4:$H$2074, ""))&amp;";"</f>
        <v>Src;</v>
      </c>
      <c r="V416" s="2" t="str">
        <f t="shared" si="57"/>
        <v/>
      </c>
    </row>
    <row r="417" spans="1:22" x14ac:dyDescent="0.35">
      <c r="A417" s="7" t="s">
        <v>43</v>
      </c>
      <c r="B417" s="7" t="s">
        <v>302</v>
      </c>
      <c r="C417" s="7" t="s">
        <v>1431</v>
      </c>
      <c r="D417" s="2" t="str">
        <f t="shared" si="51"/>
        <v>Src,LRP1,4473</v>
      </c>
      <c r="F417" s="2" t="str">
        <v>Src,LRP1,4473</v>
      </c>
      <c r="G417" s="2" t="str">
        <f t="shared" si="52"/>
        <v>LRP1,4473</v>
      </c>
      <c r="H417" s="2" t="str">
        <f t="shared" si="53"/>
        <v>Src</v>
      </c>
      <c r="J417" s="2" t="str">
        <v>Kv2.1,128</v>
      </c>
      <c r="M417" s="9" t="str">
        <f t="shared" si="54"/>
        <v>Kv2.1,128</v>
      </c>
      <c r="N417" s="2">
        <f t="shared" si="55"/>
        <v>1</v>
      </c>
      <c r="S417" s="9" t="str">
        <f t="shared" si="56"/>
        <v>Kv2.1,128</v>
      </c>
      <c r="T417" s="2" t="str" cm="1">
        <f t="array" ref="T417">_xlfn.TEXTJOIN(";", TRUE, IF($J417=$G$4:$G$2074, $H$4:$H$2074, ""))&amp;";"</f>
        <v>Src;</v>
      </c>
      <c r="V417" s="2" t="str">
        <f t="shared" si="57"/>
        <v/>
      </c>
    </row>
    <row r="418" spans="1:22" x14ac:dyDescent="0.35">
      <c r="A418" s="7" t="s">
        <v>43</v>
      </c>
      <c r="B418" s="7" t="s">
        <v>74</v>
      </c>
      <c r="C418" s="7" t="s">
        <v>839</v>
      </c>
      <c r="D418" s="2" t="str">
        <f t="shared" si="51"/>
        <v>Src,occludin,398</v>
      </c>
      <c r="F418" s="2" t="str">
        <v>Src,occludin,398</v>
      </c>
      <c r="G418" s="2" t="str">
        <f t="shared" si="52"/>
        <v>occludin,398</v>
      </c>
      <c r="H418" s="2" t="str">
        <f t="shared" si="53"/>
        <v>Src</v>
      </c>
      <c r="J418" s="2" t="str">
        <v>FAK,742</v>
      </c>
      <c r="M418" s="9" t="str">
        <f t="shared" si="54"/>
        <v>FAK,742</v>
      </c>
      <c r="N418" s="2">
        <f t="shared" si="55"/>
        <v>2</v>
      </c>
      <c r="S418" s="9" t="str">
        <f t="shared" si="56"/>
        <v>FAK,742</v>
      </c>
      <c r="T418" s="2" t="str" cm="1">
        <f t="array" ref="T418">_xlfn.TEXTJOIN(";", TRUE, IF($J418=$G$4:$G$2074, $H$4:$H$2074, ""))&amp;";"</f>
        <v>Src;Etk;</v>
      </c>
      <c r="V418" s="2" t="str">
        <f t="shared" si="57"/>
        <v>Src;Etk;</v>
      </c>
    </row>
    <row r="419" spans="1:22" x14ac:dyDescent="0.35">
      <c r="A419" s="7" t="s">
        <v>43</v>
      </c>
      <c r="B419" s="7" t="s">
        <v>124</v>
      </c>
      <c r="C419" s="7" t="s">
        <v>1065</v>
      </c>
      <c r="D419" s="2" t="str">
        <f t="shared" si="51"/>
        <v>Src,ARHGEF2,198</v>
      </c>
      <c r="F419" s="2" t="str">
        <v>Src,ARHGEF2,198</v>
      </c>
      <c r="G419" s="2" t="str">
        <f t="shared" si="52"/>
        <v>ARHGEF2,198</v>
      </c>
      <c r="H419" s="2" t="str">
        <f t="shared" si="53"/>
        <v>Src</v>
      </c>
      <c r="J419" s="2" t="str">
        <v>RHOA,34</v>
      </c>
      <c r="M419" s="9" t="str">
        <f t="shared" si="54"/>
        <v>RHOA,34</v>
      </c>
      <c r="N419" s="2">
        <f t="shared" si="55"/>
        <v>2</v>
      </c>
      <c r="S419" s="9" t="str">
        <f t="shared" si="56"/>
        <v>RHOA,34</v>
      </c>
      <c r="T419" s="2" t="str" cm="1">
        <f t="array" ref="T419">_xlfn.TEXTJOIN(";", TRUE, IF($J419=$G$4:$G$2074, $H$4:$H$2074, ""))&amp;";"</f>
        <v>Src;BCR-ABL1;</v>
      </c>
      <c r="V419" s="2" t="str">
        <f t="shared" si="57"/>
        <v>Src;BCR-ABL1;</v>
      </c>
    </row>
    <row r="420" spans="1:22" x14ac:dyDescent="0.35">
      <c r="A420" s="7" t="s">
        <v>43</v>
      </c>
      <c r="B420" s="7" t="s">
        <v>34</v>
      </c>
      <c r="C420" s="7" t="s">
        <v>1432</v>
      </c>
      <c r="D420" s="2" t="str">
        <f t="shared" si="51"/>
        <v>Src,EGFR,1110</v>
      </c>
      <c r="F420" s="2" t="str">
        <v>Src,EGFR,1110</v>
      </c>
      <c r="G420" s="2" t="str">
        <f t="shared" si="52"/>
        <v>EGFR,1110</v>
      </c>
      <c r="H420" s="2" t="str">
        <f t="shared" si="53"/>
        <v>Src</v>
      </c>
      <c r="J420" s="2" t="str">
        <v>YAP1 iso3,394</v>
      </c>
      <c r="M420" s="9" t="str">
        <f t="shared" si="54"/>
        <v>YAP1 iso3,394</v>
      </c>
      <c r="N420" s="2">
        <f t="shared" si="55"/>
        <v>1</v>
      </c>
      <c r="S420" s="9" t="str">
        <f t="shared" si="56"/>
        <v>YAP1 iso3,394</v>
      </c>
      <c r="T420" s="2" t="str" cm="1">
        <f t="array" ref="T420">_xlfn.TEXTJOIN(";", TRUE, IF($J420=$G$4:$G$2074, $H$4:$H$2074, ""))&amp;";"</f>
        <v>Src;</v>
      </c>
      <c r="V420" s="2" t="str">
        <f t="shared" si="57"/>
        <v/>
      </c>
    </row>
    <row r="421" spans="1:22" x14ac:dyDescent="0.35">
      <c r="A421" s="7" t="s">
        <v>43</v>
      </c>
      <c r="B421" s="7" t="s">
        <v>205</v>
      </c>
      <c r="C421" s="7" t="s">
        <v>973</v>
      </c>
      <c r="D421" s="2" t="str">
        <f t="shared" si="51"/>
        <v>Src,ACLY,252</v>
      </c>
      <c r="F421" s="2" t="str">
        <v>Src,ACLY,252</v>
      </c>
      <c r="G421" s="2" t="str">
        <f t="shared" si="52"/>
        <v>ACLY,252</v>
      </c>
      <c r="H421" s="2" t="str">
        <f t="shared" si="53"/>
        <v>Src</v>
      </c>
      <c r="J421" s="2" t="str">
        <v>CYP19A1,361</v>
      </c>
      <c r="M421" s="9" t="str">
        <f t="shared" si="54"/>
        <v>CYP19A1,361</v>
      </c>
      <c r="N421" s="2">
        <f t="shared" si="55"/>
        <v>1</v>
      </c>
      <c r="S421" s="9" t="str">
        <f t="shared" si="56"/>
        <v>CYP19A1,361</v>
      </c>
      <c r="T421" s="2" t="str" cm="1">
        <f t="array" ref="T421">_xlfn.TEXTJOIN(";", TRUE, IF($J421=$G$4:$G$2074, $H$4:$H$2074, ""))&amp;";"</f>
        <v>Src;</v>
      </c>
      <c r="V421" s="2" t="str">
        <f t="shared" si="57"/>
        <v/>
      </c>
    </row>
    <row r="422" spans="1:22" x14ac:dyDescent="0.35">
      <c r="A422" s="7" t="s">
        <v>43</v>
      </c>
      <c r="B422" s="7" t="s">
        <v>432</v>
      </c>
      <c r="C422" s="7" t="s">
        <v>785</v>
      </c>
      <c r="D422" s="2" t="str">
        <f t="shared" si="51"/>
        <v>Src,WWOX,33</v>
      </c>
      <c r="F422" s="2" t="str">
        <v>Src,WWOX,33</v>
      </c>
      <c r="G422" s="2" t="str">
        <f t="shared" si="52"/>
        <v>WWOX,33</v>
      </c>
      <c r="H422" s="2" t="str">
        <f t="shared" si="53"/>
        <v>Src</v>
      </c>
      <c r="J422" s="2" t="str">
        <v>PDK1,373</v>
      </c>
      <c r="M422" s="9" t="str">
        <f t="shared" si="54"/>
        <v>PDK1,373</v>
      </c>
      <c r="N422" s="2">
        <f t="shared" si="55"/>
        <v>2</v>
      </c>
      <c r="S422" s="9" t="str">
        <f t="shared" si="56"/>
        <v>PDK1,373</v>
      </c>
      <c r="T422" s="2" t="str" cm="1">
        <f t="array" ref="T422">_xlfn.TEXTJOIN(";", TRUE, IF($J422=$G$4:$G$2074, $H$4:$H$2074, ""))&amp;";"</f>
        <v>Src;IGF1R;</v>
      </c>
      <c r="V422" s="2" t="str">
        <f t="shared" si="57"/>
        <v>Src;IGF1R;</v>
      </c>
    </row>
    <row r="423" spans="1:22" x14ac:dyDescent="0.35">
      <c r="A423" s="7" t="s">
        <v>43</v>
      </c>
      <c r="B423" s="7" t="s">
        <v>281</v>
      </c>
      <c r="C423" s="7" t="s">
        <v>1433</v>
      </c>
      <c r="D423" s="2" t="str">
        <f t="shared" si="51"/>
        <v>Src,NMDAR1,837</v>
      </c>
      <c r="F423" s="2" t="str">
        <v>Src,NMDAR1,837</v>
      </c>
      <c r="G423" s="2" t="str">
        <f t="shared" si="52"/>
        <v>NMDAR1,837</v>
      </c>
      <c r="H423" s="2" t="str">
        <f t="shared" si="53"/>
        <v>Src</v>
      </c>
      <c r="J423" s="2" t="str">
        <v>Kv1.3,187</v>
      </c>
      <c r="M423" s="9" t="str">
        <f t="shared" si="54"/>
        <v>Kv1.3,187</v>
      </c>
      <c r="N423" s="2">
        <f t="shared" si="55"/>
        <v>1</v>
      </c>
      <c r="S423" s="9" t="str">
        <f t="shared" si="56"/>
        <v>Kv1.3,187</v>
      </c>
      <c r="T423" s="2" t="str" cm="1">
        <f t="array" ref="T423">_xlfn.TEXTJOIN(";", TRUE, IF($J423=$G$4:$G$2074, $H$4:$H$2074, ""))&amp;";"</f>
        <v>Src;</v>
      </c>
      <c r="V423" s="2" t="str">
        <f t="shared" si="57"/>
        <v/>
      </c>
    </row>
    <row r="424" spans="1:22" x14ac:dyDescent="0.35">
      <c r="A424" s="7" t="s">
        <v>43</v>
      </c>
      <c r="B424" s="7" t="s">
        <v>248</v>
      </c>
      <c r="C424" s="7" t="s">
        <v>1118</v>
      </c>
      <c r="D424" s="2" t="str">
        <f t="shared" si="51"/>
        <v>Src,VEGFR3,1337</v>
      </c>
      <c r="F424" s="2" t="str">
        <v>Src,VEGFR3,1337</v>
      </c>
      <c r="G424" s="2" t="str">
        <f t="shared" si="52"/>
        <v>VEGFR3,1337</v>
      </c>
      <c r="H424" s="2" t="str">
        <f t="shared" si="53"/>
        <v>Src</v>
      </c>
      <c r="J424" s="2" t="str">
        <v>PRKD1,432</v>
      </c>
      <c r="M424" s="9" t="str">
        <f t="shared" si="54"/>
        <v>PRKD1,432</v>
      </c>
      <c r="N424" s="2">
        <f t="shared" si="55"/>
        <v>1</v>
      </c>
      <c r="S424" s="9" t="str">
        <f t="shared" si="56"/>
        <v>PRKD1,432</v>
      </c>
      <c r="T424" s="2" t="str" cm="1">
        <f t="array" ref="T424">_xlfn.TEXTJOIN(";", TRUE, IF($J424=$G$4:$G$2074, $H$4:$H$2074, ""))&amp;";"</f>
        <v>Src;</v>
      </c>
      <c r="V424" s="2" t="str">
        <f t="shared" si="57"/>
        <v/>
      </c>
    </row>
    <row r="425" spans="1:22" x14ac:dyDescent="0.35">
      <c r="A425" s="7" t="s">
        <v>43</v>
      </c>
      <c r="B425" s="7" t="s">
        <v>433</v>
      </c>
      <c r="C425" s="7" t="s">
        <v>1150</v>
      </c>
      <c r="D425" s="2" t="str">
        <f t="shared" si="51"/>
        <v>Src,CNK1,665</v>
      </c>
      <c r="F425" s="2" t="str">
        <v>Src,CNK1,665</v>
      </c>
      <c r="G425" s="2" t="str">
        <f t="shared" si="52"/>
        <v>CNK1,665</v>
      </c>
      <c r="H425" s="2" t="str">
        <f t="shared" si="53"/>
        <v>Src</v>
      </c>
      <c r="J425" s="2" t="str">
        <v>Tau iso8,18</v>
      </c>
      <c r="M425" s="9" t="str">
        <f t="shared" si="54"/>
        <v>Tau iso8,18</v>
      </c>
      <c r="N425" s="2">
        <f t="shared" si="55"/>
        <v>2</v>
      </c>
      <c r="S425" s="9" t="str">
        <f t="shared" si="56"/>
        <v>Tau iso8,18</v>
      </c>
      <c r="T425" s="2" t="str" cm="1">
        <f t="array" ref="T425">_xlfn.TEXTJOIN(";", TRUE, IF($J425=$G$4:$G$2074, $H$4:$H$2074, ""))&amp;";"</f>
        <v>Src;Fyn;</v>
      </c>
      <c r="V425" s="2" t="str">
        <f t="shared" si="57"/>
        <v>Src;Fyn;</v>
      </c>
    </row>
    <row r="426" spans="1:22" x14ac:dyDescent="0.35">
      <c r="A426" s="7" t="s">
        <v>43</v>
      </c>
      <c r="B426" s="7" t="s">
        <v>171</v>
      </c>
      <c r="C426" s="7" t="s">
        <v>723</v>
      </c>
      <c r="D426" s="2" t="str">
        <f t="shared" si="51"/>
        <v>Src,RACK1,246</v>
      </c>
      <c r="F426" s="2" t="str">
        <v>Src,RACK1,246</v>
      </c>
      <c r="G426" s="2" t="str">
        <f t="shared" si="52"/>
        <v>RACK1,246</v>
      </c>
      <c r="H426" s="2" t="str">
        <f t="shared" si="53"/>
        <v>Src</v>
      </c>
      <c r="J426" s="2" t="str">
        <v>PSD-95,523</v>
      </c>
      <c r="M426" s="9" t="str">
        <f t="shared" si="54"/>
        <v>PSD-95,523</v>
      </c>
      <c r="N426" s="2">
        <f t="shared" si="55"/>
        <v>2</v>
      </c>
      <c r="S426" s="9" t="str">
        <f t="shared" si="56"/>
        <v>PSD-95,523</v>
      </c>
      <c r="T426" s="2" t="str" cm="1">
        <f t="array" ref="T426">_xlfn.TEXTJOIN(";", TRUE, IF($J426=$G$4:$G$2074, $H$4:$H$2074, ""))&amp;";"</f>
        <v>Src;Fyn;</v>
      </c>
      <c r="V426" s="2" t="str">
        <f t="shared" si="57"/>
        <v>Src;Fyn;</v>
      </c>
    </row>
    <row r="427" spans="1:22" x14ac:dyDescent="0.35">
      <c r="A427" s="7" t="s">
        <v>43</v>
      </c>
      <c r="B427" s="7" t="s">
        <v>174</v>
      </c>
      <c r="C427" s="7" t="s">
        <v>761</v>
      </c>
      <c r="D427" s="2" t="str">
        <f t="shared" si="51"/>
        <v>Src,HNF4 alpha,23</v>
      </c>
      <c r="F427" s="2" t="str">
        <v>Src,HNF4 alpha,23</v>
      </c>
      <c r="G427" s="2" t="str">
        <f t="shared" si="52"/>
        <v>HNF4 alpha,23</v>
      </c>
      <c r="H427" s="2" t="str">
        <f t="shared" si="53"/>
        <v>Src</v>
      </c>
      <c r="J427" s="2" t="str">
        <v>AGO2,393</v>
      </c>
      <c r="M427" s="9" t="str">
        <f t="shared" si="54"/>
        <v>AGO2,393</v>
      </c>
      <c r="N427" s="2">
        <f t="shared" si="55"/>
        <v>2</v>
      </c>
      <c r="S427" s="9" t="str">
        <f t="shared" si="56"/>
        <v>AGO2,393</v>
      </c>
      <c r="T427" s="2" t="str" cm="1">
        <f t="array" ref="T427">_xlfn.TEXTJOIN(";", TRUE, IF($J427=$G$4:$G$2074, $H$4:$H$2074, ""))&amp;";"</f>
        <v>Src;EGFR;</v>
      </c>
      <c r="V427" s="2" t="str">
        <f t="shared" si="57"/>
        <v>Src;EGFR;</v>
      </c>
    </row>
    <row r="428" spans="1:22" x14ac:dyDescent="0.35">
      <c r="A428" s="7" t="s">
        <v>43</v>
      </c>
      <c r="B428" s="7" t="s">
        <v>187</v>
      </c>
      <c r="C428" s="7" t="s">
        <v>740</v>
      </c>
      <c r="D428" s="2" t="str">
        <f t="shared" si="51"/>
        <v>Src,DVL2,295</v>
      </c>
      <c r="F428" s="2" t="str">
        <v>Src,DVL2,295</v>
      </c>
      <c r="G428" s="2" t="str">
        <f t="shared" si="52"/>
        <v>DVL2,295</v>
      </c>
      <c r="H428" s="2" t="str">
        <f t="shared" si="53"/>
        <v>Src</v>
      </c>
      <c r="J428" s="2" t="str">
        <v>GAB1,259</v>
      </c>
      <c r="M428" s="9" t="str">
        <f t="shared" si="54"/>
        <v>GAB1,259</v>
      </c>
      <c r="N428" s="2">
        <f t="shared" si="55"/>
        <v>1</v>
      </c>
      <c r="S428" s="9" t="str">
        <f t="shared" si="56"/>
        <v>GAB1,259</v>
      </c>
      <c r="T428" s="2" t="str" cm="1">
        <f t="array" ref="T428">_xlfn.TEXTJOIN(";", TRUE, IF($J428=$G$4:$G$2074, $H$4:$H$2074, ""))&amp;";"</f>
        <v>Src;</v>
      </c>
      <c r="V428" s="2" t="str">
        <f t="shared" si="57"/>
        <v/>
      </c>
    </row>
    <row r="429" spans="1:22" x14ac:dyDescent="0.35">
      <c r="A429" s="7" t="s">
        <v>43</v>
      </c>
      <c r="B429" s="7" t="s">
        <v>28</v>
      </c>
      <c r="C429" s="7" t="s">
        <v>943</v>
      </c>
      <c r="D429" s="2" t="str">
        <f t="shared" si="51"/>
        <v>Src,p53,220</v>
      </c>
      <c r="F429" s="2" t="str">
        <v>Src,p53,220</v>
      </c>
      <c r="G429" s="2" t="str">
        <f t="shared" si="52"/>
        <v>p53,220</v>
      </c>
      <c r="H429" s="2" t="str">
        <f t="shared" si="53"/>
        <v>Src</v>
      </c>
      <c r="J429" s="2" t="str">
        <v>emerin,95</v>
      </c>
      <c r="M429" s="9" t="str">
        <f t="shared" si="54"/>
        <v>emerin,95</v>
      </c>
      <c r="N429" s="2">
        <f t="shared" si="55"/>
        <v>1</v>
      </c>
      <c r="S429" s="9" t="str">
        <f t="shared" si="56"/>
        <v>emerin,95</v>
      </c>
      <c r="T429" s="2" t="str" cm="1">
        <f t="array" ref="T429">_xlfn.TEXTJOIN(";", TRUE, IF($J429=$G$4:$G$2074, $H$4:$H$2074, ""))&amp;";"</f>
        <v>Src;</v>
      </c>
      <c r="V429" s="2" t="str">
        <f t="shared" si="57"/>
        <v/>
      </c>
    </row>
    <row r="430" spans="1:22" x14ac:dyDescent="0.35">
      <c r="A430" s="7" t="s">
        <v>43</v>
      </c>
      <c r="B430" s="7" t="s">
        <v>421</v>
      </c>
      <c r="C430" s="7" t="s">
        <v>937</v>
      </c>
      <c r="D430" s="2" t="str">
        <f t="shared" si="51"/>
        <v>Src,coronin 7,288</v>
      </c>
      <c r="F430" s="2" t="str">
        <v>Src,coronin 7,288</v>
      </c>
      <c r="G430" s="2" t="str">
        <f t="shared" si="52"/>
        <v>coronin 7,288</v>
      </c>
      <c r="H430" s="2" t="str">
        <f t="shared" si="53"/>
        <v>Src</v>
      </c>
      <c r="J430" s="2" t="str">
        <v>IRTKS,37</v>
      </c>
      <c r="M430" s="9" t="str">
        <f t="shared" si="54"/>
        <v>IRTKS,37</v>
      </c>
      <c r="N430" s="2">
        <f t="shared" si="55"/>
        <v>1</v>
      </c>
      <c r="S430" s="9" t="str">
        <f t="shared" si="56"/>
        <v>IRTKS,37</v>
      </c>
      <c r="T430" s="2" t="str" cm="1">
        <f t="array" ref="T430">_xlfn.TEXTJOIN(";", TRUE, IF($J430=$G$4:$G$2074, $H$4:$H$2074, ""))&amp;";"</f>
        <v>Src;</v>
      </c>
      <c r="V430" s="2" t="str">
        <f t="shared" si="57"/>
        <v/>
      </c>
    </row>
    <row r="431" spans="1:22" x14ac:dyDescent="0.35">
      <c r="A431" s="7" t="s">
        <v>43</v>
      </c>
      <c r="B431" s="7" t="s">
        <v>409</v>
      </c>
      <c r="C431" s="7" t="s">
        <v>1195</v>
      </c>
      <c r="D431" s="2" t="str">
        <f t="shared" si="51"/>
        <v>Src,Villin,64</v>
      </c>
      <c r="F431" s="2" t="str">
        <v>Src,Villin,64</v>
      </c>
      <c r="G431" s="2" t="str">
        <f t="shared" si="52"/>
        <v>Villin,64</v>
      </c>
      <c r="H431" s="2" t="str">
        <f t="shared" si="53"/>
        <v>Src</v>
      </c>
      <c r="J431" s="2" t="str">
        <v>DDR2,740</v>
      </c>
      <c r="M431" s="9" t="str">
        <f t="shared" si="54"/>
        <v>DDR2,740</v>
      </c>
      <c r="N431" s="2">
        <f t="shared" si="55"/>
        <v>1</v>
      </c>
      <c r="S431" s="9" t="str">
        <f t="shared" si="56"/>
        <v>DDR2,740</v>
      </c>
      <c r="T431" s="2" t="str" cm="1">
        <f t="array" ref="T431">_xlfn.TEXTJOIN(";", TRUE, IF($J431=$G$4:$G$2074, $H$4:$H$2074, ""))&amp;";"</f>
        <v>Src;</v>
      </c>
      <c r="V431" s="2" t="str">
        <f t="shared" si="57"/>
        <v/>
      </c>
    </row>
    <row r="432" spans="1:22" x14ac:dyDescent="0.35">
      <c r="A432" s="7" t="s">
        <v>43</v>
      </c>
      <c r="B432" s="7" t="s">
        <v>434</v>
      </c>
      <c r="C432" s="7" t="s">
        <v>963</v>
      </c>
      <c r="D432" s="2" t="str">
        <f t="shared" si="51"/>
        <v>Src,RHOU,254</v>
      </c>
      <c r="F432" s="2" t="str">
        <v>Src,RHOU,254</v>
      </c>
      <c r="G432" s="2" t="str">
        <f t="shared" si="52"/>
        <v>RHOU,254</v>
      </c>
      <c r="H432" s="2" t="str">
        <f t="shared" si="53"/>
        <v>Src</v>
      </c>
      <c r="J432" s="2" t="str">
        <v>HCRTR1,358</v>
      </c>
      <c r="M432" s="9" t="str">
        <f t="shared" si="54"/>
        <v>HCRTR1,358</v>
      </c>
      <c r="N432" s="2">
        <f t="shared" si="55"/>
        <v>1</v>
      </c>
      <c r="S432" s="9" t="str">
        <f t="shared" si="56"/>
        <v>HCRTR1,358</v>
      </c>
      <c r="T432" s="2" t="str" cm="1">
        <f t="array" ref="T432">_xlfn.TEXTJOIN(";", TRUE, IF($J432=$G$4:$G$2074, $H$4:$H$2074, ""))&amp;";"</f>
        <v>Src;</v>
      </c>
      <c r="V432" s="2" t="str">
        <f t="shared" si="57"/>
        <v/>
      </c>
    </row>
    <row r="433" spans="1:22" x14ac:dyDescent="0.35">
      <c r="A433" s="7" t="s">
        <v>43</v>
      </c>
      <c r="B433" s="7" t="s">
        <v>377</v>
      </c>
      <c r="C433" s="7" t="s">
        <v>916</v>
      </c>
      <c r="D433" s="2" t="str">
        <f t="shared" si="51"/>
        <v>Src,IRTKS,163</v>
      </c>
      <c r="F433" s="2" t="str">
        <v>Src,IRTKS,163</v>
      </c>
      <c r="G433" s="2" t="str">
        <f t="shared" si="52"/>
        <v>IRTKS,163</v>
      </c>
      <c r="H433" s="2" t="str">
        <f t="shared" si="53"/>
        <v>Src</v>
      </c>
      <c r="J433" s="2" t="str">
        <v>FCRL3,650</v>
      </c>
      <c r="M433" s="9" t="str">
        <f t="shared" si="54"/>
        <v>FCRL3,650</v>
      </c>
      <c r="N433" s="2">
        <f t="shared" si="55"/>
        <v>1</v>
      </c>
      <c r="S433" s="9" t="str">
        <f t="shared" si="56"/>
        <v>FCRL3,650</v>
      </c>
      <c r="T433" s="2" t="str" cm="1">
        <f t="array" ref="T433">_xlfn.TEXTJOIN(";", TRUE, IF($J433=$G$4:$G$2074, $H$4:$H$2074, ""))&amp;";"</f>
        <v>Src;</v>
      </c>
      <c r="V433" s="2" t="str">
        <f t="shared" si="57"/>
        <v/>
      </c>
    </row>
    <row r="434" spans="1:22" x14ac:dyDescent="0.35">
      <c r="A434" s="7" t="s">
        <v>43</v>
      </c>
      <c r="B434" s="7" t="s">
        <v>145</v>
      </c>
      <c r="C434" s="7" t="s">
        <v>852</v>
      </c>
      <c r="D434" s="2" t="str">
        <f t="shared" si="51"/>
        <v>Src,CDK4,17</v>
      </c>
      <c r="F434" s="2" t="str">
        <v>Src,CDK4,17</v>
      </c>
      <c r="G434" s="2" t="str">
        <f t="shared" si="52"/>
        <v>CDK4,17</v>
      </c>
      <c r="H434" s="2" t="str">
        <f t="shared" si="53"/>
        <v>Src</v>
      </c>
      <c r="J434" s="2" t="str">
        <v>SLC25A4,195</v>
      </c>
      <c r="M434" s="9" t="str">
        <f t="shared" si="54"/>
        <v>SLC25A4,195</v>
      </c>
      <c r="N434" s="2">
        <f t="shared" si="55"/>
        <v>2</v>
      </c>
      <c r="S434" s="9" t="str">
        <f t="shared" si="56"/>
        <v>SLC25A4,195</v>
      </c>
      <c r="T434" s="2" t="str" cm="1">
        <f t="array" ref="T434">_xlfn.TEXTJOIN(";", TRUE, IF($J434=$G$4:$G$2074, $H$4:$H$2074, ""))&amp;";"</f>
        <v>Src;Lck;</v>
      </c>
      <c r="V434" s="2" t="str">
        <f t="shared" si="57"/>
        <v>Src;Lck;</v>
      </c>
    </row>
    <row r="435" spans="1:22" x14ac:dyDescent="0.35">
      <c r="A435" s="7" t="s">
        <v>43</v>
      </c>
      <c r="B435" s="7" t="s">
        <v>435</v>
      </c>
      <c r="C435" s="7" t="s">
        <v>1043</v>
      </c>
      <c r="D435" s="2" t="str">
        <f t="shared" si="51"/>
        <v>Src,CD133,828</v>
      </c>
      <c r="F435" s="2" t="str">
        <v>Src,CD133,828</v>
      </c>
      <c r="G435" s="2" t="str">
        <f t="shared" si="52"/>
        <v>CD133,828</v>
      </c>
      <c r="H435" s="2" t="str">
        <f t="shared" si="53"/>
        <v>Src</v>
      </c>
      <c r="J435" s="2" t="str">
        <v>IRTKS,274</v>
      </c>
      <c r="M435" s="9" t="str">
        <f t="shared" si="54"/>
        <v>IRTKS,274</v>
      </c>
      <c r="N435" s="2">
        <f t="shared" si="55"/>
        <v>1</v>
      </c>
      <c r="S435" s="9" t="str">
        <f t="shared" si="56"/>
        <v>IRTKS,274</v>
      </c>
      <c r="T435" s="2" t="str" cm="1">
        <f t="array" ref="T435">_xlfn.TEXTJOIN(";", TRUE, IF($J435=$G$4:$G$2074, $H$4:$H$2074, ""))&amp;";"</f>
        <v>Src;</v>
      </c>
      <c r="V435" s="2" t="str">
        <f t="shared" si="57"/>
        <v/>
      </c>
    </row>
    <row r="436" spans="1:22" x14ac:dyDescent="0.35">
      <c r="A436" s="7" t="s">
        <v>43</v>
      </c>
      <c r="B436" s="7" t="s">
        <v>359</v>
      </c>
      <c r="C436" s="7" t="s">
        <v>1271</v>
      </c>
      <c r="D436" s="2" t="str">
        <f t="shared" si="51"/>
        <v>Src,CDCP1,762</v>
      </c>
      <c r="F436" s="2" t="str">
        <v>Src,CDCP1,762</v>
      </c>
      <c r="G436" s="2" t="str">
        <f t="shared" si="52"/>
        <v>CDCP1,762</v>
      </c>
      <c r="H436" s="2" t="str">
        <f t="shared" si="53"/>
        <v>Src</v>
      </c>
      <c r="J436" s="2" t="str">
        <v>CASP8 iso4,397</v>
      </c>
      <c r="M436" s="9" t="str">
        <f t="shared" si="54"/>
        <v>CASP8 iso4,397</v>
      </c>
      <c r="N436" s="2">
        <f t="shared" si="55"/>
        <v>1</v>
      </c>
      <c r="S436" s="9" t="str">
        <f t="shared" si="56"/>
        <v>CASP8 iso4,397</v>
      </c>
      <c r="T436" s="2" t="str" cm="1">
        <f t="array" ref="T436">_xlfn.TEXTJOIN(";", TRUE, IF($J436=$G$4:$G$2074, $H$4:$H$2074, ""))&amp;";"</f>
        <v>Src;</v>
      </c>
      <c r="V436" s="2" t="str">
        <f t="shared" si="57"/>
        <v/>
      </c>
    </row>
    <row r="437" spans="1:22" x14ac:dyDescent="0.35">
      <c r="A437" s="7" t="s">
        <v>43</v>
      </c>
      <c r="B437" s="7" t="s">
        <v>205</v>
      </c>
      <c r="C437" s="7" t="s">
        <v>1243</v>
      </c>
      <c r="D437" s="2" t="str">
        <f t="shared" si="51"/>
        <v>Src,ACLY,1006</v>
      </c>
      <c r="F437" s="2" t="str">
        <v>Src,ACLY,1006</v>
      </c>
      <c r="G437" s="2" t="str">
        <f t="shared" si="52"/>
        <v>ACLY,1006</v>
      </c>
      <c r="H437" s="2" t="str">
        <f t="shared" si="53"/>
        <v>Src</v>
      </c>
      <c r="J437" s="2" t="str">
        <v>PTEN,377</v>
      </c>
      <c r="M437" s="9" t="str">
        <f t="shared" si="54"/>
        <v>PTEN,377</v>
      </c>
      <c r="N437" s="2">
        <f t="shared" si="55"/>
        <v>1</v>
      </c>
      <c r="S437" s="9" t="str">
        <f t="shared" si="56"/>
        <v>PTEN,377</v>
      </c>
      <c r="T437" s="2" t="str" cm="1">
        <f t="array" ref="T437">_xlfn.TEXTJOIN(";", TRUE, IF($J437=$G$4:$G$2074, $H$4:$H$2074, ""))&amp;";"</f>
        <v>Src;</v>
      </c>
      <c r="V437" s="2" t="str">
        <f t="shared" si="57"/>
        <v/>
      </c>
    </row>
    <row r="438" spans="1:22" x14ac:dyDescent="0.35">
      <c r="A438" s="7" t="s">
        <v>43</v>
      </c>
      <c r="B438" s="7" t="s">
        <v>247</v>
      </c>
      <c r="C438" s="7" t="s">
        <v>1434</v>
      </c>
      <c r="D438" s="2" t="str">
        <f t="shared" si="51"/>
        <v>Src,VEGFR2,1175</v>
      </c>
      <c r="F438" s="2" t="str">
        <v>Src,VEGFR2,1175</v>
      </c>
      <c r="G438" s="2" t="str">
        <f t="shared" si="52"/>
        <v>VEGFR2,1175</v>
      </c>
      <c r="H438" s="2" t="str">
        <f t="shared" si="53"/>
        <v>Src</v>
      </c>
      <c r="J438" s="2" t="str">
        <v>GAPDH,42</v>
      </c>
      <c r="M438" s="9" t="str">
        <f t="shared" si="54"/>
        <v>GAPDH,42</v>
      </c>
      <c r="N438" s="2">
        <f t="shared" si="55"/>
        <v>1</v>
      </c>
      <c r="S438" s="9" t="str">
        <f t="shared" si="56"/>
        <v>GAPDH,42</v>
      </c>
      <c r="T438" s="2" t="str" cm="1">
        <f t="array" ref="T438">_xlfn.TEXTJOIN(";", TRUE, IF($J438=$G$4:$G$2074, $H$4:$H$2074, ""))&amp;";"</f>
        <v>Src;</v>
      </c>
      <c r="V438" s="2" t="str">
        <f t="shared" si="57"/>
        <v/>
      </c>
    </row>
    <row r="439" spans="1:22" x14ac:dyDescent="0.35">
      <c r="A439" s="7" t="s">
        <v>43</v>
      </c>
      <c r="B439" s="7" t="s">
        <v>360</v>
      </c>
      <c r="C439" s="7" t="s">
        <v>706</v>
      </c>
      <c r="D439" s="2" t="str">
        <f t="shared" si="51"/>
        <v>Src,EYA3,237</v>
      </c>
      <c r="F439" s="2" t="str">
        <v>Src,EYA3,237</v>
      </c>
      <c r="G439" s="2" t="str">
        <f t="shared" si="52"/>
        <v>EYA3,237</v>
      </c>
      <c r="H439" s="2" t="str">
        <f t="shared" si="53"/>
        <v>Src</v>
      </c>
      <c r="J439" s="2" t="str">
        <v>HRas,96</v>
      </c>
      <c r="M439" s="9" t="str">
        <f t="shared" si="54"/>
        <v>HRas,96</v>
      </c>
      <c r="N439" s="2">
        <f t="shared" si="55"/>
        <v>1</v>
      </c>
      <c r="S439" s="9" t="str">
        <f t="shared" si="56"/>
        <v>HRas,96</v>
      </c>
      <c r="T439" s="2" t="str" cm="1">
        <f t="array" ref="T439">_xlfn.TEXTJOIN(";", TRUE, IF($J439=$G$4:$G$2074, $H$4:$H$2074, ""))&amp;";"</f>
        <v>Src;</v>
      </c>
      <c r="V439" s="2" t="str">
        <f t="shared" si="57"/>
        <v/>
      </c>
    </row>
    <row r="440" spans="1:22" x14ac:dyDescent="0.35">
      <c r="A440" s="7" t="s">
        <v>43</v>
      </c>
      <c r="B440" s="7" t="s">
        <v>418</v>
      </c>
      <c r="C440" s="7" t="s">
        <v>961</v>
      </c>
      <c r="D440" s="2" t="str">
        <f t="shared" si="51"/>
        <v>Src,AFAP,125</v>
      </c>
      <c r="F440" s="2" t="str">
        <v>Src,AFAP,125</v>
      </c>
      <c r="G440" s="2" t="str">
        <f t="shared" si="52"/>
        <v>AFAP,125</v>
      </c>
      <c r="H440" s="2" t="str">
        <f t="shared" si="53"/>
        <v>Src</v>
      </c>
      <c r="J440" s="2" t="str">
        <v>Gelsolin,465</v>
      </c>
      <c r="M440" s="9" t="str">
        <f t="shared" si="54"/>
        <v>Gelsolin,465</v>
      </c>
      <c r="N440" s="2">
        <f t="shared" si="55"/>
        <v>1</v>
      </c>
      <c r="S440" s="9" t="str">
        <f t="shared" si="56"/>
        <v>Gelsolin,465</v>
      </c>
      <c r="T440" s="2" t="str" cm="1">
        <f t="array" ref="T440">_xlfn.TEXTJOIN(";", TRUE, IF($J440=$G$4:$G$2074, $H$4:$H$2074, ""))&amp;";"</f>
        <v>Src;</v>
      </c>
      <c r="V440" s="2" t="str">
        <f t="shared" si="57"/>
        <v/>
      </c>
    </row>
    <row r="441" spans="1:22" x14ac:dyDescent="0.35">
      <c r="A441" s="7" t="s">
        <v>43</v>
      </c>
      <c r="B441" s="7" t="s">
        <v>326</v>
      </c>
      <c r="C441" s="7" t="s">
        <v>880</v>
      </c>
      <c r="D441" s="2" t="str">
        <f t="shared" si="51"/>
        <v>Src,NCKIPSD,161</v>
      </c>
      <c r="F441" s="2" t="str">
        <v>Src,NCKIPSD,161</v>
      </c>
      <c r="G441" s="2" t="str">
        <f t="shared" si="52"/>
        <v>NCKIPSD,161</v>
      </c>
      <c r="H441" s="2" t="str">
        <f t="shared" si="53"/>
        <v>Src</v>
      </c>
      <c r="J441" s="2" t="str">
        <v>GRK2,13</v>
      </c>
      <c r="M441" s="9" t="str">
        <f t="shared" si="54"/>
        <v>GRK2,13</v>
      </c>
      <c r="N441" s="2">
        <f t="shared" si="55"/>
        <v>1</v>
      </c>
      <c r="S441" s="9" t="str">
        <f t="shared" si="56"/>
        <v>GRK2,13</v>
      </c>
      <c r="T441" s="2" t="str" cm="1">
        <f t="array" ref="T441">_xlfn.TEXTJOIN(";", TRUE, IF($J441=$G$4:$G$2074, $H$4:$H$2074, ""))&amp;";"</f>
        <v>Src;</v>
      </c>
      <c r="V441" s="2" t="str">
        <f t="shared" si="57"/>
        <v/>
      </c>
    </row>
    <row r="442" spans="1:22" x14ac:dyDescent="0.35">
      <c r="A442" s="7" t="s">
        <v>43</v>
      </c>
      <c r="B442" s="7" t="s">
        <v>436</v>
      </c>
      <c r="C442" s="7" t="s">
        <v>887</v>
      </c>
      <c r="D442" s="2" t="str">
        <f t="shared" si="51"/>
        <v>Src,Abl iso2,488</v>
      </c>
      <c r="F442" s="2" t="str">
        <v>Src,Abl iso2,488</v>
      </c>
      <c r="G442" s="2" t="str">
        <f t="shared" si="52"/>
        <v>Abl iso2,488</v>
      </c>
      <c r="H442" s="2" t="str">
        <f t="shared" si="53"/>
        <v>Src</v>
      </c>
      <c r="J442" s="2" t="str">
        <v>NMDAR2A,1325</v>
      </c>
      <c r="M442" s="9" t="str">
        <f t="shared" si="54"/>
        <v>NMDAR2A,1325</v>
      </c>
      <c r="N442" s="2">
        <f t="shared" si="55"/>
        <v>2</v>
      </c>
      <c r="S442" s="9" t="str">
        <f t="shared" si="56"/>
        <v>NMDAR2A,1325</v>
      </c>
      <c r="T442" s="2" t="str" cm="1">
        <f t="array" ref="T442">_xlfn.TEXTJOIN(";", TRUE, IF($J442=$G$4:$G$2074, $H$4:$H$2074, ""))&amp;";"</f>
        <v>Src;Fyn;</v>
      </c>
      <c r="V442" s="2" t="str">
        <f t="shared" si="57"/>
        <v>Src;Fyn;</v>
      </c>
    </row>
    <row r="443" spans="1:22" x14ac:dyDescent="0.35">
      <c r="A443" s="7" t="s">
        <v>43</v>
      </c>
      <c r="B443" s="7" t="s">
        <v>437</v>
      </c>
      <c r="C443" s="7" t="s">
        <v>1341</v>
      </c>
      <c r="D443" s="2" t="str">
        <f t="shared" si="51"/>
        <v>Src,ataxin-2L,744</v>
      </c>
      <c r="F443" s="2" t="str">
        <v>Src,ataxin-2L,744</v>
      </c>
      <c r="G443" s="2" t="str">
        <f t="shared" si="52"/>
        <v>ataxin-2L,744</v>
      </c>
      <c r="H443" s="2" t="str">
        <f t="shared" si="53"/>
        <v>Src</v>
      </c>
      <c r="J443" s="2" t="str">
        <v>STAT3,68</v>
      </c>
      <c r="M443" s="9" t="str">
        <f t="shared" si="54"/>
        <v>STAT3,68</v>
      </c>
      <c r="N443" s="2">
        <f t="shared" si="55"/>
        <v>1</v>
      </c>
      <c r="S443" s="9" t="str">
        <f t="shared" si="56"/>
        <v>STAT3,68</v>
      </c>
      <c r="T443" s="2" t="str" cm="1">
        <f t="array" ref="T443">_xlfn.TEXTJOIN(";", TRUE, IF($J443=$G$4:$G$2074, $H$4:$H$2074, ""))&amp;";"</f>
        <v>Src;</v>
      </c>
      <c r="V443" s="2" t="str">
        <f t="shared" si="57"/>
        <v/>
      </c>
    </row>
    <row r="444" spans="1:22" x14ac:dyDescent="0.35">
      <c r="A444" s="7" t="s">
        <v>43</v>
      </c>
      <c r="B444" s="7" t="s">
        <v>222</v>
      </c>
      <c r="C444" s="7" t="s">
        <v>1320</v>
      </c>
      <c r="D444" s="2" t="str">
        <f t="shared" si="51"/>
        <v>Src,RSK2,707</v>
      </c>
      <c r="F444" s="2" t="str">
        <v>Src,RSK2,707</v>
      </c>
      <c r="G444" s="2" t="str">
        <f t="shared" si="52"/>
        <v>RSK2,707</v>
      </c>
      <c r="H444" s="2" t="str">
        <f t="shared" si="53"/>
        <v>Src</v>
      </c>
      <c r="J444" s="2" t="str">
        <v>CDCP1,743</v>
      </c>
      <c r="M444" s="9" t="str">
        <f t="shared" si="54"/>
        <v>CDCP1,743</v>
      </c>
      <c r="N444" s="2">
        <f t="shared" si="55"/>
        <v>1</v>
      </c>
      <c r="S444" s="9" t="str">
        <f t="shared" si="56"/>
        <v>CDCP1,743</v>
      </c>
      <c r="T444" s="2" t="str" cm="1">
        <f t="array" ref="T444">_xlfn.TEXTJOIN(";", TRUE, IF($J444=$G$4:$G$2074, $H$4:$H$2074, ""))&amp;";"</f>
        <v>Src;</v>
      </c>
      <c r="V444" s="2" t="str">
        <f t="shared" si="57"/>
        <v/>
      </c>
    </row>
    <row r="445" spans="1:22" x14ac:dyDescent="0.35">
      <c r="A445" s="7" t="s">
        <v>43</v>
      </c>
      <c r="B445" s="7" t="s">
        <v>366</v>
      </c>
      <c r="C445" s="7" t="s">
        <v>803</v>
      </c>
      <c r="D445" s="2" t="str">
        <f t="shared" si="51"/>
        <v>Src,AKAP8,146</v>
      </c>
      <c r="F445" s="2" t="str">
        <v>Src,AKAP8,146</v>
      </c>
      <c r="G445" s="2" t="str">
        <f t="shared" si="52"/>
        <v>AKAP8,146</v>
      </c>
      <c r="H445" s="2" t="str">
        <f t="shared" si="53"/>
        <v>Src</v>
      </c>
      <c r="J445" s="2" t="str">
        <v>SERT,142</v>
      </c>
      <c r="M445" s="9" t="str">
        <f t="shared" si="54"/>
        <v>SERT,142</v>
      </c>
      <c r="N445" s="2">
        <f t="shared" si="55"/>
        <v>1</v>
      </c>
      <c r="S445" s="9" t="str">
        <f t="shared" si="56"/>
        <v>SERT,142</v>
      </c>
      <c r="T445" s="2" t="str" cm="1">
        <f t="array" ref="T445">_xlfn.TEXTJOIN(";", TRUE, IF($J445=$G$4:$G$2074, $H$4:$H$2074, ""))&amp;";"</f>
        <v>Src;</v>
      </c>
      <c r="V445" s="2" t="str">
        <f t="shared" si="57"/>
        <v/>
      </c>
    </row>
    <row r="446" spans="1:22" x14ac:dyDescent="0.35">
      <c r="A446" s="7" t="s">
        <v>43</v>
      </c>
      <c r="B446" s="7" t="s">
        <v>438</v>
      </c>
      <c r="C446" s="7" t="s">
        <v>1409</v>
      </c>
      <c r="D446" s="2" t="str">
        <f t="shared" si="51"/>
        <v>Src,ARHGAP5,1109</v>
      </c>
      <c r="F446" s="2" t="str">
        <v>Src,ARHGAP5,1109</v>
      </c>
      <c r="G446" s="2" t="str">
        <f t="shared" si="52"/>
        <v>ARHGAP5,1109</v>
      </c>
      <c r="H446" s="2" t="str">
        <f t="shared" si="53"/>
        <v>Src</v>
      </c>
      <c r="J446" s="2" t="str">
        <v>HDAC3,328</v>
      </c>
      <c r="M446" s="9" t="str">
        <f t="shared" si="54"/>
        <v>HDAC3,328</v>
      </c>
      <c r="N446" s="2">
        <f t="shared" si="55"/>
        <v>1</v>
      </c>
      <c r="S446" s="9" t="str">
        <f t="shared" si="56"/>
        <v>HDAC3,328</v>
      </c>
      <c r="T446" s="2" t="str" cm="1">
        <f t="array" ref="T446">_xlfn.TEXTJOIN(";", TRUE, IF($J446=$G$4:$G$2074, $H$4:$H$2074, ""))&amp;";"</f>
        <v>Src;</v>
      </c>
      <c r="V446" s="2" t="str">
        <f t="shared" si="57"/>
        <v/>
      </c>
    </row>
    <row r="447" spans="1:22" x14ac:dyDescent="0.35">
      <c r="A447" s="7" t="s">
        <v>43</v>
      </c>
      <c r="B447" s="7" t="s">
        <v>366</v>
      </c>
      <c r="C447" s="7" t="s">
        <v>929</v>
      </c>
      <c r="D447" s="2" t="str">
        <f t="shared" si="51"/>
        <v>Src,AKAP8,170</v>
      </c>
      <c r="F447" s="2" t="str">
        <v>Src,AKAP8,170</v>
      </c>
      <c r="G447" s="2" t="str">
        <f t="shared" si="52"/>
        <v>AKAP8,170</v>
      </c>
      <c r="H447" s="2" t="str">
        <f t="shared" si="53"/>
        <v>Src</v>
      </c>
      <c r="J447" s="2" t="str">
        <v>caveolin-1,14</v>
      </c>
      <c r="M447" s="9" t="str">
        <f t="shared" si="54"/>
        <v>caveolin-1,14</v>
      </c>
      <c r="N447" s="2">
        <f t="shared" si="55"/>
        <v>3</v>
      </c>
      <c r="S447" s="9" t="str">
        <f t="shared" si="56"/>
        <v>caveolin-1,14</v>
      </c>
      <c r="T447" s="2" t="str" cm="1">
        <f t="array" ref="T447">_xlfn.TEXTJOIN(";", TRUE, IF($J447=$G$4:$G$2074, $H$4:$H$2074, ""))&amp;";"</f>
        <v>Src;Fyn;Abl;</v>
      </c>
      <c r="V447" s="2" t="str">
        <f t="shared" si="57"/>
        <v>Src;Fyn;Abl;</v>
      </c>
    </row>
    <row r="448" spans="1:22" x14ac:dyDescent="0.35">
      <c r="A448" s="7" t="s">
        <v>43</v>
      </c>
      <c r="B448" s="7" t="s">
        <v>185</v>
      </c>
      <c r="C448" s="7" t="s">
        <v>1435</v>
      </c>
      <c r="D448" s="2" t="str">
        <f t="shared" si="51"/>
        <v>Src,girdin,1799</v>
      </c>
      <c r="F448" s="2" t="str">
        <v>Src,girdin,1799</v>
      </c>
      <c r="G448" s="2" t="str">
        <f t="shared" si="52"/>
        <v>girdin,1799</v>
      </c>
      <c r="H448" s="2" t="str">
        <f t="shared" si="53"/>
        <v>Src</v>
      </c>
      <c r="J448" s="2" t="str">
        <v>CHKA,197</v>
      </c>
      <c r="M448" s="9" t="str">
        <f t="shared" si="54"/>
        <v>CHKA,197</v>
      </c>
      <c r="N448" s="2">
        <f t="shared" si="55"/>
        <v>1</v>
      </c>
      <c r="S448" s="9" t="str">
        <f t="shared" si="56"/>
        <v>CHKA,197</v>
      </c>
      <c r="T448" s="2" t="str" cm="1">
        <f t="array" ref="T448">_xlfn.TEXTJOIN(";", TRUE, IF($J448=$G$4:$G$2074, $H$4:$H$2074, ""))&amp;";"</f>
        <v>Src;</v>
      </c>
      <c r="V448" s="2" t="str">
        <f t="shared" si="57"/>
        <v/>
      </c>
    </row>
    <row r="449" spans="1:22" x14ac:dyDescent="0.35">
      <c r="A449" s="7" t="s">
        <v>43</v>
      </c>
      <c r="B449" s="7" t="s">
        <v>388</v>
      </c>
      <c r="C449" s="7" t="s">
        <v>782</v>
      </c>
      <c r="D449" s="2" t="str">
        <f t="shared" si="51"/>
        <v>Src,STAP2,22</v>
      </c>
      <c r="F449" s="2" t="str">
        <v>Src,STAP2,22</v>
      </c>
      <c r="G449" s="2" t="str">
        <f t="shared" si="52"/>
        <v>STAP2,22</v>
      </c>
      <c r="H449" s="2" t="str">
        <f t="shared" si="53"/>
        <v>Src</v>
      </c>
      <c r="J449" s="2" t="str">
        <v>MUC1,1229</v>
      </c>
      <c r="M449" s="9" t="str">
        <f t="shared" si="54"/>
        <v>MUC1,1229</v>
      </c>
      <c r="N449" s="2">
        <f t="shared" si="55"/>
        <v>1</v>
      </c>
      <c r="S449" s="9" t="str">
        <f t="shared" si="56"/>
        <v>MUC1,1229</v>
      </c>
      <c r="T449" s="2" t="str" cm="1">
        <f t="array" ref="T449">_xlfn.TEXTJOIN(";", TRUE, IF($J449=$G$4:$G$2074, $H$4:$H$2074, ""))&amp;";"</f>
        <v>Src;</v>
      </c>
      <c r="V449" s="2" t="str">
        <f t="shared" si="57"/>
        <v/>
      </c>
    </row>
    <row r="450" spans="1:22" x14ac:dyDescent="0.35">
      <c r="A450" s="7" t="s">
        <v>43</v>
      </c>
      <c r="B450" s="7" t="s">
        <v>433</v>
      </c>
      <c r="C450" s="7" t="s">
        <v>993</v>
      </c>
      <c r="D450" s="2" t="str">
        <f t="shared" si="51"/>
        <v>Src,CNK1,519</v>
      </c>
      <c r="F450" s="2" t="str">
        <v>Src,CNK1,519</v>
      </c>
      <c r="G450" s="2" t="str">
        <f t="shared" si="52"/>
        <v>CNK1,519</v>
      </c>
      <c r="H450" s="2" t="str">
        <f t="shared" si="53"/>
        <v>Src</v>
      </c>
      <c r="J450" s="2" t="str">
        <v>SHC1,427</v>
      </c>
      <c r="M450" s="9" t="str">
        <f t="shared" si="54"/>
        <v>SHC1,427</v>
      </c>
      <c r="N450" s="2">
        <f t="shared" si="55"/>
        <v>2</v>
      </c>
      <c r="S450" s="9" t="str">
        <f t="shared" si="56"/>
        <v>SHC1,427</v>
      </c>
      <c r="T450" s="2" t="str" cm="1">
        <f t="array" ref="T450">_xlfn.TEXTJOIN(";", TRUE, IF($J450=$G$4:$G$2074, $H$4:$H$2074, ""))&amp;";"</f>
        <v>Src;Met;</v>
      </c>
      <c r="V450" s="2" t="str">
        <f t="shared" si="57"/>
        <v>Src;Met;</v>
      </c>
    </row>
    <row r="451" spans="1:22" x14ac:dyDescent="0.35">
      <c r="A451" s="7" t="s">
        <v>43</v>
      </c>
      <c r="B451" s="7" t="s">
        <v>159</v>
      </c>
      <c r="C451" s="7" t="s">
        <v>788</v>
      </c>
      <c r="D451" s="2" t="str">
        <f t="shared" si="51"/>
        <v>Src,PDHA1,289</v>
      </c>
      <c r="F451" s="2" t="str">
        <v>Src,PDHA1,289</v>
      </c>
      <c r="G451" s="2" t="str">
        <f t="shared" si="52"/>
        <v>PDHA1,289</v>
      </c>
      <c r="H451" s="2" t="str">
        <f t="shared" si="53"/>
        <v>Src</v>
      </c>
      <c r="J451" s="2" t="str">
        <v>CCR7,155</v>
      </c>
      <c r="M451" s="9" t="str">
        <f t="shared" si="54"/>
        <v>CCR7,155</v>
      </c>
      <c r="N451" s="2">
        <f t="shared" si="55"/>
        <v>1</v>
      </c>
      <c r="S451" s="9" t="str">
        <f t="shared" si="56"/>
        <v>CCR7,155</v>
      </c>
      <c r="T451" s="2" t="str" cm="1">
        <f t="array" ref="T451">_xlfn.TEXTJOIN(";", TRUE, IF($J451=$G$4:$G$2074, $H$4:$H$2074, ""))&amp;";"</f>
        <v>Src;</v>
      </c>
      <c r="V451" s="2" t="str">
        <f t="shared" si="57"/>
        <v/>
      </c>
    </row>
    <row r="452" spans="1:22" x14ac:dyDescent="0.35">
      <c r="A452" s="7" t="s">
        <v>43</v>
      </c>
      <c r="B452" s="7" t="s">
        <v>439</v>
      </c>
      <c r="C452" s="7" t="s">
        <v>1090</v>
      </c>
      <c r="D452" s="2" t="str">
        <f t="shared" si="51"/>
        <v>Src,K19,391</v>
      </c>
      <c r="F452" s="2" t="str">
        <v>Src,K19,391</v>
      </c>
      <c r="G452" s="2" t="str">
        <f t="shared" si="52"/>
        <v>K19,391</v>
      </c>
      <c r="H452" s="2" t="str">
        <f t="shared" si="53"/>
        <v>Src</v>
      </c>
      <c r="J452" s="2" t="str">
        <v>KHSRP,583</v>
      </c>
      <c r="M452" s="9" t="str">
        <f t="shared" si="54"/>
        <v>KHSRP,583</v>
      </c>
      <c r="N452" s="2">
        <f t="shared" si="55"/>
        <v>1</v>
      </c>
      <c r="S452" s="9" t="str">
        <f t="shared" si="56"/>
        <v>KHSRP,583</v>
      </c>
      <c r="T452" s="2" t="str" cm="1">
        <f t="array" ref="T452">_xlfn.TEXTJOIN(";", TRUE, IF($J452=$G$4:$G$2074, $H$4:$H$2074, ""))&amp;";"</f>
        <v>Src;</v>
      </c>
      <c r="V452" s="2" t="str">
        <f t="shared" si="57"/>
        <v/>
      </c>
    </row>
    <row r="453" spans="1:22" x14ac:dyDescent="0.35">
      <c r="A453" s="7" t="s">
        <v>43</v>
      </c>
      <c r="B453" s="7" t="s">
        <v>74</v>
      </c>
      <c r="C453" s="7" t="s">
        <v>919</v>
      </c>
      <c r="D453" s="2" t="str">
        <f t="shared" ref="D453:D516" si="58">A453&amp;","&amp;B453&amp;","&amp;C453</f>
        <v>Src,occludin,402</v>
      </c>
      <c r="F453" s="2" t="str">
        <v>Src,occludin,402</v>
      </c>
      <c r="G453" s="2" t="str">
        <f t="shared" ref="G453:G516" si="59">RIGHT(F453,LEN(F453)-FIND(",",F453))</f>
        <v>occludin,402</v>
      </c>
      <c r="H453" s="2" t="str">
        <f t="shared" ref="H453:H516" si="60">LEFT(F453,FIND(",",F453)-1)</f>
        <v>Src</v>
      </c>
      <c r="J453" s="2" t="str">
        <v>ITGB7,758</v>
      </c>
      <c r="M453" s="9" t="str">
        <f t="shared" ref="M453:M516" si="61">J453</f>
        <v>ITGB7,758</v>
      </c>
      <c r="N453" s="2">
        <f t="shared" ref="N453:N516" si="62">COUNTIF($G$4:$G$2074, $J453)</f>
        <v>2</v>
      </c>
      <c r="S453" s="9" t="str">
        <f t="shared" ref="S453:S516" si="63">J453</f>
        <v>ITGB7,758</v>
      </c>
      <c r="T453" s="2" t="str" cm="1">
        <f t="array" ref="T453">_xlfn.TEXTJOIN(";", TRUE, IF($J453=$G$4:$G$2074, $H$4:$H$2074, ""))&amp;";"</f>
        <v>Src;FAK;</v>
      </c>
      <c r="V453" s="2" t="str">
        <f t="shared" ref="V453:V516" si="64">IF(N453&gt;1, T453, "")</f>
        <v>Src;FAK;</v>
      </c>
    </row>
    <row r="454" spans="1:22" x14ac:dyDescent="0.35">
      <c r="A454" s="7" t="s">
        <v>43</v>
      </c>
      <c r="B454" s="7" t="s">
        <v>177</v>
      </c>
      <c r="C454" s="7" t="s">
        <v>1200</v>
      </c>
      <c r="D454" s="2" t="str">
        <f t="shared" si="58"/>
        <v>Src,Kv2.1,128</v>
      </c>
      <c r="F454" s="2" t="str">
        <v>Src,Kv2.1,128</v>
      </c>
      <c r="G454" s="2" t="str">
        <f t="shared" si="59"/>
        <v>Kv2.1,128</v>
      </c>
      <c r="H454" s="2" t="str">
        <f t="shared" si="60"/>
        <v>Src</v>
      </c>
      <c r="J454" s="2" t="str">
        <v>hnRNP K,458</v>
      </c>
      <c r="M454" s="9" t="str">
        <f t="shared" si="61"/>
        <v>hnRNP K,458</v>
      </c>
      <c r="N454" s="2">
        <f t="shared" si="62"/>
        <v>1</v>
      </c>
      <c r="S454" s="9" t="str">
        <f t="shared" si="63"/>
        <v>hnRNP K,458</v>
      </c>
      <c r="T454" s="2" t="str" cm="1">
        <f t="array" ref="T454">_xlfn.TEXTJOIN(";", TRUE, IF($J454=$G$4:$G$2074, $H$4:$H$2074, ""))&amp;";"</f>
        <v>Src;</v>
      </c>
      <c r="V454" s="2" t="str">
        <f t="shared" si="64"/>
        <v/>
      </c>
    </row>
    <row r="455" spans="1:22" x14ac:dyDescent="0.35">
      <c r="A455" s="7" t="s">
        <v>43</v>
      </c>
      <c r="B455" s="7" t="s">
        <v>68</v>
      </c>
      <c r="C455" s="7" t="s">
        <v>734</v>
      </c>
      <c r="D455" s="2" t="str">
        <f t="shared" si="58"/>
        <v>Src,FAK,742</v>
      </c>
      <c r="F455" s="2" t="str">
        <v>Src,FAK,742</v>
      </c>
      <c r="G455" s="2" t="str">
        <f t="shared" si="59"/>
        <v>FAK,742</v>
      </c>
      <c r="H455" s="2" t="str">
        <f t="shared" si="60"/>
        <v>Src</v>
      </c>
      <c r="J455" s="2" t="str">
        <v>AurA,148</v>
      </c>
      <c r="M455" s="9" t="str">
        <f t="shared" si="61"/>
        <v>AurA,148</v>
      </c>
      <c r="N455" s="2">
        <f t="shared" si="62"/>
        <v>2</v>
      </c>
      <c r="S455" s="9" t="str">
        <f t="shared" si="63"/>
        <v>AurA,148</v>
      </c>
      <c r="T455" s="2" t="str" cm="1">
        <f t="array" ref="T455">_xlfn.TEXTJOIN(";", TRUE, IF($J455=$G$4:$G$2074, $H$4:$H$2074, ""))&amp;";"</f>
        <v>Src;AurA;</v>
      </c>
      <c r="V455" s="2" t="str">
        <f t="shared" si="64"/>
        <v>Src;AurA;</v>
      </c>
    </row>
    <row r="456" spans="1:22" x14ac:dyDescent="0.35">
      <c r="A456" s="7" t="s">
        <v>43</v>
      </c>
      <c r="B456" s="7" t="s">
        <v>202</v>
      </c>
      <c r="C456" s="7" t="s">
        <v>989</v>
      </c>
      <c r="D456" s="2" t="str">
        <f t="shared" si="58"/>
        <v>Src,SOCS1,80</v>
      </c>
      <c r="F456" s="2" t="str">
        <v>Src,SOCS1,80</v>
      </c>
      <c r="G456" s="2" t="str">
        <f t="shared" si="59"/>
        <v>SOCS1,80</v>
      </c>
      <c r="H456" s="2" t="str">
        <f t="shared" si="60"/>
        <v>Src</v>
      </c>
      <c r="J456" s="2" t="str">
        <v>STING,245</v>
      </c>
      <c r="M456" s="9" t="str">
        <f t="shared" si="61"/>
        <v>STING,245</v>
      </c>
      <c r="N456" s="2">
        <f t="shared" si="62"/>
        <v>2</v>
      </c>
      <c r="S456" s="9" t="str">
        <f t="shared" si="63"/>
        <v>STING,245</v>
      </c>
      <c r="T456" s="2" t="str" cm="1">
        <f t="array" ref="T456">_xlfn.TEXTJOIN(";", TRUE, IF($J456=$G$4:$G$2074, $H$4:$H$2074, ""))&amp;";"</f>
        <v>Src;EGFR;</v>
      </c>
      <c r="V456" s="2" t="str">
        <f t="shared" si="64"/>
        <v>Src;EGFR;</v>
      </c>
    </row>
    <row r="457" spans="1:22" x14ac:dyDescent="0.35">
      <c r="A457" s="7" t="s">
        <v>43</v>
      </c>
      <c r="B457" s="7" t="s">
        <v>196</v>
      </c>
      <c r="C457" s="7" t="s">
        <v>1228</v>
      </c>
      <c r="D457" s="2" t="str">
        <f t="shared" si="58"/>
        <v>Src,RHOA,34</v>
      </c>
      <c r="F457" s="2" t="str">
        <v>Src,RHOA,34</v>
      </c>
      <c r="G457" s="2" t="str">
        <f t="shared" si="59"/>
        <v>RHOA,34</v>
      </c>
      <c r="H457" s="2" t="str">
        <f t="shared" si="60"/>
        <v>Src</v>
      </c>
      <c r="J457" s="2" t="str">
        <v>TRAF4AF1,87</v>
      </c>
      <c r="M457" s="9" t="str">
        <f t="shared" si="61"/>
        <v>TRAF4AF1,87</v>
      </c>
      <c r="N457" s="2">
        <f t="shared" si="62"/>
        <v>1</v>
      </c>
      <c r="S457" s="9" t="str">
        <f t="shared" si="63"/>
        <v>TRAF4AF1,87</v>
      </c>
      <c r="T457" s="2" t="str" cm="1">
        <f t="array" ref="T457">_xlfn.TEXTJOIN(";", TRUE, IF($J457=$G$4:$G$2074, $H$4:$H$2074, ""))&amp;";"</f>
        <v>Src;</v>
      </c>
      <c r="V457" s="2" t="str">
        <f t="shared" si="64"/>
        <v/>
      </c>
    </row>
    <row r="458" spans="1:22" x14ac:dyDescent="0.35">
      <c r="A458" s="7" t="s">
        <v>43</v>
      </c>
      <c r="B458" s="7" t="s">
        <v>396</v>
      </c>
      <c r="C458" s="7" t="s">
        <v>987</v>
      </c>
      <c r="D458" s="2" t="str">
        <f t="shared" si="58"/>
        <v>Src,YAP1 iso3,394</v>
      </c>
      <c r="F458" s="2" t="str">
        <v>Src,YAP1 iso3,394</v>
      </c>
      <c r="G458" s="2" t="str">
        <f t="shared" si="59"/>
        <v>YAP1 iso3,394</v>
      </c>
      <c r="H458" s="2" t="str">
        <f t="shared" si="60"/>
        <v>Src</v>
      </c>
      <c r="J458" s="2" t="str">
        <v>GTF2I,249</v>
      </c>
      <c r="M458" s="9" t="str">
        <f t="shared" si="61"/>
        <v>GTF2I,249</v>
      </c>
      <c r="N458" s="2">
        <f t="shared" si="62"/>
        <v>1</v>
      </c>
      <c r="S458" s="9" t="str">
        <f t="shared" si="63"/>
        <v>GTF2I,249</v>
      </c>
      <c r="T458" s="2" t="str" cm="1">
        <f t="array" ref="T458">_xlfn.TEXTJOIN(";", TRUE, IF($J458=$G$4:$G$2074, $H$4:$H$2074, ""))&amp;";"</f>
        <v>Src;</v>
      </c>
      <c r="V458" s="2" t="str">
        <f t="shared" si="64"/>
        <v/>
      </c>
    </row>
    <row r="459" spans="1:22" x14ac:dyDescent="0.35">
      <c r="A459" s="7" t="s">
        <v>43</v>
      </c>
      <c r="B459" s="7" t="s">
        <v>440</v>
      </c>
      <c r="C459" s="7" t="s">
        <v>804</v>
      </c>
      <c r="D459" s="2" t="str">
        <f t="shared" si="58"/>
        <v>Src,CYP19A1,361</v>
      </c>
      <c r="F459" s="2" t="str">
        <v>Src,CYP19A1,361</v>
      </c>
      <c r="G459" s="2" t="str">
        <f t="shared" si="59"/>
        <v>CYP19A1,361</v>
      </c>
      <c r="H459" s="2" t="str">
        <f t="shared" si="60"/>
        <v>Src</v>
      </c>
      <c r="J459" s="2" t="str">
        <v>PRKD1,95</v>
      </c>
      <c r="M459" s="9" t="str">
        <f t="shared" si="61"/>
        <v>PRKD1,95</v>
      </c>
      <c r="N459" s="2">
        <f t="shared" si="62"/>
        <v>1</v>
      </c>
      <c r="S459" s="9" t="str">
        <f t="shared" si="63"/>
        <v>PRKD1,95</v>
      </c>
      <c r="T459" s="2" t="str" cm="1">
        <f t="array" ref="T459">_xlfn.TEXTJOIN(";", TRUE, IF($J459=$G$4:$G$2074, $H$4:$H$2074, ""))&amp;";"</f>
        <v>Src;</v>
      </c>
      <c r="V459" s="2" t="str">
        <f t="shared" si="64"/>
        <v/>
      </c>
    </row>
    <row r="460" spans="1:22" x14ac:dyDescent="0.35">
      <c r="A460" s="7" t="s">
        <v>43</v>
      </c>
      <c r="B460" s="7" t="s">
        <v>257</v>
      </c>
      <c r="C460" s="7" t="s">
        <v>1236</v>
      </c>
      <c r="D460" s="2" t="str">
        <f t="shared" si="58"/>
        <v>Src,PDK1,373</v>
      </c>
      <c r="F460" s="2" t="str">
        <v>Src,PDK1,373</v>
      </c>
      <c r="G460" s="2" t="str">
        <f t="shared" si="59"/>
        <v>PDK1,373</v>
      </c>
      <c r="H460" s="2" t="str">
        <f t="shared" si="60"/>
        <v>Src</v>
      </c>
      <c r="J460" s="2" t="str">
        <v>LPP,244</v>
      </c>
      <c r="M460" s="9" t="str">
        <f t="shared" si="61"/>
        <v>LPP,244</v>
      </c>
      <c r="N460" s="2">
        <f t="shared" si="62"/>
        <v>1</v>
      </c>
      <c r="S460" s="9" t="str">
        <f t="shared" si="63"/>
        <v>LPP,244</v>
      </c>
      <c r="T460" s="2" t="str" cm="1">
        <f t="array" ref="T460">_xlfn.TEXTJOIN(";", TRUE, IF($J460=$G$4:$G$2074, $H$4:$H$2074, ""))&amp;";"</f>
        <v>Src;</v>
      </c>
      <c r="V460" s="2" t="str">
        <f t="shared" si="64"/>
        <v/>
      </c>
    </row>
    <row r="461" spans="1:22" x14ac:dyDescent="0.35">
      <c r="A461" s="7" t="s">
        <v>43</v>
      </c>
      <c r="B461" s="7" t="s">
        <v>426</v>
      </c>
      <c r="C461" s="7" t="s">
        <v>765</v>
      </c>
      <c r="D461" s="2" t="str">
        <f t="shared" si="58"/>
        <v>Src,Kv1.3,187</v>
      </c>
      <c r="F461" s="2" t="str">
        <v>Src,Kv1.3,187</v>
      </c>
      <c r="G461" s="2" t="str">
        <f t="shared" si="59"/>
        <v>Kv1.3,187</v>
      </c>
      <c r="H461" s="2" t="str">
        <f t="shared" si="60"/>
        <v>Src</v>
      </c>
      <c r="J461" s="2" t="str">
        <v>TIMP2,165</v>
      </c>
      <c r="M461" s="9" t="str">
        <f t="shared" si="61"/>
        <v>TIMP2,165</v>
      </c>
      <c r="N461" s="2">
        <f t="shared" si="62"/>
        <v>1</v>
      </c>
      <c r="S461" s="9" t="str">
        <f t="shared" si="63"/>
        <v>TIMP2,165</v>
      </c>
      <c r="T461" s="2" t="str" cm="1">
        <f t="array" ref="T461">_xlfn.TEXTJOIN(";", TRUE, IF($J461=$G$4:$G$2074, $H$4:$H$2074, ""))&amp;";"</f>
        <v>Src;</v>
      </c>
      <c r="V461" s="2" t="str">
        <f t="shared" si="64"/>
        <v/>
      </c>
    </row>
    <row r="462" spans="1:22" x14ac:dyDescent="0.35">
      <c r="A462" s="7" t="s">
        <v>43</v>
      </c>
      <c r="B462" s="7" t="s">
        <v>7</v>
      </c>
      <c r="C462" s="7" t="s">
        <v>1208</v>
      </c>
      <c r="D462" s="2" t="str">
        <f t="shared" si="58"/>
        <v>Src,PRKD1,432</v>
      </c>
      <c r="F462" s="2" t="str">
        <v>Src,PRKD1,432</v>
      </c>
      <c r="G462" s="2" t="str">
        <f t="shared" si="59"/>
        <v>PRKD1,432</v>
      </c>
      <c r="H462" s="2" t="str">
        <f t="shared" si="60"/>
        <v>Src</v>
      </c>
      <c r="J462" s="2" t="str">
        <v>endophilin B1,80</v>
      </c>
      <c r="M462" s="9" t="str">
        <f t="shared" si="61"/>
        <v>endophilin B1,80</v>
      </c>
      <c r="N462" s="2">
        <f t="shared" si="62"/>
        <v>1</v>
      </c>
      <c r="S462" s="9" t="str">
        <f t="shared" si="63"/>
        <v>endophilin B1,80</v>
      </c>
      <c r="T462" s="2" t="str" cm="1">
        <f t="array" ref="T462">_xlfn.TEXTJOIN(";", TRUE, IF($J462=$G$4:$G$2074, $H$4:$H$2074, ""))&amp;";"</f>
        <v>Src;</v>
      </c>
      <c r="V462" s="2" t="str">
        <f t="shared" si="64"/>
        <v/>
      </c>
    </row>
    <row r="463" spans="1:22" x14ac:dyDescent="0.35">
      <c r="A463" s="7" t="s">
        <v>43</v>
      </c>
      <c r="B463" s="7" t="s">
        <v>67</v>
      </c>
      <c r="C463" s="7" t="s">
        <v>894</v>
      </c>
      <c r="D463" s="2" t="str">
        <f t="shared" si="58"/>
        <v>Src,Tau iso8,18</v>
      </c>
      <c r="F463" s="2" t="str">
        <v>Src,Tau iso8,18</v>
      </c>
      <c r="G463" s="2" t="str">
        <f t="shared" si="59"/>
        <v>Tau iso8,18</v>
      </c>
      <c r="H463" s="2" t="str">
        <f t="shared" si="60"/>
        <v>Src</v>
      </c>
      <c r="J463" s="2" t="str">
        <v>AFAP,453</v>
      </c>
      <c r="M463" s="9" t="str">
        <f t="shared" si="61"/>
        <v>AFAP,453</v>
      </c>
      <c r="N463" s="2">
        <f t="shared" si="62"/>
        <v>1</v>
      </c>
      <c r="S463" s="9" t="str">
        <f t="shared" si="63"/>
        <v>AFAP,453</v>
      </c>
      <c r="T463" s="2" t="str" cm="1">
        <f t="array" ref="T463">_xlfn.TEXTJOIN(";", TRUE, IF($J463=$G$4:$G$2074, $H$4:$H$2074, ""))&amp;";"</f>
        <v>Src;</v>
      </c>
      <c r="V463" s="2" t="str">
        <f t="shared" si="64"/>
        <v/>
      </c>
    </row>
    <row r="464" spans="1:22" x14ac:dyDescent="0.35">
      <c r="A464" s="7" t="s">
        <v>43</v>
      </c>
      <c r="B464" s="7" t="s">
        <v>52</v>
      </c>
      <c r="C464" s="7" t="s">
        <v>978</v>
      </c>
      <c r="D464" s="2" t="str">
        <f t="shared" si="58"/>
        <v>Src,PSD-95,523</v>
      </c>
      <c r="F464" s="2" t="str">
        <v>Src,PSD-95,523</v>
      </c>
      <c r="G464" s="2" t="str">
        <f t="shared" si="59"/>
        <v>PSD-95,523</v>
      </c>
      <c r="H464" s="2" t="str">
        <f t="shared" si="60"/>
        <v>Src</v>
      </c>
      <c r="J464" s="2" t="str">
        <v>GRB10,67</v>
      </c>
      <c r="M464" s="9" t="str">
        <f t="shared" si="61"/>
        <v>GRB10,67</v>
      </c>
      <c r="N464" s="2">
        <f t="shared" si="62"/>
        <v>2</v>
      </c>
      <c r="S464" s="9" t="str">
        <f t="shared" si="63"/>
        <v>GRB10,67</v>
      </c>
      <c r="T464" s="2" t="str" cm="1">
        <f t="array" ref="T464">_xlfn.TEXTJOIN(";", TRUE, IF($J464=$G$4:$G$2074, $H$4:$H$2074, ""))&amp;";"</f>
        <v>Src;Fyn;</v>
      </c>
      <c r="V464" s="2" t="str">
        <f t="shared" si="64"/>
        <v>Src;Fyn;</v>
      </c>
    </row>
    <row r="465" spans="1:22" x14ac:dyDescent="0.35">
      <c r="A465" s="7" t="s">
        <v>43</v>
      </c>
      <c r="B465" s="7" t="s">
        <v>253</v>
      </c>
      <c r="C465" s="7" t="s">
        <v>980</v>
      </c>
      <c r="D465" s="2" t="str">
        <f t="shared" si="58"/>
        <v>Src,AGO2,393</v>
      </c>
      <c r="F465" s="2" t="str">
        <v>Src,AGO2,393</v>
      </c>
      <c r="G465" s="2" t="str">
        <f t="shared" si="59"/>
        <v>AGO2,393</v>
      </c>
      <c r="H465" s="2" t="str">
        <f t="shared" si="60"/>
        <v>Src</v>
      </c>
      <c r="J465" s="2" t="str">
        <v>TRIP6,55</v>
      </c>
      <c r="M465" s="9" t="str">
        <f t="shared" si="61"/>
        <v>TRIP6,55</v>
      </c>
      <c r="N465" s="2">
        <f t="shared" si="62"/>
        <v>1</v>
      </c>
      <c r="S465" s="9" t="str">
        <f t="shared" si="63"/>
        <v>TRIP6,55</v>
      </c>
      <c r="T465" s="2" t="str" cm="1">
        <f t="array" ref="T465">_xlfn.TEXTJOIN(";", TRUE, IF($J465=$G$4:$G$2074, $H$4:$H$2074, ""))&amp;";"</f>
        <v>Src;</v>
      </c>
      <c r="V465" s="2" t="str">
        <f t="shared" si="64"/>
        <v/>
      </c>
    </row>
    <row r="466" spans="1:22" x14ac:dyDescent="0.35">
      <c r="A466" s="7" t="s">
        <v>43</v>
      </c>
      <c r="B466" s="7" t="s">
        <v>154</v>
      </c>
      <c r="C466" s="7" t="s">
        <v>700</v>
      </c>
      <c r="D466" s="2" t="str">
        <f t="shared" si="58"/>
        <v>Src,GAB1,259</v>
      </c>
      <c r="F466" s="2" t="str">
        <v>Src,GAB1,259</v>
      </c>
      <c r="G466" s="2" t="str">
        <f t="shared" si="59"/>
        <v>GAB1,259</v>
      </c>
      <c r="H466" s="2" t="str">
        <f t="shared" si="60"/>
        <v>Src</v>
      </c>
      <c r="J466" s="2" t="str">
        <v>EGFR,1016</v>
      </c>
      <c r="M466" s="9" t="str">
        <f t="shared" si="61"/>
        <v>EGFR,1016</v>
      </c>
      <c r="N466" s="2">
        <f t="shared" si="62"/>
        <v>3</v>
      </c>
      <c r="S466" s="9" t="str">
        <f t="shared" si="63"/>
        <v>EGFR,1016</v>
      </c>
      <c r="T466" s="2" t="str" cm="1">
        <f t="array" ref="T466">_xlfn.TEXTJOIN(";", TRUE, IF($J466=$G$4:$G$2074, $H$4:$H$2074, ""))&amp;";"</f>
        <v>Src;EGFR;Abl;</v>
      </c>
      <c r="V466" s="2" t="str">
        <f t="shared" si="64"/>
        <v>Src;EGFR;Abl;</v>
      </c>
    </row>
    <row r="467" spans="1:22" x14ac:dyDescent="0.35">
      <c r="A467" s="7" t="s">
        <v>43</v>
      </c>
      <c r="B467" s="7" t="s">
        <v>304</v>
      </c>
      <c r="C467" s="7" t="s">
        <v>1074</v>
      </c>
      <c r="D467" s="2" t="str">
        <f t="shared" si="58"/>
        <v>Src,emerin,95</v>
      </c>
      <c r="F467" s="2" t="str">
        <v>Src,emerin,95</v>
      </c>
      <c r="G467" s="2" t="str">
        <f t="shared" si="59"/>
        <v>emerin,95</v>
      </c>
      <c r="H467" s="2" t="str">
        <f t="shared" si="60"/>
        <v>Src</v>
      </c>
      <c r="J467" s="2" t="str">
        <v>RACK1,52</v>
      </c>
      <c r="M467" s="9" t="str">
        <f t="shared" si="61"/>
        <v>RACK1,52</v>
      </c>
      <c r="N467" s="2">
        <f t="shared" si="62"/>
        <v>2</v>
      </c>
      <c r="S467" s="9" t="str">
        <f t="shared" si="63"/>
        <v>RACK1,52</v>
      </c>
      <c r="T467" s="2" t="str" cm="1">
        <f t="array" ref="T467">_xlfn.TEXTJOIN(";", TRUE, IF($J467=$G$4:$G$2074, $H$4:$H$2074, ""))&amp;";"</f>
        <v>Src;Abl;</v>
      </c>
      <c r="V467" s="2" t="str">
        <f t="shared" si="64"/>
        <v>Src;Abl;</v>
      </c>
    </row>
    <row r="468" spans="1:22" x14ac:dyDescent="0.35">
      <c r="A468" s="7" t="s">
        <v>43</v>
      </c>
      <c r="B468" s="7" t="s">
        <v>377</v>
      </c>
      <c r="C468" s="7" t="s">
        <v>860</v>
      </c>
      <c r="D468" s="2" t="str">
        <f t="shared" si="58"/>
        <v>Src,IRTKS,37</v>
      </c>
      <c r="F468" s="2" t="str">
        <v>Src,IRTKS,37</v>
      </c>
      <c r="G468" s="2" t="str">
        <f t="shared" si="59"/>
        <v>IRTKS,37</v>
      </c>
      <c r="H468" s="2" t="str">
        <f t="shared" si="60"/>
        <v>Src</v>
      </c>
      <c r="J468" s="2" t="str">
        <v>EPS8,525</v>
      </c>
      <c r="M468" s="9" t="str">
        <f t="shared" si="61"/>
        <v>EPS8,525</v>
      </c>
      <c r="N468" s="2">
        <f t="shared" si="62"/>
        <v>1</v>
      </c>
      <c r="S468" s="9" t="str">
        <f t="shared" si="63"/>
        <v>EPS8,525</v>
      </c>
      <c r="T468" s="2" t="str" cm="1">
        <f t="array" ref="T468">_xlfn.TEXTJOIN(";", TRUE, IF($J468=$G$4:$G$2074, $H$4:$H$2074, ""))&amp;";"</f>
        <v>Src;</v>
      </c>
      <c r="V468" s="2" t="str">
        <f t="shared" si="64"/>
        <v/>
      </c>
    </row>
    <row r="469" spans="1:22" x14ac:dyDescent="0.35">
      <c r="A469" s="7" t="s">
        <v>43</v>
      </c>
      <c r="B469" s="7" t="s">
        <v>372</v>
      </c>
      <c r="C469" s="7" t="s">
        <v>1063</v>
      </c>
      <c r="D469" s="2" t="str">
        <f t="shared" si="58"/>
        <v>Src,DDR2,740</v>
      </c>
      <c r="F469" s="2" t="str">
        <v>Src,DDR2,740</v>
      </c>
      <c r="G469" s="2" t="str">
        <f t="shared" si="59"/>
        <v>DDR2,740</v>
      </c>
      <c r="H469" s="2" t="str">
        <f t="shared" si="60"/>
        <v>Src</v>
      </c>
      <c r="J469" s="2" t="str">
        <v>PANX1,199</v>
      </c>
      <c r="M469" s="9" t="str">
        <f t="shared" si="61"/>
        <v>PANX1,199</v>
      </c>
      <c r="N469" s="2">
        <f t="shared" si="62"/>
        <v>1</v>
      </c>
      <c r="S469" s="9" t="str">
        <f t="shared" si="63"/>
        <v>PANX1,199</v>
      </c>
      <c r="T469" s="2" t="str" cm="1">
        <f t="array" ref="T469">_xlfn.TEXTJOIN(";", TRUE, IF($J469=$G$4:$G$2074, $H$4:$H$2074, ""))&amp;";"</f>
        <v>Src;</v>
      </c>
      <c r="V469" s="2" t="str">
        <f t="shared" si="64"/>
        <v/>
      </c>
    </row>
    <row r="470" spans="1:22" x14ac:dyDescent="0.35">
      <c r="A470" s="7" t="s">
        <v>43</v>
      </c>
      <c r="B470" s="7" t="s">
        <v>441</v>
      </c>
      <c r="C470" s="7" t="s">
        <v>714</v>
      </c>
      <c r="D470" s="2" t="str">
        <f t="shared" si="58"/>
        <v>Src,HCRTR1,358</v>
      </c>
      <c r="F470" s="2" t="str">
        <v>Src,HCRTR1,358</v>
      </c>
      <c r="G470" s="2" t="str">
        <f t="shared" si="59"/>
        <v>HCRTR1,358</v>
      </c>
      <c r="H470" s="2" t="str">
        <f t="shared" si="60"/>
        <v>Src</v>
      </c>
      <c r="J470" s="2" t="str">
        <v>FLOT1,149</v>
      </c>
      <c r="M470" s="9" t="str">
        <f t="shared" si="61"/>
        <v>FLOT1,149</v>
      </c>
      <c r="N470" s="2">
        <f t="shared" si="62"/>
        <v>1</v>
      </c>
      <c r="S470" s="9" t="str">
        <f t="shared" si="63"/>
        <v>FLOT1,149</v>
      </c>
      <c r="T470" s="2" t="str" cm="1">
        <f t="array" ref="T470">_xlfn.TEXTJOIN(";", TRUE, IF($J470=$G$4:$G$2074, $H$4:$H$2074, ""))&amp;";"</f>
        <v>Src;</v>
      </c>
      <c r="V470" s="2" t="str">
        <f t="shared" si="64"/>
        <v/>
      </c>
    </row>
    <row r="471" spans="1:22" x14ac:dyDescent="0.35">
      <c r="A471" s="7" t="s">
        <v>43</v>
      </c>
      <c r="B471" s="7" t="s">
        <v>389</v>
      </c>
      <c r="C471" s="7" t="s">
        <v>1270</v>
      </c>
      <c r="D471" s="2" t="str">
        <f t="shared" si="58"/>
        <v>Src,FCRL3,650</v>
      </c>
      <c r="F471" s="2" t="str">
        <v>Src,FCRL3,650</v>
      </c>
      <c r="G471" s="2" t="str">
        <f t="shared" si="59"/>
        <v>FCRL3,650</v>
      </c>
      <c r="H471" s="2" t="str">
        <f t="shared" si="60"/>
        <v>Src</v>
      </c>
      <c r="J471" s="2" t="str">
        <v>G6PD,507</v>
      </c>
      <c r="M471" s="9" t="str">
        <f t="shared" si="61"/>
        <v>G6PD,507</v>
      </c>
      <c r="N471" s="2">
        <f t="shared" si="62"/>
        <v>1</v>
      </c>
      <c r="S471" s="9" t="str">
        <f t="shared" si="63"/>
        <v>G6PD,507</v>
      </c>
      <c r="T471" s="2" t="str" cm="1">
        <f t="array" ref="T471">_xlfn.TEXTJOIN(";", TRUE, IF($J471=$G$4:$G$2074, $H$4:$H$2074, ""))&amp;";"</f>
        <v>Src;</v>
      </c>
      <c r="V471" s="2" t="str">
        <f t="shared" si="64"/>
        <v/>
      </c>
    </row>
    <row r="472" spans="1:22" x14ac:dyDescent="0.35">
      <c r="A472" s="7" t="s">
        <v>43</v>
      </c>
      <c r="B472" s="7" t="s">
        <v>442</v>
      </c>
      <c r="C472" s="7" t="s">
        <v>1134</v>
      </c>
      <c r="D472" s="2" t="str">
        <f t="shared" si="58"/>
        <v>Src,SLC25A4,195</v>
      </c>
      <c r="F472" s="2" t="str">
        <v>Src,SLC25A4,195</v>
      </c>
      <c r="G472" s="2" t="str">
        <f t="shared" si="59"/>
        <v>SLC25A4,195</v>
      </c>
      <c r="H472" s="2" t="str">
        <f t="shared" si="60"/>
        <v>Src</v>
      </c>
      <c r="J472" s="2" t="str">
        <v>EB1,247</v>
      </c>
      <c r="M472" s="9" t="str">
        <f t="shared" si="61"/>
        <v>EB1,247</v>
      </c>
      <c r="N472" s="2">
        <f t="shared" si="62"/>
        <v>1</v>
      </c>
      <c r="S472" s="9" t="str">
        <f t="shared" si="63"/>
        <v>EB1,247</v>
      </c>
      <c r="T472" s="2" t="str" cm="1">
        <f t="array" ref="T472">_xlfn.TEXTJOIN(";", TRUE, IF($J472=$G$4:$G$2074, $H$4:$H$2074, ""))&amp;";"</f>
        <v>Src;</v>
      </c>
      <c r="V472" s="2" t="str">
        <f t="shared" si="64"/>
        <v/>
      </c>
    </row>
    <row r="473" spans="1:22" x14ac:dyDescent="0.35">
      <c r="A473" s="7" t="s">
        <v>43</v>
      </c>
      <c r="B473" s="7" t="s">
        <v>377</v>
      </c>
      <c r="C473" s="7" t="s">
        <v>1305</v>
      </c>
      <c r="D473" s="2" t="str">
        <f t="shared" si="58"/>
        <v>Src,IRTKS,274</v>
      </c>
      <c r="F473" s="2" t="str">
        <v>Src,IRTKS,274</v>
      </c>
      <c r="G473" s="2" t="str">
        <f t="shared" si="59"/>
        <v>IRTKS,274</v>
      </c>
      <c r="H473" s="2" t="str">
        <f t="shared" si="60"/>
        <v>Src</v>
      </c>
      <c r="J473" s="2" t="str">
        <v>Src,530</v>
      </c>
      <c r="M473" s="9" t="str">
        <f t="shared" si="61"/>
        <v>Src,530</v>
      </c>
      <c r="N473" s="2">
        <f t="shared" si="62"/>
        <v>3</v>
      </c>
      <c r="S473" s="9" t="str">
        <f t="shared" si="63"/>
        <v>Src,530</v>
      </c>
      <c r="T473" s="2" t="str" cm="1">
        <f t="array" ref="T473">_xlfn.TEXTJOIN(";", TRUE, IF($J473=$G$4:$G$2074, $H$4:$H$2074, ""))&amp;";"</f>
        <v>Src;CSK;Chk1;</v>
      </c>
      <c r="V473" s="2" t="str">
        <f t="shared" si="64"/>
        <v>Src;CSK;Chk1;</v>
      </c>
    </row>
    <row r="474" spans="1:22" x14ac:dyDescent="0.35">
      <c r="A474" s="7" t="s">
        <v>43</v>
      </c>
      <c r="B474" s="7" t="s">
        <v>443</v>
      </c>
      <c r="C474" s="7" t="s">
        <v>1073</v>
      </c>
      <c r="D474" s="2" t="str">
        <f t="shared" si="58"/>
        <v>Src,CASP8 iso4,397</v>
      </c>
      <c r="F474" s="2" t="str">
        <v>Src,CASP8 iso4,397</v>
      </c>
      <c r="G474" s="2" t="str">
        <f t="shared" si="59"/>
        <v>CASP8 iso4,397</v>
      </c>
      <c r="H474" s="2" t="str">
        <f t="shared" si="60"/>
        <v>Src</v>
      </c>
      <c r="J474" s="2" t="str">
        <v>CDH5,731</v>
      </c>
      <c r="M474" s="9" t="str">
        <f t="shared" si="61"/>
        <v>CDH5,731</v>
      </c>
      <c r="N474" s="2">
        <f t="shared" si="62"/>
        <v>1</v>
      </c>
      <c r="S474" s="9" t="str">
        <f t="shared" si="63"/>
        <v>CDH5,731</v>
      </c>
      <c r="T474" s="2" t="str" cm="1">
        <f t="array" ref="T474">_xlfn.TEXTJOIN(";", TRUE, IF($J474=$G$4:$G$2074, $H$4:$H$2074, ""))&amp;";"</f>
        <v>Src;</v>
      </c>
      <c r="V474" s="2" t="str">
        <f t="shared" si="64"/>
        <v/>
      </c>
    </row>
    <row r="475" spans="1:22" x14ac:dyDescent="0.35">
      <c r="A475" s="7" t="s">
        <v>43</v>
      </c>
      <c r="B475" s="7" t="s">
        <v>71</v>
      </c>
      <c r="C475" s="7" t="s">
        <v>1185</v>
      </c>
      <c r="D475" s="2" t="str">
        <f t="shared" si="58"/>
        <v>Src,PTEN,377</v>
      </c>
      <c r="F475" s="2" t="str">
        <v>Src,PTEN,377</v>
      </c>
      <c r="G475" s="2" t="str">
        <f t="shared" si="59"/>
        <v>PTEN,377</v>
      </c>
      <c r="H475" s="2" t="str">
        <f t="shared" si="60"/>
        <v>Src</v>
      </c>
      <c r="J475" s="2" t="str">
        <v>ELMO1,720</v>
      </c>
      <c r="M475" s="9" t="str">
        <f t="shared" si="61"/>
        <v>ELMO1,720</v>
      </c>
      <c r="N475" s="2">
        <f t="shared" si="62"/>
        <v>3</v>
      </c>
      <c r="S475" s="9" t="str">
        <f t="shared" si="63"/>
        <v>ELMO1,720</v>
      </c>
      <c r="T475" s="2" t="str" cm="1">
        <f t="array" ref="T475">_xlfn.TEXTJOIN(";", TRUE, IF($J475=$G$4:$G$2074, $H$4:$H$2074, ""))&amp;";"</f>
        <v>Src;Hck;AXL;</v>
      </c>
      <c r="V475" s="2" t="str">
        <f t="shared" si="64"/>
        <v>Src;Hck;AXL;</v>
      </c>
    </row>
    <row r="476" spans="1:22" x14ac:dyDescent="0.35">
      <c r="A476" s="7" t="s">
        <v>43</v>
      </c>
      <c r="B476" s="7" t="s">
        <v>20</v>
      </c>
      <c r="C476" s="7" t="s">
        <v>879</v>
      </c>
      <c r="D476" s="2" t="str">
        <f t="shared" si="58"/>
        <v>Src,GAPDH,42</v>
      </c>
      <c r="F476" s="2" t="str">
        <v>Src,GAPDH,42</v>
      </c>
      <c r="G476" s="2" t="str">
        <f t="shared" si="59"/>
        <v>GAPDH,42</v>
      </c>
      <c r="H476" s="2" t="str">
        <f t="shared" si="60"/>
        <v>Src</v>
      </c>
      <c r="J476" s="2" t="str">
        <v>AKAP8,51</v>
      </c>
      <c r="M476" s="9" t="str">
        <f t="shared" si="61"/>
        <v>AKAP8,51</v>
      </c>
      <c r="N476" s="2">
        <f t="shared" si="62"/>
        <v>2</v>
      </c>
      <c r="S476" s="9" t="str">
        <f t="shared" si="63"/>
        <v>AKAP8,51</v>
      </c>
      <c r="T476" s="2" t="str" cm="1">
        <f t="array" ref="T476">_xlfn.TEXTJOIN(";", TRUE, IF($J476=$G$4:$G$2074, $H$4:$H$2074, ""))&amp;";"</f>
        <v>Src;LYN;</v>
      </c>
      <c r="V476" s="2" t="str">
        <f t="shared" si="64"/>
        <v>Src;LYN;</v>
      </c>
    </row>
    <row r="477" spans="1:22" x14ac:dyDescent="0.35">
      <c r="A477" s="7" t="s">
        <v>43</v>
      </c>
      <c r="B477" s="7" t="s">
        <v>378</v>
      </c>
      <c r="C477" s="7" t="s">
        <v>826</v>
      </c>
      <c r="D477" s="2" t="str">
        <f t="shared" si="58"/>
        <v>Src,HRas,96</v>
      </c>
      <c r="F477" s="2" t="str">
        <v>Src,HRas,96</v>
      </c>
      <c r="G477" s="2" t="str">
        <f t="shared" si="59"/>
        <v>HRas,96</v>
      </c>
      <c r="H477" s="2" t="str">
        <f t="shared" si="60"/>
        <v>Src</v>
      </c>
      <c r="J477" s="2" t="str">
        <v>RSK2,529</v>
      </c>
      <c r="M477" s="9" t="str">
        <f t="shared" si="61"/>
        <v>RSK2,529</v>
      </c>
      <c r="N477" s="2">
        <f t="shared" si="62"/>
        <v>4</v>
      </c>
      <c r="S477" s="9" t="str">
        <f t="shared" si="63"/>
        <v>RSK2,529</v>
      </c>
      <c r="T477" s="2" t="str" cm="1">
        <f t="array" ref="T477">_xlfn.TEXTJOIN(";", TRUE, IF($J477=$G$4:$G$2074, $H$4:$H$2074, ""))&amp;";"</f>
        <v>Src;Fyn;FGFR3;ERK2;</v>
      </c>
      <c r="V477" s="2" t="str">
        <f t="shared" si="64"/>
        <v>Src;Fyn;FGFR3;ERK2;</v>
      </c>
    </row>
    <row r="478" spans="1:22" x14ac:dyDescent="0.35">
      <c r="A478" s="7" t="s">
        <v>43</v>
      </c>
      <c r="B478" s="7" t="s">
        <v>425</v>
      </c>
      <c r="C478" s="7" t="s">
        <v>1223</v>
      </c>
      <c r="D478" s="2" t="str">
        <f t="shared" si="58"/>
        <v>Src,Gelsolin,465</v>
      </c>
      <c r="F478" s="2" t="str">
        <v>Src,Gelsolin,465</v>
      </c>
      <c r="G478" s="2" t="str">
        <f t="shared" si="59"/>
        <v>Gelsolin,465</v>
      </c>
      <c r="H478" s="2" t="str">
        <f t="shared" si="60"/>
        <v>Src</v>
      </c>
      <c r="J478" s="2" t="str">
        <v>KRas,32</v>
      </c>
      <c r="M478" s="9" t="str">
        <f t="shared" si="61"/>
        <v>KRas,32</v>
      </c>
      <c r="N478" s="2">
        <f t="shared" si="62"/>
        <v>1</v>
      </c>
      <c r="S478" s="9" t="str">
        <f t="shared" si="63"/>
        <v>KRas,32</v>
      </c>
      <c r="T478" s="2" t="str" cm="1">
        <f t="array" ref="T478">_xlfn.TEXTJOIN(";", TRUE, IF($J478=$G$4:$G$2074, $H$4:$H$2074, ""))&amp;";"</f>
        <v>Src;</v>
      </c>
      <c r="V478" s="2" t="str">
        <f t="shared" si="64"/>
        <v/>
      </c>
    </row>
    <row r="479" spans="1:22" x14ac:dyDescent="0.35">
      <c r="A479" s="7" t="s">
        <v>43</v>
      </c>
      <c r="B479" s="7" t="s">
        <v>303</v>
      </c>
      <c r="C479" s="7" t="s">
        <v>823</v>
      </c>
      <c r="D479" s="2" t="str">
        <f t="shared" si="58"/>
        <v>Src,GRK2,13</v>
      </c>
      <c r="F479" s="2" t="str">
        <v>Src,GRK2,13</v>
      </c>
      <c r="G479" s="2" t="str">
        <f t="shared" si="59"/>
        <v>GRK2,13</v>
      </c>
      <c r="H479" s="2" t="str">
        <f t="shared" si="60"/>
        <v>Src</v>
      </c>
      <c r="J479" s="2" t="str">
        <v>RACK1,228</v>
      </c>
      <c r="M479" s="9" t="str">
        <f t="shared" si="61"/>
        <v>RACK1,228</v>
      </c>
      <c r="N479" s="2">
        <f t="shared" si="62"/>
        <v>1</v>
      </c>
      <c r="S479" s="9" t="str">
        <f t="shared" si="63"/>
        <v>RACK1,228</v>
      </c>
      <c r="T479" s="2" t="str" cm="1">
        <f t="array" ref="T479">_xlfn.TEXTJOIN(";", TRUE, IF($J479=$G$4:$G$2074, $H$4:$H$2074, ""))&amp;";"</f>
        <v>Src;</v>
      </c>
      <c r="V479" s="2" t="str">
        <f t="shared" si="64"/>
        <v/>
      </c>
    </row>
    <row r="480" spans="1:22" x14ac:dyDescent="0.35">
      <c r="A480" s="7" t="s">
        <v>43</v>
      </c>
      <c r="B480" s="7" t="s">
        <v>63</v>
      </c>
      <c r="C480" s="7" t="s">
        <v>1436</v>
      </c>
      <c r="D480" s="2" t="str">
        <f t="shared" si="58"/>
        <v>Src,NMDAR2A,1325</v>
      </c>
      <c r="F480" s="2" t="str">
        <v>Src,NMDAR2A,1325</v>
      </c>
      <c r="G480" s="2" t="str">
        <f t="shared" si="59"/>
        <v>NMDAR2A,1325</v>
      </c>
      <c r="H480" s="2" t="str">
        <f t="shared" si="60"/>
        <v>Src</v>
      </c>
      <c r="J480" s="2" t="str">
        <v>syntenin,4</v>
      </c>
      <c r="M480" s="9" t="str">
        <f t="shared" si="61"/>
        <v>syntenin,4</v>
      </c>
      <c r="N480" s="2">
        <f t="shared" si="62"/>
        <v>1</v>
      </c>
      <c r="S480" s="9" t="str">
        <f t="shared" si="63"/>
        <v>syntenin,4</v>
      </c>
      <c r="T480" s="2" t="str" cm="1">
        <f t="array" ref="T480">_xlfn.TEXTJOIN(";", TRUE, IF($J480=$G$4:$G$2074, $H$4:$H$2074, ""))&amp;";"</f>
        <v>Src;</v>
      </c>
      <c r="V480" s="2" t="str">
        <f t="shared" si="64"/>
        <v/>
      </c>
    </row>
    <row r="481" spans="1:22" x14ac:dyDescent="0.35">
      <c r="A481" s="7" t="s">
        <v>43</v>
      </c>
      <c r="B481" s="7" t="s">
        <v>40</v>
      </c>
      <c r="C481" s="7" t="s">
        <v>1142</v>
      </c>
      <c r="D481" s="2" t="str">
        <f t="shared" si="58"/>
        <v>Src,STAT3,68</v>
      </c>
      <c r="F481" s="2" t="str">
        <v>Src,STAT3,68</v>
      </c>
      <c r="G481" s="2" t="str">
        <f t="shared" si="59"/>
        <v>STAT3,68</v>
      </c>
      <c r="H481" s="2" t="str">
        <f t="shared" si="60"/>
        <v>Src</v>
      </c>
      <c r="J481" s="2" t="str">
        <v>Cbl-c,341</v>
      </c>
      <c r="M481" s="9" t="str">
        <f t="shared" si="61"/>
        <v>Cbl-c,341</v>
      </c>
      <c r="N481" s="2">
        <f t="shared" si="62"/>
        <v>1</v>
      </c>
      <c r="S481" s="9" t="str">
        <f t="shared" si="63"/>
        <v>Cbl-c,341</v>
      </c>
      <c r="T481" s="2" t="str" cm="1">
        <f t="array" ref="T481">_xlfn.TEXTJOIN(";", TRUE, IF($J481=$G$4:$G$2074, $H$4:$H$2074, ""))&amp;";"</f>
        <v>Src;</v>
      </c>
      <c r="V481" s="2" t="str">
        <f t="shared" si="64"/>
        <v/>
      </c>
    </row>
    <row r="482" spans="1:22" x14ac:dyDescent="0.35">
      <c r="A482" s="7" t="s">
        <v>43</v>
      </c>
      <c r="B482" s="7" t="s">
        <v>359</v>
      </c>
      <c r="C482" s="7" t="s">
        <v>917</v>
      </c>
      <c r="D482" s="2" t="str">
        <f t="shared" si="58"/>
        <v>Src,CDCP1,743</v>
      </c>
      <c r="F482" s="2" t="str">
        <v>Src,CDCP1,743</v>
      </c>
      <c r="G482" s="2" t="str">
        <f t="shared" si="59"/>
        <v>CDCP1,743</v>
      </c>
      <c r="H482" s="2" t="str">
        <f t="shared" si="60"/>
        <v>Src</v>
      </c>
      <c r="J482" s="2" t="str">
        <v>Gelsolin,409</v>
      </c>
      <c r="M482" s="9" t="str">
        <f t="shared" si="61"/>
        <v>Gelsolin,409</v>
      </c>
      <c r="N482" s="2">
        <f t="shared" si="62"/>
        <v>1</v>
      </c>
      <c r="S482" s="9" t="str">
        <f t="shared" si="63"/>
        <v>Gelsolin,409</v>
      </c>
      <c r="T482" s="2" t="str" cm="1">
        <f t="array" ref="T482">_xlfn.TEXTJOIN(";", TRUE, IF($J482=$G$4:$G$2074, $H$4:$H$2074, ""))&amp;";"</f>
        <v>Src;</v>
      </c>
      <c r="V482" s="2" t="str">
        <f t="shared" si="64"/>
        <v/>
      </c>
    </row>
    <row r="483" spans="1:22" x14ac:dyDescent="0.35">
      <c r="A483" s="7" t="s">
        <v>43</v>
      </c>
      <c r="B483" s="7" t="s">
        <v>58</v>
      </c>
      <c r="C483" s="7" t="s">
        <v>805</v>
      </c>
      <c r="D483" s="2" t="str">
        <f t="shared" si="58"/>
        <v>Src,SERT,142</v>
      </c>
      <c r="F483" s="2" t="str">
        <v>Src,SERT,142</v>
      </c>
      <c r="G483" s="2" t="str">
        <f t="shared" si="59"/>
        <v>SERT,142</v>
      </c>
      <c r="H483" s="2" t="str">
        <f t="shared" si="60"/>
        <v>Src</v>
      </c>
      <c r="J483" s="2" t="str">
        <v>PSF,597</v>
      </c>
      <c r="M483" s="9" t="str">
        <f t="shared" si="61"/>
        <v>PSF,597</v>
      </c>
      <c r="N483" s="2">
        <f t="shared" si="62"/>
        <v>1</v>
      </c>
      <c r="S483" s="9" t="str">
        <f t="shared" si="63"/>
        <v>PSF,597</v>
      </c>
      <c r="T483" s="2" t="str" cm="1">
        <f t="array" ref="T483">_xlfn.TEXTJOIN(";", TRUE, IF($J483=$G$4:$G$2074, $H$4:$H$2074, ""))&amp;";"</f>
        <v>Src;</v>
      </c>
      <c r="V483" s="2" t="str">
        <f t="shared" si="64"/>
        <v/>
      </c>
    </row>
    <row r="484" spans="1:22" x14ac:dyDescent="0.35">
      <c r="A484" s="7" t="s">
        <v>43</v>
      </c>
      <c r="B484" s="7" t="s">
        <v>106</v>
      </c>
      <c r="C484" s="7" t="s">
        <v>726</v>
      </c>
      <c r="D484" s="2" t="str">
        <f t="shared" si="58"/>
        <v>Src,HDAC3,328</v>
      </c>
      <c r="F484" s="2" t="str">
        <v>Src,HDAC3,328</v>
      </c>
      <c r="G484" s="2" t="str">
        <f t="shared" si="59"/>
        <v>HDAC3,328</v>
      </c>
      <c r="H484" s="2" t="str">
        <f t="shared" si="60"/>
        <v>Src</v>
      </c>
      <c r="J484" s="2" t="str">
        <v>TFG,33</v>
      </c>
      <c r="M484" s="9" t="str">
        <f t="shared" si="61"/>
        <v>TFG,33</v>
      </c>
      <c r="N484" s="2">
        <f t="shared" si="62"/>
        <v>1</v>
      </c>
      <c r="S484" s="9" t="str">
        <f t="shared" si="63"/>
        <v>TFG,33</v>
      </c>
      <c r="T484" s="2" t="str" cm="1">
        <f t="array" ref="T484">_xlfn.TEXTJOIN(";", TRUE, IF($J484=$G$4:$G$2074, $H$4:$H$2074, ""))&amp;";"</f>
        <v>Src;</v>
      </c>
      <c r="V484" s="2" t="str">
        <f t="shared" si="64"/>
        <v/>
      </c>
    </row>
    <row r="485" spans="1:22" x14ac:dyDescent="0.35">
      <c r="A485" s="7" t="s">
        <v>43</v>
      </c>
      <c r="B485" s="7" t="s">
        <v>85</v>
      </c>
      <c r="C485" s="7" t="s">
        <v>956</v>
      </c>
      <c r="D485" s="2" t="str">
        <f t="shared" si="58"/>
        <v>Src,caveolin-1,14</v>
      </c>
      <c r="F485" s="2" t="str">
        <v>Src,caveolin-1,14</v>
      </c>
      <c r="G485" s="2" t="str">
        <f t="shared" si="59"/>
        <v>caveolin-1,14</v>
      </c>
      <c r="H485" s="2" t="str">
        <f t="shared" si="60"/>
        <v>Src</v>
      </c>
      <c r="J485" s="2" t="str">
        <v>EYA3,72</v>
      </c>
      <c r="M485" s="9" t="str">
        <f t="shared" si="61"/>
        <v>EYA3,72</v>
      </c>
      <c r="N485" s="2">
        <f t="shared" si="62"/>
        <v>1</v>
      </c>
      <c r="S485" s="9" t="str">
        <f t="shared" si="63"/>
        <v>EYA3,72</v>
      </c>
      <c r="T485" s="2" t="str" cm="1">
        <f t="array" ref="T485">_xlfn.TEXTJOIN(";", TRUE, IF($J485=$G$4:$G$2074, $H$4:$H$2074, ""))&amp;";"</f>
        <v>Src;</v>
      </c>
      <c r="V485" s="2" t="str">
        <f t="shared" si="64"/>
        <v/>
      </c>
    </row>
    <row r="486" spans="1:22" x14ac:dyDescent="0.35">
      <c r="A486" s="7" t="s">
        <v>43</v>
      </c>
      <c r="B486" s="7" t="s">
        <v>429</v>
      </c>
      <c r="C486" s="7" t="s">
        <v>1039</v>
      </c>
      <c r="D486" s="2" t="str">
        <f t="shared" si="58"/>
        <v>Src,CHKA,197</v>
      </c>
      <c r="F486" s="2" t="str">
        <v>Src,CHKA,197</v>
      </c>
      <c r="G486" s="2" t="str">
        <f t="shared" si="59"/>
        <v>CHKA,197</v>
      </c>
      <c r="H486" s="2" t="str">
        <f t="shared" si="60"/>
        <v>Src</v>
      </c>
      <c r="J486" s="2" t="str">
        <v>GJA1,247</v>
      </c>
      <c r="M486" s="9" t="str">
        <f t="shared" si="61"/>
        <v>GJA1,247</v>
      </c>
      <c r="N486" s="2">
        <f t="shared" si="62"/>
        <v>1</v>
      </c>
      <c r="S486" s="9" t="str">
        <f t="shared" si="63"/>
        <v>GJA1,247</v>
      </c>
      <c r="T486" s="2" t="str" cm="1">
        <f t="array" ref="T486">_xlfn.TEXTJOIN(";", TRUE, IF($J486=$G$4:$G$2074, $H$4:$H$2074, ""))&amp;";"</f>
        <v>Src;</v>
      </c>
      <c r="V486" s="2" t="str">
        <f t="shared" si="64"/>
        <v/>
      </c>
    </row>
    <row r="487" spans="1:22" x14ac:dyDescent="0.35">
      <c r="A487" s="7" t="s">
        <v>43</v>
      </c>
      <c r="B487" s="7" t="s">
        <v>15</v>
      </c>
      <c r="C487" s="7" t="s">
        <v>1416</v>
      </c>
      <c r="D487" s="2" t="str">
        <f t="shared" si="58"/>
        <v>Src,MUC1,1229</v>
      </c>
      <c r="F487" s="2" t="str">
        <v>Src,MUC1,1229</v>
      </c>
      <c r="G487" s="2" t="str">
        <f t="shared" si="59"/>
        <v>MUC1,1229</v>
      </c>
      <c r="H487" s="2" t="str">
        <f t="shared" si="60"/>
        <v>Src</v>
      </c>
      <c r="J487" s="2" t="str">
        <v>RSK2,580</v>
      </c>
      <c r="M487" s="9" t="str">
        <f t="shared" si="61"/>
        <v>RSK2,580</v>
      </c>
      <c r="N487" s="2">
        <f t="shared" si="62"/>
        <v>2</v>
      </c>
      <c r="S487" s="9" t="str">
        <f t="shared" si="63"/>
        <v>RSK2,580</v>
      </c>
      <c r="T487" s="2" t="str" cm="1">
        <f t="array" ref="T487">_xlfn.TEXTJOIN(";", TRUE, IF($J487=$G$4:$G$2074, $H$4:$H$2074, ""))&amp;";"</f>
        <v>Src;Fyn;</v>
      </c>
      <c r="V487" s="2" t="str">
        <f t="shared" si="64"/>
        <v>Src;Fyn;</v>
      </c>
    </row>
    <row r="488" spans="1:22" x14ac:dyDescent="0.35">
      <c r="A488" s="7" t="s">
        <v>43</v>
      </c>
      <c r="B488" s="7" t="s">
        <v>328</v>
      </c>
      <c r="C488" s="7" t="s">
        <v>962</v>
      </c>
      <c r="D488" s="2" t="str">
        <f t="shared" si="58"/>
        <v>Src,SHC1,427</v>
      </c>
      <c r="F488" s="2" t="str">
        <v>Src,SHC1,427</v>
      </c>
      <c r="G488" s="2" t="str">
        <f t="shared" si="59"/>
        <v>SHC1,427</v>
      </c>
      <c r="H488" s="2" t="str">
        <f t="shared" si="60"/>
        <v>Src</v>
      </c>
      <c r="J488" s="2" t="str">
        <v>CD133,852</v>
      </c>
      <c r="M488" s="9" t="str">
        <f t="shared" si="61"/>
        <v>CD133,852</v>
      </c>
      <c r="N488" s="2">
        <f t="shared" si="62"/>
        <v>2</v>
      </c>
      <c r="S488" s="9" t="str">
        <f t="shared" si="63"/>
        <v>CD133,852</v>
      </c>
      <c r="T488" s="2" t="str" cm="1">
        <f t="array" ref="T488">_xlfn.TEXTJOIN(";", TRUE, IF($J488=$G$4:$G$2074, $H$4:$H$2074, ""))&amp;";"</f>
        <v>Src;Fyn;</v>
      </c>
      <c r="V488" s="2" t="str">
        <f t="shared" si="64"/>
        <v>Src;Fyn;</v>
      </c>
    </row>
    <row r="489" spans="1:22" x14ac:dyDescent="0.35">
      <c r="A489" s="7" t="s">
        <v>43</v>
      </c>
      <c r="B489" s="7" t="s">
        <v>444</v>
      </c>
      <c r="C489" s="7" t="s">
        <v>862</v>
      </c>
      <c r="D489" s="2" t="str">
        <f t="shared" si="58"/>
        <v>Src,CCR7,155</v>
      </c>
      <c r="F489" s="2" t="str">
        <v>Src,CCR7,155</v>
      </c>
      <c r="G489" s="2" t="str">
        <f t="shared" si="59"/>
        <v>CCR7,155</v>
      </c>
      <c r="H489" s="2" t="str">
        <f t="shared" si="60"/>
        <v>Src</v>
      </c>
      <c r="J489" s="2" t="str">
        <v>GTF2I iso2,611</v>
      </c>
      <c r="M489" s="9" t="str">
        <f t="shared" si="61"/>
        <v>GTF2I iso2,611</v>
      </c>
      <c r="N489" s="2">
        <f t="shared" si="62"/>
        <v>1</v>
      </c>
      <c r="S489" s="9" t="str">
        <f t="shared" si="63"/>
        <v>GTF2I iso2,611</v>
      </c>
      <c r="T489" s="2" t="str" cm="1">
        <f t="array" ref="T489">_xlfn.TEXTJOIN(";", TRUE, IF($J489=$G$4:$G$2074, $H$4:$H$2074, ""))&amp;";"</f>
        <v>Src;</v>
      </c>
      <c r="V489" s="2" t="str">
        <f t="shared" si="64"/>
        <v/>
      </c>
    </row>
    <row r="490" spans="1:22" x14ac:dyDescent="0.35">
      <c r="A490" s="7" t="s">
        <v>43</v>
      </c>
      <c r="B490" s="7" t="s">
        <v>445</v>
      </c>
      <c r="C490" s="7" t="s">
        <v>1284</v>
      </c>
      <c r="D490" s="2" t="str">
        <f t="shared" si="58"/>
        <v>Src,KHSRP,583</v>
      </c>
      <c r="F490" s="2" t="str">
        <v>Src,KHSRP,583</v>
      </c>
      <c r="G490" s="2" t="str">
        <f t="shared" si="59"/>
        <v>KHSRP,583</v>
      </c>
      <c r="H490" s="2" t="str">
        <f t="shared" si="60"/>
        <v>Src</v>
      </c>
      <c r="J490" s="2" t="str">
        <v>FAK,397</v>
      </c>
      <c r="M490" s="9" t="str">
        <f t="shared" si="61"/>
        <v>FAK,397</v>
      </c>
      <c r="N490" s="2">
        <f t="shared" si="62"/>
        <v>4</v>
      </c>
      <c r="S490" s="9" t="str">
        <f t="shared" si="63"/>
        <v>FAK,397</v>
      </c>
      <c r="T490" s="2" t="str" cm="1">
        <f t="array" ref="T490">_xlfn.TEXTJOIN(";", TRUE, IF($J490=$G$4:$G$2074, $H$4:$H$2074, ""))&amp;";"</f>
        <v>Src;Met;FGR;FAK;</v>
      </c>
      <c r="V490" s="2" t="str">
        <f t="shared" si="64"/>
        <v>Src;Met;FGR;FAK;</v>
      </c>
    </row>
    <row r="491" spans="1:22" x14ac:dyDescent="0.35">
      <c r="A491" s="7" t="s">
        <v>43</v>
      </c>
      <c r="B491" s="7" t="s">
        <v>384</v>
      </c>
      <c r="C491" s="7" t="s">
        <v>717</v>
      </c>
      <c r="D491" s="2" t="str">
        <f t="shared" si="58"/>
        <v>Src,ITGB7,758</v>
      </c>
      <c r="F491" s="2" t="str">
        <v>Src,ITGB7,758</v>
      </c>
      <c r="G491" s="2" t="str">
        <f t="shared" si="59"/>
        <v>ITGB7,758</v>
      </c>
      <c r="H491" s="2" t="str">
        <f t="shared" si="60"/>
        <v>Src</v>
      </c>
      <c r="J491" s="2" t="str">
        <v>NMDAR2A,1292</v>
      </c>
      <c r="M491" s="9" t="str">
        <f t="shared" si="61"/>
        <v>NMDAR2A,1292</v>
      </c>
      <c r="N491" s="2">
        <f t="shared" si="62"/>
        <v>1</v>
      </c>
      <c r="S491" s="9" t="str">
        <f t="shared" si="63"/>
        <v>NMDAR2A,1292</v>
      </c>
      <c r="T491" s="2" t="str" cm="1">
        <f t="array" ref="T491">_xlfn.TEXTJOIN(";", TRUE, IF($J491=$G$4:$G$2074, $H$4:$H$2074, ""))&amp;";"</f>
        <v>Src;</v>
      </c>
      <c r="V491" s="2" t="str">
        <f t="shared" si="64"/>
        <v/>
      </c>
    </row>
    <row r="492" spans="1:22" x14ac:dyDescent="0.35">
      <c r="A492" s="7" t="s">
        <v>43</v>
      </c>
      <c r="B492" s="7" t="s">
        <v>12</v>
      </c>
      <c r="C492" s="7" t="s">
        <v>1029</v>
      </c>
      <c r="D492" s="2" t="str">
        <f t="shared" si="58"/>
        <v>Src,hnRNP K,458</v>
      </c>
      <c r="F492" s="2" t="str">
        <v>Src,hnRNP K,458</v>
      </c>
      <c r="G492" s="2" t="str">
        <f t="shared" si="59"/>
        <v>hnRNP K,458</v>
      </c>
      <c r="H492" s="2" t="str">
        <f t="shared" si="60"/>
        <v>Src</v>
      </c>
      <c r="J492" s="2" t="str">
        <v>CDH2,820</v>
      </c>
      <c r="M492" s="9" t="str">
        <f t="shared" si="61"/>
        <v>CDH2,820</v>
      </c>
      <c r="N492" s="2">
        <f t="shared" si="62"/>
        <v>1</v>
      </c>
      <c r="S492" s="9" t="str">
        <f t="shared" si="63"/>
        <v>CDH2,820</v>
      </c>
      <c r="T492" s="2" t="str" cm="1">
        <f t="array" ref="T492">_xlfn.TEXTJOIN(";", TRUE, IF($J492=$G$4:$G$2074, $H$4:$H$2074, ""))&amp;";"</f>
        <v>Src;</v>
      </c>
      <c r="V492" s="2" t="str">
        <f t="shared" si="64"/>
        <v/>
      </c>
    </row>
    <row r="493" spans="1:22" x14ac:dyDescent="0.35">
      <c r="A493" s="7" t="s">
        <v>43</v>
      </c>
      <c r="B493" s="7" t="s">
        <v>119</v>
      </c>
      <c r="C493" s="7" t="s">
        <v>1136</v>
      </c>
      <c r="D493" s="2" t="str">
        <f t="shared" si="58"/>
        <v>Src,AurA,148</v>
      </c>
      <c r="F493" s="2" t="str">
        <v>Src,AurA,148</v>
      </c>
      <c r="G493" s="2" t="str">
        <f t="shared" si="59"/>
        <v>AurA,148</v>
      </c>
      <c r="H493" s="2" t="str">
        <f t="shared" si="60"/>
        <v>Src</v>
      </c>
      <c r="J493" s="2" t="str">
        <v>HK1,732</v>
      </c>
      <c r="M493" s="9" t="str">
        <f t="shared" si="61"/>
        <v>HK1,732</v>
      </c>
      <c r="N493" s="2">
        <f t="shared" si="62"/>
        <v>1</v>
      </c>
      <c r="S493" s="9" t="str">
        <f t="shared" si="63"/>
        <v>HK1,732</v>
      </c>
      <c r="T493" s="2" t="str" cm="1">
        <f t="array" ref="T493">_xlfn.TEXTJOIN(";", TRUE, IF($J493=$G$4:$G$2074, $H$4:$H$2074, ""))&amp;";"</f>
        <v>Src;</v>
      </c>
      <c r="V493" s="2" t="str">
        <f t="shared" si="64"/>
        <v/>
      </c>
    </row>
    <row r="494" spans="1:22" x14ac:dyDescent="0.35">
      <c r="A494" s="7" t="s">
        <v>43</v>
      </c>
      <c r="B494" s="7" t="s">
        <v>214</v>
      </c>
      <c r="C494" s="7" t="s">
        <v>1224</v>
      </c>
      <c r="D494" s="2" t="str">
        <f t="shared" si="58"/>
        <v>Src,STING,245</v>
      </c>
      <c r="F494" s="2" t="str">
        <v>Src,STING,245</v>
      </c>
      <c r="G494" s="2" t="str">
        <f t="shared" si="59"/>
        <v>STING,245</v>
      </c>
      <c r="H494" s="2" t="str">
        <f t="shared" si="60"/>
        <v>Src</v>
      </c>
      <c r="J494" s="2" t="str">
        <v>EGFR,727</v>
      </c>
      <c r="M494" s="9" t="str">
        <f t="shared" si="61"/>
        <v>EGFR,727</v>
      </c>
      <c r="N494" s="2">
        <f t="shared" si="62"/>
        <v>1</v>
      </c>
      <c r="S494" s="9" t="str">
        <f t="shared" si="63"/>
        <v>EGFR,727</v>
      </c>
      <c r="T494" s="2" t="str" cm="1">
        <f t="array" ref="T494">_xlfn.TEXTJOIN(";", TRUE, IF($J494=$G$4:$G$2074, $H$4:$H$2074, ""))&amp;";"</f>
        <v>Src;</v>
      </c>
      <c r="V494" s="2" t="str">
        <f t="shared" si="64"/>
        <v/>
      </c>
    </row>
    <row r="495" spans="1:22" x14ac:dyDescent="0.35">
      <c r="A495" s="7" t="s">
        <v>43</v>
      </c>
      <c r="B495" s="7" t="s">
        <v>446</v>
      </c>
      <c r="C495" s="7" t="s">
        <v>822</v>
      </c>
      <c r="D495" s="2" t="str">
        <f t="shared" si="58"/>
        <v>Src,TRAF4AF1,87</v>
      </c>
      <c r="F495" s="2" t="str">
        <v>Src,TRAF4AF1,87</v>
      </c>
      <c r="G495" s="2" t="str">
        <f t="shared" si="59"/>
        <v>TRAF4AF1,87</v>
      </c>
      <c r="H495" s="2" t="str">
        <f t="shared" si="60"/>
        <v>Src</v>
      </c>
      <c r="J495" s="2" t="str">
        <v>hnRNP K,380</v>
      </c>
      <c r="M495" s="9" t="str">
        <f t="shared" si="61"/>
        <v>hnRNP K,380</v>
      </c>
      <c r="N495" s="2">
        <f t="shared" si="62"/>
        <v>1</v>
      </c>
      <c r="S495" s="9" t="str">
        <f t="shared" si="63"/>
        <v>hnRNP K,380</v>
      </c>
      <c r="T495" s="2" t="str" cm="1">
        <f t="array" ref="T495">_xlfn.TEXTJOIN(";", TRUE, IF($J495=$G$4:$G$2074, $H$4:$H$2074, ""))&amp;";"</f>
        <v>Src;</v>
      </c>
      <c r="V495" s="2" t="str">
        <f t="shared" si="64"/>
        <v/>
      </c>
    </row>
    <row r="496" spans="1:22" x14ac:dyDescent="0.35">
      <c r="A496" s="7" t="s">
        <v>43</v>
      </c>
      <c r="B496" s="7" t="s">
        <v>258</v>
      </c>
      <c r="C496" s="7" t="s">
        <v>800</v>
      </c>
      <c r="D496" s="2" t="str">
        <f t="shared" si="58"/>
        <v>Src,Ezrin,478</v>
      </c>
      <c r="F496" s="2" t="str">
        <v>Src,Ezrin,478</v>
      </c>
      <c r="G496" s="2" t="str">
        <f t="shared" si="59"/>
        <v>Ezrin,478</v>
      </c>
      <c r="H496" s="2" t="str">
        <f t="shared" si="60"/>
        <v>Src</v>
      </c>
      <c r="J496" s="2" t="str">
        <v>Cortactin,486</v>
      </c>
      <c r="M496" s="9" t="str">
        <f t="shared" si="61"/>
        <v>Cortactin,486</v>
      </c>
      <c r="N496" s="2">
        <f t="shared" si="62"/>
        <v>4</v>
      </c>
      <c r="S496" s="9" t="str">
        <f t="shared" si="63"/>
        <v>Cortactin,486</v>
      </c>
      <c r="T496" s="2" t="str" cm="1">
        <f t="array" ref="T496">_xlfn.TEXTJOIN(";", TRUE, IF($J496=$G$4:$G$2074, $H$4:$H$2074, ""))&amp;";"</f>
        <v>Src;Pyk2;Fyn;Abl;</v>
      </c>
      <c r="V496" s="2" t="str">
        <f t="shared" si="64"/>
        <v>Src;Pyk2;Fyn;Abl;</v>
      </c>
    </row>
    <row r="497" spans="1:22" x14ac:dyDescent="0.35">
      <c r="A497" s="7" t="s">
        <v>43</v>
      </c>
      <c r="B497" s="7" t="s">
        <v>368</v>
      </c>
      <c r="C497" s="7" t="s">
        <v>918</v>
      </c>
      <c r="D497" s="2" t="str">
        <f t="shared" si="58"/>
        <v>Src,GTF2I,249</v>
      </c>
      <c r="F497" s="2" t="str">
        <v>Src,GTF2I,249</v>
      </c>
      <c r="G497" s="2" t="str">
        <f t="shared" si="59"/>
        <v>GTF2I,249</v>
      </c>
      <c r="H497" s="2" t="str">
        <f t="shared" si="60"/>
        <v>Src</v>
      </c>
      <c r="J497" s="2" t="str">
        <v>AGO2,749</v>
      </c>
      <c r="M497" s="9" t="str">
        <f t="shared" si="61"/>
        <v>AGO2,749</v>
      </c>
      <c r="N497" s="2">
        <f t="shared" si="62"/>
        <v>1</v>
      </c>
      <c r="S497" s="9" t="str">
        <f t="shared" si="63"/>
        <v>AGO2,749</v>
      </c>
      <c r="T497" s="2" t="str" cm="1">
        <f t="array" ref="T497">_xlfn.TEXTJOIN(";", TRUE, IF($J497=$G$4:$G$2074, $H$4:$H$2074, ""))&amp;";"</f>
        <v>Src;</v>
      </c>
      <c r="V497" s="2" t="str">
        <f t="shared" si="64"/>
        <v/>
      </c>
    </row>
    <row r="498" spans="1:22" x14ac:dyDescent="0.35">
      <c r="A498" s="7" t="s">
        <v>43</v>
      </c>
      <c r="B498" s="7" t="s">
        <v>7</v>
      </c>
      <c r="C498" s="7" t="s">
        <v>1074</v>
      </c>
      <c r="D498" s="2" t="str">
        <f t="shared" si="58"/>
        <v>Src,PRKD1,95</v>
      </c>
      <c r="F498" s="2" t="str">
        <v>Src,PRKD1,95</v>
      </c>
      <c r="G498" s="2" t="str">
        <f t="shared" si="59"/>
        <v>PRKD1,95</v>
      </c>
      <c r="H498" s="2" t="str">
        <f t="shared" si="60"/>
        <v>Src</v>
      </c>
      <c r="J498" s="2" t="str">
        <v>Gelsolin,603</v>
      </c>
      <c r="M498" s="9" t="str">
        <f t="shared" si="61"/>
        <v>Gelsolin,603</v>
      </c>
      <c r="N498" s="2">
        <f t="shared" si="62"/>
        <v>1</v>
      </c>
      <c r="S498" s="9" t="str">
        <f t="shared" si="63"/>
        <v>Gelsolin,603</v>
      </c>
      <c r="T498" s="2" t="str" cm="1">
        <f t="array" ref="T498">_xlfn.TEXTJOIN(";", TRUE, IF($J498=$G$4:$G$2074, $H$4:$H$2074, ""))&amp;";"</f>
        <v>Src;</v>
      </c>
      <c r="V498" s="2" t="str">
        <f t="shared" si="64"/>
        <v/>
      </c>
    </row>
    <row r="499" spans="1:22" x14ac:dyDescent="0.35">
      <c r="A499" s="7" t="s">
        <v>43</v>
      </c>
      <c r="B499" s="7" t="s">
        <v>423</v>
      </c>
      <c r="C499" s="7" t="s">
        <v>985</v>
      </c>
      <c r="D499" s="2" t="str">
        <f t="shared" si="58"/>
        <v>Src,LPP,244</v>
      </c>
      <c r="F499" s="2" t="str">
        <v>Src,LPP,244</v>
      </c>
      <c r="G499" s="2" t="str">
        <f t="shared" si="59"/>
        <v>LPP,244</v>
      </c>
      <c r="H499" s="2" t="str">
        <f t="shared" si="60"/>
        <v>Src</v>
      </c>
      <c r="J499" s="2" t="str">
        <v>FHL1 iso1,272</v>
      </c>
      <c r="M499" s="9" t="str">
        <f t="shared" si="61"/>
        <v>FHL1 iso1,272</v>
      </c>
      <c r="N499" s="2">
        <f t="shared" si="62"/>
        <v>1</v>
      </c>
      <c r="S499" s="9" t="str">
        <f t="shared" si="63"/>
        <v>FHL1 iso1,272</v>
      </c>
      <c r="T499" s="2" t="str" cm="1">
        <f t="array" ref="T499">_xlfn.TEXTJOIN(";", TRUE, IF($J499=$G$4:$G$2074, $H$4:$H$2074, ""))&amp;";"</f>
        <v>Src;</v>
      </c>
      <c r="V499" s="2" t="str">
        <f t="shared" si="64"/>
        <v/>
      </c>
    </row>
    <row r="500" spans="1:22" x14ac:dyDescent="0.35">
      <c r="A500" s="7" t="s">
        <v>43</v>
      </c>
      <c r="B500" s="7" t="s">
        <v>357</v>
      </c>
      <c r="C500" s="7" t="s">
        <v>1088</v>
      </c>
      <c r="D500" s="2" t="str">
        <f t="shared" si="58"/>
        <v>Src,TIMP2,165</v>
      </c>
      <c r="F500" s="2" t="str">
        <v>Src,TIMP2,165</v>
      </c>
      <c r="G500" s="2" t="str">
        <f t="shared" si="59"/>
        <v>TIMP2,165</v>
      </c>
      <c r="H500" s="2" t="str">
        <f t="shared" si="60"/>
        <v>Src</v>
      </c>
      <c r="J500" s="2" t="str">
        <v>AFAP,94</v>
      </c>
      <c r="M500" s="9" t="str">
        <f t="shared" si="61"/>
        <v>AFAP,94</v>
      </c>
      <c r="N500" s="2">
        <f t="shared" si="62"/>
        <v>1</v>
      </c>
      <c r="S500" s="9" t="str">
        <f t="shared" si="63"/>
        <v>AFAP,94</v>
      </c>
      <c r="T500" s="2" t="str" cm="1">
        <f t="array" ref="T500">_xlfn.TEXTJOIN(";", TRUE, IF($J500=$G$4:$G$2074, $H$4:$H$2074, ""))&amp;";"</f>
        <v>Src;</v>
      </c>
      <c r="V500" s="2" t="str">
        <f t="shared" si="64"/>
        <v/>
      </c>
    </row>
    <row r="501" spans="1:22" x14ac:dyDescent="0.35">
      <c r="A501" s="7" t="s">
        <v>43</v>
      </c>
      <c r="B501" s="7" t="s">
        <v>447</v>
      </c>
      <c r="C501" s="7" t="s">
        <v>989</v>
      </c>
      <c r="D501" s="2" t="str">
        <f t="shared" si="58"/>
        <v>Src,endophilin B1,80</v>
      </c>
      <c r="F501" s="2" t="str">
        <v>Src,endophilin B1,80</v>
      </c>
      <c r="G501" s="2" t="str">
        <f t="shared" si="59"/>
        <v>endophilin B1,80</v>
      </c>
      <c r="H501" s="2" t="str">
        <f t="shared" si="60"/>
        <v>Src</v>
      </c>
      <c r="J501" s="2" t="str">
        <v>CTNNB1,333</v>
      </c>
      <c r="M501" s="9" t="str">
        <f t="shared" si="61"/>
        <v>CTNNB1,333</v>
      </c>
      <c r="N501" s="2">
        <f t="shared" si="62"/>
        <v>2</v>
      </c>
      <c r="S501" s="9" t="str">
        <f t="shared" si="63"/>
        <v>CTNNB1,333</v>
      </c>
      <c r="T501" s="2" t="str" cm="1">
        <f t="array" ref="T501">_xlfn.TEXTJOIN(";", TRUE, IF($J501=$G$4:$G$2074, $H$4:$H$2074, ""))&amp;";"</f>
        <v>Src;Brk;</v>
      </c>
      <c r="V501" s="2" t="str">
        <f t="shared" si="64"/>
        <v>Src;Brk;</v>
      </c>
    </row>
    <row r="502" spans="1:22" x14ac:dyDescent="0.35">
      <c r="A502" s="7" t="s">
        <v>43</v>
      </c>
      <c r="B502" s="7" t="s">
        <v>418</v>
      </c>
      <c r="C502" s="7" t="s">
        <v>981</v>
      </c>
      <c r="D502" s="2" t="str">
        <f t="shared" si="58"/>
        <v>Src,AFAP,453</v>
      </c>
      <c r="F502" s="2" t="str">
        <v>Src,AFAP,453</v>
      </c>
      <c r="G502" s="2" t="str">
        <f t="shared" si="59"/>
        <v>AFAP,453</v>
      </c>
      <c r="H502" s="2" t="str">
        <f t="shared" si="60"/>
        <v>Src</v>
      </c>
      <c r="J502" s="2" t="str">
        <v>Villin,81</v>
      </c>
      <c r="M502" s="9" t="str">
        <f t="shared" si="61"/>
        <v>Villin,81</v>
      </c>
      <c r="N502" s="2">
        <f t="shared" si="62"/>
        <v>1</v>
      </c>
      <c r="S502" s="9" t="str">
        <f t="shared" si="63"/>
        <v>Villin,81</v>
      </c>
      <c r="T502" s="2" t="str" cm="1">
        <f t="array" ref="T502">_xlfn.TEXTJOIN(";", TRUE, IF($J502=$G$4:$G$2074, $H$4:$H$2074, ""))&amp;";"</f>
        <v>Src;</v>
      </c>
      <c r="V502" s="2" t="str">
        <f t="shared" si="64"/>
        <v/>
      </c>
    </row>
    <row r="503" spans="1:22" x14ac:dyDescent="0.35">
      <c r="A503" s="7" t="s">
        <v>43</v>
      </c>
      <c r="B503" s="7" t="s">
        <v>207</v>
      </c>
      <c r="C503" s="7" t="s">
        <v>1064</v>
      </c>
      <c r="D503" s="2" t="str">
        <f t="shared" si="58"/>
        <v>Src,GRB10,67</v>
      </c>
      <c r="F503" s="2" t="str">
        <v>Src,GRB10,67</v>
      </c>
      <c r="G503" s="2" t="str">
        <f t="shared" si="59"/>
        <v>GRB10,67</v>
      </c>
      <c r="H503" s="2" t="str">
        <f t="shared" si="60"/>
        <v>Src</v>
      </c>
      <c r="J503" s="2" t="str">
        <v>GIT1,246</v>
      </c>
      <c r="M503" s="9" t="str">
        <f t="shared" si="61"/>
        <v>GIT1,246</v>
      </c>
      <c r="N503" s="2">
        <f t="shared" si="62"/>
        <v>1</v>
      </c>
      <c r="S503" s="9" t="str">
        <f t="shared" si="63"/>
        <v>GIT1,246</v>
      </c>
      <c r="T503" s="2" t="str" cm="1">
        <f t="array" ref="T503">_xlfn.TEXTJOIN(";", TRUE, IF($J503=$G$4:$G$2074, $H$4:$H$2074, ""))&amp;";"</f>
        <v>Src;</v>
      </c>
      <c r="V503" s="2" t="str">
        <f t="shared" si="64"/>
        <v/>
      </c>
    </row>
    <row r="504" spans="1:22" x14ac:dyDescent="0.35">
      <c r="A504" s="7" t="s">
        <v>43</v>
      </c>
      <c r="B504" s="7" t="s">
        <v>356</v>
      </c>
      <c r="C504" s="7" t="s">
        <v>1051</v>
      </c>
      <c r="D504" s="2" t="str">
        <f t="shared" si="58"/>
        <v>Src,TRIP6,55</v>
      </c>
      <c r="F504" s="2" t="str">
        <v>Src,TRIP6,55</v>
      </c>
      <c r="G504" s="2" t="str">
        <f t="shared" si="59"/>
        <v>TRIP6,55</v>
      </c>
      <c r="H504" s="2" t="str">
        <f t="shared" si="60"/>
        <v>Src</v>
      </c>
      <c r="J504" s="2" t="str">
        <v>PRC1,464</v>
      </c>
      <c r="M504" s="9" t="str">
        <f t="shared" si="61"/>
        <v>PRC1,464</v>
      </c>
      <c r="N504" s="2">
        <f t="shared" si="62"/>
        <v>2</v>
      </c>
      <c r="S504" s="9" t="str">
        <f t="shared" si="63"/>
        <v>PRC1,464</v>
      </c>
      <c r="T504" s="2" t="str" cm="1">
        <f t="array" ref="T504">_xlfn.TEXTJOIN(";", TRUE, IF($J504=$G$4:$G$2074, $H$4:$H$2074, ""))&amp;";"</f>
        <v>Src;Fyn;</v>
      </c>
      <c r="V504" s="2" t="str">
        <f t="shared" si="64"/>
        <v>Src;Fyn;</v>
      </c>
    </row>
    <row r="505" spans="1:22" x14ac:dyDescent="0.35">
      <c r="A505" s="7" t="s">
        <v>43</v>
      </c>
      <c r="B505" s="7" t="s">
        <v>34</v>
      </c>
      <c r="C505" s="7" t="s">
        <v>1317</v>
      </c>
      <c r="D505" s="2" t="str">
        <f t="shared" si="58"/>
        <v>Src,EGFR,1016</v>
      </c>
      <c r="F505" s="2" t="str">
        <v>Src,EGFR,1016</v>
      </c>
      <c r="G505" s="2" t="str">
        <f t="shared" si="59"/>
        <v>EGFR,1016</v>
      </c>
      <c r="H505" s="2" t="str">
        <f t="shared" si="60"/>
        <v>Src</v>
      </c>
      <c r="J505" s="2" t="str">
        <v>Fos,30</v>
      </c>
      <c r="M505" s="9" t="str">
        <f t="shared" si="61"/>
        <v>Fos,30</v>
      </c>
      <c r="N505" s="2">
        <f t="shared" si="62"/>
        <v>1</v>
      </c>
      <c r="S505" s="9" t="str">
        <f t="shared" si="63"/>
        <v>Fos,30</v>
      </c>
      <c r="T505" s="2" t="str" cm="1">
        <f t="array" ref="T505">_xlfn.TEXTJOIN(";", TRUE, IF($J505=$G$4:$G$2074, $H$4:$H$2074, ""))&amp;";"</f>
        <v>Src;</v>
      </c>
      <c r="V505" s="2" t="str">
        <f t="shared" si="64"/>
        <v/>
      </c>
    </row>
    <row r="506" spans="1:22" x14ac:dyDescent="0.35">
      <c r="A506" s="7" t="s">
        <v>43</v>
      </c>
      <c r="B506" s="7" t="s">
        <v>171</v>
      </c>
      <c r="C506" s="7" t="s">
        <v>699</v>
      </c>
      <c r="D506" s="2" t="str">
        <f t="shared" si="58"/>
        <v>Src,RACK1,52</v>
      </c>
      <c r="F506" s="2" t="str">
        <v>Src,RACK1,52</v>
      </c>
      <c r="G506" s="2" t="str">
        <f t="shared" si="59"/>
        <v>RACK1,52</v>
      </c>
      <c r="H506" s="2" t="str">
        <f t="shared" si="60"/>
        <v>Src</v>
      </c>
      <c r="J506" s="2" t="str">
        <v>Trap150,107</v>
      </c>
      <c r="M506" s="9" t="str">
        <f t="shared" si="61"/>
        <v>Trap150,107</v>
      </c>
      <c r="N506" s="2">
        <f t="shared" si="62"/>
        <v>1</v>
      </c>
      <c r="S506" s="9" t="str">
        <f t="shared" si="63"/>
        <v>Trap150,107</v>
      </c>
      <c r="T506" s="2" t="str" cm="1">
        <f t="array" ref="T506">_xlfn.TEXTJOIN(";", TRUE, IF($J506=$G$4:$G$2074, $H$4:$H$2074, ""))&amp;";"</f>
        <v>Src;</v>
      </c>
      <c r="V506" s="2" t="str">
        <f t="shared" si="64"/>
        <v/>
      </c>
    </row>
    <row r="507" spans="1:22" x14ac:dyDescent="0.35">
      <c r="A507" s="7" t="s">
        <v>43</v>
      </c>
      <c r="B507" s="7" t="s">
        <v>324</v>
      </c>
      <c r="C507" s="7" t="s">
        <v>944</v>
      </c>
      <c r="D507" s="2" t="str">
        <f t="shared" si="58"/>
        <v>Src,EPS8,525</v>
      </c>
      <c r="F507" s="2" t="str">
        <v>Src,EPS8,525</v>
      </c>
      <c r="G507" s="2" t="str">
        <f t="shared" si="59"/>
        <v>EPS8,525</v>
      </c>
      <c r="H507" s="2" t="str">
        <f t="shared" si="60"/>
        <v>Src</v>
      </c>
      <c r="J507" s="2" t="str">
        <v>HCN4,531</v>
      </c>
      <c r="M507" s="9" t="str">
        <f t="shared" si="61"/>
        <v>HCN4,531</v>
      </c>
      <c r="N507" s="2">
        <f t="shared" si="62"/>
        <v>1</v>
      </c>
      <c r="S507" s="9" t="str">
        <f t="shared" si="63"/>
        <v>HCN4,531</v>
      </c>
      <c r="T507" s="2" t="str" cm="1">
        <f t="array" ref="T507">_xlfn.TEXTJOIN(";", TRUE, IF($J507=$G$4:$G$2074, $H$4:$H$2074, ""))&amp;";"</f>
        <v>Src;</v>
      </c>
      <c r="V507" s="2" t="str">
        <f t="shared" si="64"/>
        <v/>
      </c>
    </row>
    <row r="508" spans="1:22" x14ac:dyDescent="0.35">
      <c r="A508" s="7" t="s">
        <v>43</v>
      </c>
      <c r="B508" s="7" t="s">
        <v>448</v>
      </c>
      <c r="C508" s="7" t="s">
        <v>1041</v>
      </c>
      <c r="D508" s="2" t="str">
        <f t="shared" si="58"/>
        <v>Src,PANX1,199</v>
      </c>
      <c r="F508" s="2" t="str">
        <v>Src,PANX1,199</v>
      </c>
      <c r="G508" s="2" t="str">
        <f t="shared" si="59"/>
        <v>PANX1,199</v>
      </c>
      <c r="H508" s="2" t="str">
        <f t="shared" si="60"/>
        <v>Src</v>
      </c>
      <c r="J508" s="2" t="str">
        <v>PLD2,511</v>
      </c>
      <c r="M508" s="9" t="str">
        <f t="shared" si="61"/>
        <v>PLD2,511</v>
      </c>
      <c r="N508" s="2">
        <f t="shared" si="62"/>
        <v>1</v>
      </c>
      <c r="S508" s="9" t="str">
        <f t="shared" si="63"/>
        <v>PLD2,511</v>
      </c>
      <c r="T508" s="2" t="str" cm="1">
        <f t="array" ref="T508">_xlfn.TEXTJOIN(";", TRUE, IF($J508=$G$4:$G$2074, $H$4:$H$2074, ""))&amp;";"</f>
        <v>Src;</v>
      </c>
      <c r="V508" s="2" t="str">
        <f t="shared" si="64"/>
        <v/>
      </c>
    </row>
    <row r="509" spans="1:22" x14ac:dyDescent="0.35">
      <c r="A509" s="7" t="s">
        <v>43</v>
      </c>
      <c r="B509" s="7" t="s">
        <v>413</v>
      </c>
      <c r="C509" s="7" t="s">
        <v>892</v>
      </c>
      <c r="D509" s="2" t="str">
        <f t="shared" si="58"/>
        <v>Src,FLOT1,149</v>
      </c>
      <c r="F509" s="2" t="str">
        <v>Src,FLOT1,149</v>
      </c>
      <c r="G509" s="2" t="str">
        <f t="shared" si="59"/>
        <v>FLOT1,149</v>
      </c>
      <c r="H509" s="2" t="str">
        <f t="shared" si="60"/>
        <v>Src</v>
      </c>
      <c r="J509" s="2" t="str">
        <v>RRas,66</v>
      </c>
      <c r="M509" s="9" t="str">
        <f t="shared" si="61"/>
        <v>RRas,66</v>
      </c>
      <c r="N509" s="2">
        <f t="shared" si="62"/>
        <v>2</v>
      </c>
      <c r="S509" s="9" t="str">
        <f t="shared" si="63"/>
        <v>RRas,66</v>
      </c>
      <c r="T509" s="2" t="str" cm="1">
        <f t="array" ref="T509">_xlfn.TEXTJOIN(";", TRUE, IF($J509=$G$4:$G$2074, $H$4:$H$2074, ""))&amp;";"</f>
        <v>Src;EphB2;</v>
      </c>
      <c r="V509" s="2" t="str">
        <f t="shared" si="64"/>
        <v>Src;EphB2;</v>
      </c>
    </row>
    <row r="510" spans="1:22" x14ac:dyDescent="0.35">
      <c r="A510" s="7" t="s">
        <v>43</v>
      </c>
      <c r="B510" s="7" t="s">
        <v>400</v>
      </c>
      <c r="C510" s="7" t="s">
        <v>1130</v>
      </c>
      <c r="D510" s="2" t="str">
        <f t="shared" si="58"/>
        <v>Src,G6PD,507</v>
      </c>
      <c r="F510" s="2" t="str">
        <v>Src,G6PD,507</v>
      </c>
      <c r="G510" s="2" t="str">
        <f t="shared" si="59"/>
        <v>G6PD,507</v>
      </c>
      <c r="H510" s="2" t="str">
        <f t="shared" si="60"/>
        <v>Src</v>
      </c>
      <c r="J510" s="2" t="str">
        <v>SLC11A1,15</v>
      </c>
      <c r="M510" s="9" t="str">
        <f t="shared" si="61"/>
        <v>SLC11A1,15</v>
      </c>
      <c r="N510" s="2">
        <f t="shared" si="62"/>
        <v>1</v>
      </c>
      <c r="S510" s="9" t="str">
        <f t="shared" si="63"/>
        <v>SLC11A1,15</v>
      </c>
      <c r="T510" s="2" t="str" cm="1">
        <f t="array" ref="T510">_xlfn.TEXTJOIN(";", TRUE, IF($J510=$G$4:$G$2074, $H$4:$H$2074, ""))&amp;";"</f>
        <v>Src;</v>
      </c>
      <c r="V510" s="2" t="str">
        <f t="shared" si="64"/>
        <v/>
      </c>
    </row>
    <row r="511" spans="1:22" x14ac:dyDescent="0.35">
      <c r="A511" s="7" t="s">
        <v>43</v>
      </c>
      <c r="B511" s="7" t="s">
        <v>26</v>
      </c>
      <c r="C511" s="7" t="s">
        <v>1042</v>
      </c>
      <c r="D511" s="2" t="str">
        <f t="shared" si="58"/>
        <v>Src,NRF2,576</v>
      </c>
      <c r="F511" s="2" t="str">
        <v>Src,NRF2,576</v>
      </c>
      <c r="G511" s="2" t="str">
        <f t="shared" si="59"/>
        <v>NRF2,576</v>
      </c>
      <c r="H511" s="2" t="str">
        <f t="shared" si="60"/>
        <v>Src</v>
      </c>
      <c r="J511" s="2" t="str">
        <v>syndecan-4,180</v>
      </c>
      <c r="M511" s="9" t="str">
        <f t="shared" si="61"/>
        <v>syndecan-4,180</v>
      </c>
      <c r="N511" s="2">
        <f t="shared" si="62"/>
        <v>1</v>
      </c>
      <c r="S511" s="9" t="str">
        <f t="shared" si="63"/>
        <v>syndecan-4,180</v>
      </c>
      <c r="T511" s="2" t="str" cm="1">
        <f t="array" ref="T511">_xlfn.TEXTJOIN(";", TRUE, IF($J511=$G$4:$G$2074, $H$4:$H$2074, ""))&amp;";"</f>
        <v>Src;</v>
      </c>
      <c r="V511" s="2" t="str">
        <f t="shared" si="64"/>
        <v/>
      </c>
    </row>
    <row r="512" spans="1:22" x14ac:dyDescent="0.35">
      <c r="A512" s="7" t="s">
        <v>43</v>
      </c>
      <c r="B512" s="7" t="s">
        <v>449</v>
      </c>
      <c r="C512" s="7" t="s">
        <v>893</v>
      </c>
      <c r="D512" s="2" t="str">
        <f t="shared" si="58"/>
        <v>Src,EB1,247</v>
      </c>
      <c r="F512" s="2" t="str">
        <v>Src,EB1,247</v>
      </c>
      <c r="G512" s="2" t="str">
        <f t="shared" si="59"/>
        <v>EB1,247</v>
      </c>
      <c r="H512" s="2" t="str">
        <f t="shared" si="60"/>
        <v>Src</v>
      </c>
      <c r="J512" s="2" t="str">
        <v>IRTKS,293</v>
      </c>
      <c r="M512" s="9" t="str">
        <f t="shared" si="61"/>
        <v>IRTKS,293</v>
      </c>
      <c r="N512" s="2">
        <f t="shared" si="62"/>
        <v>1</v>
      </c>
      <c r="S512" s="9" t="str">
        <f t="shared" si="63"/>
        <v>IRTKS,293</v>
      </c>
      <c r="T512" s="2" t="str" cm="1">
        <f t="array" ref="T512">_xlfn.TEXTJOIN(";", TRUE, IF($J512=$G$4:$G$2074, $H$4:$H$2074, ""))&amp;";"</f>
        <v>Src;</v>
      </c>
      <c r="V512" s="2" t="str">
        <f t="shared" si="64"/>
        <v/>
      </c>
    </row>
    <row r="513" spans="1:22" x14ac:dyDescent="0.35">
      <c r="A513" s="7" t="s">
        <v>43</v>
      </c>
      <c r="B513" s="7" t="s">
        <v>43</v>
      </c>
      <c r="C513" s="7" t="s">
        <v>1276</v>
      </c>
      <c r="D513" s="2" t="str">
        <f t="shared" si="58"/>
        <v>Src,Src,530</v>
      </c>
      <c r="F513" s="2" t="str">
        <v>Src,Src,530</v>
      </c>
      <c r="G513" s="2" t="str">
        <f t="shared" si="59"/>
        <v>Src,530</v>
      </c>
      <c r="H513" s="2" t="str">
        <f t="shared" si="60"/>
        <v>Src</v>
      </c>
      <c r="J513" s="2" t="str">
        <v>tensin 3,1206</v>
      </c>
      <c r="M513" s="9" t="str">
        <f t="shared" si="61"/>
        <v>tensin 3,1206</v>
      </c>
      <c r="N513" s="2">
        <f t="shared" si="62"/>
        <v>1</v>
      </c>
      <c r="S513" s="9" t="str">
        <f t="shared" si="63"/>
        <v>tensin 3,1206</v>
      </c>
      <c r="T513" s="2" t="str" cm="1">
        <f t="array" ref="T513">_xlfn.TEXTJOIN(";", TRUE, IF($J513=$G$4:$G$2074, $H$4:$H$2074, ""))&amp;";"</f>
        <v>Src;</v>
      </c>
      <c r="V513" s="2" t="str">
        <f t="shared" si="64"/>
        <v/>
      </c>
    </row>
    <row r="514" spans="1:22" x14ac:dyDescent="0.35">
      <c r="A514" s="7" t="s">
        <v>43</v>
      </c>
      <c r="B514" s="7" t="s">
        <v>210</v>
      </c>
      <c r="C514" s="7" t="s">
        <v>798</v>
      </c>
      <c r="D514" s="2" t="str">
        <f t="shared" si="58"/>
        <v>Src,CDH5,731</v>
      </c>
      <c r="F514" s="2" t="str">
        <v>Src,CDH5,731</v>
      </c>
      <c r="G514" s="2" t="str">
        <f t="shared" si="59"/>
        <v>CDH5,731</v>
      </c>
      <c r="H514" s="2" t="str">
        <f t="shared" si="60"/>
        <v>Src</v>
      </c>
      <c r="J514" s="2" t="str">
        <v>YAP1 iso3,357</v>
      </c>
      <c r="M514" s="9" t="str">
        <f t="shared" si="61"/>
        <v>YAP1 iso3,357</v>
      </c>
      <c r="N514" s="2">
        <f t="shared" si="62"/>
        <v>1</v>
      </c>
      <c r="S514" s="9" t="str">
        <f t="shared" si="63"/>
        <v>YAP1 iso3,357</v>
      </c>
      <c r="T514" s="2" t="str" cm="1">
        <f t="array" ref="T514">_xlfn.TEXTJOIN(";", TRUE, IF($J514=$G$4:$G$2074, $H$4:$H$2074, ""))&amp;";"</f>
        <v>Src;</v>
      </c>
      <c r="V514" s="2" t="str">
        <f t="shared" si="64"/>
        <v/>
      </c>
    </row>
    <row r="515" spans="1:22" x14ac:dyDescent="0.35">
      <c r="A515" s="7" t="s">
        <v>43</v>
      </c>
      <c r="B515" s="7" t="s">
        <v>415</v>
      </c>
      <c r="C515" s="7" t="s">
        <v>1061</v>
      </c>
      <c r="D515" s="2" t="str">
        <f t="shared" si="58"/>
        <v>Src,ELMO1,720</v>
      </c>
      <c r="F515" s="2" t="str">
        <v>Src,ELMO1,720</v>
      </c>
      <c r="G515" s="2" t="str">
        <f t="shared" si="59"/>
        <v>ELMO1,720</v>
      </c>
      <c r="H515" s="2" t="str">
        <f t="shared" si="60"/>
        <v>Src</v>
      </c>
      <c r="J515" s="2" t="str">
        <v>RSK2,470</v>
      </c>
      <c r="M515" s="9" t="str">
        <f t="shared" si="61"/>
        <v>RSK2,470</v>
      </c>
      <c r="N515" s="2">
        <f t="shared" si="62"/>
        <v>2</v>
      </c>
      <c r="S515" s="9" t="str">
        <f t="shared" si="63"/>
        <v>RSK2,470</v>
      </c>
      <c r="T515" s="2" t="str" cm="1">
        <f t="array" ref="T515">_xlfn.TEXTJOIN(";", TRUE, IF($J515=$G$4:$G$2074, $H$4:$H$2074, ""))&amp;";"</f>
        <v>Src;Fyn;</v>
      </c>
      <c r="V515" s="2" t="str">
        <f t="shared" si="64"/>
        <v>Src;Fyn;</v>
      </c>
    </row>
    <row r="516" spans="1:22" x14ac:dyDescent="0.35">
      <c r="A516" s="7" t="s">
        <v>43</v>
      </c>
      <c r="B516" s="7" t="s">
        <v>366</v>
      </c>
      <c r="C516" s="7" t="s">
        <v>888</v>
      </c>
      <c r="D516" s="2" t="str">
        <f t="shared" si="58"/>
        <v>Src,AKAP8,51</v>
      </c>
      <c r="F516" s="2" t="str">
        <v>Src,AKAP8,51</v>
      </c>
      <c r="G516" s="2" t="str">
        <f t="shared" si="59"/>
        <v>AKAP8,51</v>
      </c>
      <c r="H516" s="2" t="str">
        <f t="shared" si="60"/>
        <v>Src</v>
      </c>
      <c r="J516" s="2" t="str">
        <v>NDFIP2,167</v>
      </c>
      <c r="M516" s="9" t="str">
        <f t="shared" si="61"/>
        <v>NDFIP2,167</v>
      </c>
      <c r="N516" s="2">
        <f t="shared" si="62"/>
        <v>1</v>
      </c>
      <c r="S516" s="9" t="str">
        <f t="shared" si="63"/>
        <v>NDFIP2,167</v>
      </c>
      <c r="T516" s="2" t="str" cm="1">
        <f t="array" ref="T516">_xlfn.TEXTJOIN(";", TRUE, IF($J516=$G$4:$G$2074, $H$4:$H$2074, ""))&amp;";"</f>
        <v>Src;</v>
      </c>
      <c r="V516" s="2" t="str">
        <f t="shared" si="64"/>
        <v/>
      </c>
    </row>
    <row r="517" spans="1:22" x14ac:dyDescent="0.35">
      <c r="A517" s="7" t="s">
        <v>43</v>
      </c>
      <c r="B517" s="7" t="s">
        <v>234</v>
      </c>
      <c r="C517" s="7" t="s">
        <v>1044</v>
      </c>
      <c r="D517" s="2" t="str">
        <f t="shared" ref="D517:D580" si="65">A517&amp;","&amp;B517&amp;","&amp;C517</f>
        <v>Src,PLCG2,759</v>
      </c>
      <c r="F517" s="2" t="str">
        <v>Src,PLCG2,759</v>
      </c>
      <c r="G517" s="2" t="str">
        <f t="shared" ref="G517:G580" si="66">RIGHT(F517,LEN(F517)-FIND(",",F517))</f>
        <v>PLCG2,759</v>
      </c>
      <c r="H517" s="2" t="str">
        <f t="shared" ref="H517:H580" si="67">LEFT(F517,FIND(",",F517)-1)</f>
        <v>Src</v>
      </c>
      <c r="J517" s="2" t="str">
        <v>STAP2,322</v>
      </c>
      <c r="M517" s="9" t="str">
        <f t="shared" ref="M517:M580" si="68">J517</f>
        <v>STAP2,322</v>
      </c>
      <c r="N517" s="2">
        <f t="shared" ref="N517:N580" si="69">COUNTIF($G$4:$G$2074, $J517)</f>
        <v>2</v>
      </c>
      <c r="S517" s="9" t="str">
        <f t="shared" ref="S517:S580" si="70">J517</f>
        <v>STAP2,322</v>
      </c>
      <c r="T517" s="2" t="str" cm="1">
        <f t="array" ref="T517">_xlfn.TEXTJOIN(";", TRUE, IF($J517=$G$4:$G$2074, $H$4:$H$2074, ""))&amp;";"</f>
        <v>Src;JAK2;</v>
      </c>
      <c r="V517" s="2" t="str">
        <f t="shared" ref="V517:V580" si="71">IF(N517&gt;1, T517, "")</f>
        <v>Src;JAK2;</v>
      </c>
    </row>
    <row r="518" spans="1:22" x14ac:dyDescent="0.35">
      <c r="A518" s="7" t="s">
        <v>43</v>
      </c>
      <c r="B518" s="7" t="s">
        <v>222</v>
      </c>
      <c r="C518" s="7" t="s">
        <v>952</v>
      </c>
      <c r="D518" s="2" t="str">
        <f t="shared" si="65"/>
        <v>Src,RSK2,529</v>
      </c>
      <c r="F518" s="2" t="str">
        <v>Src,RSK2,529</v>
      </c>
      <c r="G518" s="2" t="str">
        <f t="shared" si="66"/>
        <v>RSK2,529</v>
      </c>
      <c r="H518" s="2" t="str">
        <f t="shared" si="67"/>
        <v>Src</v>
      </c>
      <c r="J518" s="2" t="str">
        <v>TFG,247</v>
      </c>
      <c r="M518" s="9" t="str">
        <f t="shared" si="68"/>
        <v>TFG,247</v>
      </c>
      <c r="N518" s="2">
        <f t="shared" si="69"/>
        <v>1</v>
      </c>
      <c r="S518" s="9" t="str">
        <f t="shared" si="70"/>
        <v>TFG,247</v>
      </c>
      <c r="T518" s="2" t="str" cm="1">
        <f t="array" ref="T518">_xlfn.TEXTJOIN(";", TRUE, IF($J518=$G$4:$G$2074, $H$4:$H$2074, ""))&amp;";"</f>
        <v>Src;</v>
      </c>
      <c r="V518" s="2" t="str">
        <f t="shared" si="71"/>
        <v/>
      </c>
    </row>
    <row r="519" spans="1:22" x14ac:dyDescent="0.35">
      <c r="A519" s="7" t="s">
        <v>43</v>
      </c>
      <c r="B519" s="7" t="s">
        <v>450</v>
      </c>
      <c r="C519" s="7" t="s">
        <v>886</v>
      </c>
      <c r="D519" s="2" t="str">
        <f t="shared" si="65"/>
        <v>Src,KRas,32</v>
      </c>
      <c r="F519" s="2" t="str">
        <v>Src,KRas,32</v>
      </c>
      <c r="G519" s="2" t="str">
        <f t="shared" si="66"/>
        <v>KRas,32</v>
      </c>
      <c r="H519" s="2" t="str">
        <f t="shared" si="67"/>
        <v>Src</v>
      </c>
      <c r="J519" s="2" t="str">
        <v>AKAP8,152</v>
      </c>
      <c r="M519" s="9" t="str">
        <f t="shared" si="68"/>
        <v>AKAP8,152</v>
      </c>
      <c r="N519" s="2">
        <f t="shared" si="69"/>
        <v>2</v>
      </c>
      <c r="S519" s="9" t="str">
        <f t="shared" si="70"/>
        <v>AKAP8,152</v>
      </c>
      <c r="T519" s="2" t="str" cm="1">
        <f t="array" ref="T519">_xlfn.TEXTJOIN(";", TRUE, IF($J519=$G$4:$G$2074, $H$4:$H$2074, ""))&amp;";"</f>
        <v>Src;LYN;</v>
      </c>
      <c r="V519" s="2" t="str">
        <f t="shared" si="71"/>
        <v>Src;LYN;</v>
      </c>
    </row>
    <row r="520" spans="1:22" x14ac:dyDescent="0.35">
      <c r="A520" s="7" t="s">
        <v>43</v>
      </c>
      <c r="B520" s="7" t="s">
        <v>171</v>
      </c>
      <c r="C520" s="7" t="s">
        <v>990</v>
      </c>
      <c r="D520" s="2" t="str">
        <f t="shared" si="65"/>
        <v>Src,RACK1,228</v>
      </c>
      <c r="F520" s="2" t="str">
        <v>Src,RACK1,228</v>
      </c>
      <c r="G520" s="2" t="str">
        <f t="shared" si="66"/>
        <v>RACK1,228</v>
      </c>
      <c r="H520" s="2" t="str">
        <f t="shared" si="67"/>
        <v>Src</v>
      </c>
      <c r="J520" s="2" t="str">
        <v>SHC1 iso3,195</v>
      </c>
      <c r="M520" s="9" t="str">
        <f t="shared" si="68"/>
        <v>SHC1 iso3,195</v>
      </c>
      <c r="N520" s="2">
        <f t="shared" si="69"/>
        <v>2</v>
      </c>
      <c r="S520" s="9" t="str">
        <f t="shared" si="70"/>
        <v>SHC1 iso3,195</v>
      </c>
      <c r="T520" s="2" t="str" cm="1">
        <f t="array" ref="T520">_xlfn.TEXTJOIN(";", TRUE, IF($J520=$G$4:$G$2074, $H$4:$H$2074, ""))&amp;";"</f>
        <v>Src;EGFR;</v>
      </c>
      <c r="V520" s="2" t="str">
        <f t="shared" si="71"/>
        <v>Src;EGFR;</v>
      </c>
    </row>
    <row r="521" spans="1:22" x14ac:dyDescent="0.35">
      <c r="A521" s="7" t="s">
        <v>43</v>
      </c>
      <c r="B521" s="7" t="s">
        <v>120</v>
      </c>
      <c r="C521" s="7" t="s">
        <v>1104</v>
      </c>
      <c r="D521" s="2" t="str">
        <f t="shared" si="65"/>
        <v>Src,syntenin,4</v>
      </c>
      <c r="F521" s="2" t="str">
        <v>Src,syntenin,4</v>
      </c>
      <c r="G521" s="2" t="str">
        <f t="shared" si="66"/>
        <v>syntenin,4</v>
      </c>
      <c r="H521" s="2" t="str">
        <f t="shared" si="67"/>
        <v>Src</v>
      </c>
      <c r="J521" s="2" t="str">
        <v>FAK,441</v>
      </c>
      <c r="M521" s="9" t="str">
        <f t="shared" si="68"/>
        <v>FAK,441</v>
      </c>
      <c r="N521" s="2">
        <f t="shared" si="69"/>
        <v>2</v>
      </c>
      <c r="S521" s="9" t="str">
        <f t="shared" si="70"/>
        <v>FAK,441</v>
      </c>
      <c r="T521" s="2" t="str" cm="1">
        <f t="array" ref="T521">_xlfn.TEXTJOIN(";", TRUE, IF($J521=$G$4:$G$2074, $H$4:$H$2074, ""))&amp;";"</f>
        <v>Src;Etk;</v>
      </c>
      <c r="V521" s="2" t="str">
        <f t="shared" si="71"/>
        <v>Src;Etk;</v>
      </c>
    </row>
    <row r="522" spans="1:22" x14ac:dyDescent="0.35">
      <c r="A522" s="7" t="s">
        <v>43</v>
      </c>
      <c r="B522" s="7" t="s">
        <v>451</v>
      </c>
      <c r="C522" s="7" t="s">
        <v>936</v>
      </c>
      <c r="D522" s="2" t="str">
        <f t="shared" si="65"/>
        <v>Src,Cbl-c,341</v>
      </c>
      <c r="F522" s="2" t="str">
        <v>Src,Cbl-c,341</v>
      </c>
      <c r="G522" s="2" t="str">
        <f t="shared" si="66"/>
        <v>Cbl-c,341</v>
      </c>
      <c r="H522" s="2" t="str">
        <f t="shared" si="67"/>
        <v>Src</v>
      </c>
      <c r="J522" s="2" t="str">
        <v>RBM10 iso2,905</v>
      </c>
      <c r="M522" s="9" t="str">
        <f t="shared" si="68"/>
        <v>RBM10 iso2,905</v>
      </c>
      <c r="N522" s="2">
        <f t="shared" si="69"/>
        <v>1</v>
      </c>
      <c r="S522" s="9" t="str">
        <f t="shared" si="70"/>
        <v>RBM10 iso2,905</v>
      </c>
      <c r="T522" s="2" t="str" cm="1">
        <f t="array" ref="T522">_xlfn.TEXTJOIN(";", TRUE, IF($J522=$G$4:$G$2074, $H$4:$H$2074, ""))&amp;";"</f>
        <v>Src;</v>
      </c>
      <c r="V522" s="2" t="str">
        <f t="shared" si="71"/>
        <v/>
      </c>
    </row>
    <row r="523" spans="1:22" x14ac:dyDescent="0.35">
      <c r="A523" s="7" t="s">
        <v>43</v>
      </c>
      <c r="B523" s="7" t="s">
        <v>425</v>
      </c>
      <c r="C523" s="7" t="s">
        <v>992</v>
      </c>
      <c r="D523" s="2" t="str">
        <f t="shared" si="65"/>
        <v>Src,Gelsolin,409</v>
      </c>
      <c r="F523" s="2" t="str">
        <v>Src,Gelsolin,409</v>
      </c>
      <c r="G523" s="2" t="str">
        <f t="shared" si="66"/>
        <v>Gelsolin,409</v>
      </c>
      <c r="H523" s="2" t="str">
        <f t="shared" si="67"/>
        <v>Src</v>
      </c>
      <c r="J523" s="2" t="str">
        <v>caveolin-2,19</v>
      </c>
      <c r="M523" s="9" t="str">
        <f t="shared" si="68"/>
        <v>caveolin-2,19</v>
      </c>
      <c r="N523" s="2">
        <f t="shared" si="69"/>
        <v>1</v>
      </c>
      <c r="S523" s="9" t="str">
        <f t="shared" si="70"/>
        <v>caveolin-2,19</v>
      </c>
      <c r="T523" s="2" t="str" cm="1">
        <f t="array" ref="T523">_xlfn.TEXTJOIN(";", TRUE, IF($J523=$G$4:$G$2074, $H$4:$H$2074, ""))&amp;";"</f>
        <v>Src;</v>
      </c>
      <c r="V523" s="2" t="str">
        <f t="shared" si="71"/>
        <v/>
      </c>
    </row>
    <row r="524" spans="1:22" x14ac:dyDescent="0.35">
      <c r="A524" s="7" t="s">
        <v>43</v>
      </c>
      <c r="B524" s="7" t="s">
        <v>367</v>
      </c>
      <c r="C524" s="7" t="s">
        <v>1394</v>
      </c>
      <c r="D524" s="2" t="str">
        <f t="shared" si="65"/>
        <v>Src,PSF,597</v>
      </c>
      <c r="F524" s="2" t="str">
        <v>Src,PSF,597</v>
      </c>
      <c r="G524" s="2" t="str">
        <f t="shared" si="66"/>
        <v>PSF,597</v>
      </c>
      <c r="H524" s="2" t="str">
        <f t="shared" si="67"/>
        <v>Src</v>
      </c>
      <c r="J524" s="2" t="str">
        <v>GUCY1B1,192</v>
      </c>
      <c r="M524" s="9" t="str">
        <f t="shared" si="68"/>
        <v>GUCY1B1,192</v>
      </c>
      <c r="N524" s="2">
        <f t="shared" si="69"/>
        <v>1</v>
      </c>
      <c r="S524" s="9" t="str">
        <f t="shared" si="70"/>
        <v>GUCY1B1,192</v>
      </c>
      <c r="T524" s="2" t="str" cm="1">
        <f t="array" ref="T524">_xlfn.TEXTJOIN(";", TRUE, IF($J524=$G$4:$G$2074, $H$4:$H$2074, ""))&amp;";"</f>
        <v>Src;</v>
      </c>
      <c r="V524" s="2" t="str">
        <f t="shared" si="71"/>
        <v/>
      </c>
    </row>
    <row r="525" spans="1:22" x14ac:dyDescent="0.35">
      <c r="A525" s="7" t="s">
        <v>43</v>
      </c>
      <c r="B525" s="7" t="s">
        <v>452</v>
      </c>
      <c r="C525" s="7" t="s">
        <v>785</v>
      </c>
      <c r="D525" s="2" t="str">
        <f t="shared" si="65"/>
        <v>Src,TFG,33</v>
      </c>
      <c r="F525" s="2" t="str">
        <v>Src,TFG,33</v>
      </c>
      <c r="G525" s="2" t="str">
        <f t="shared" si="66"/>
        <v>TFG,33</v>
      </c>
      <c r="H525" s="2" t="str">
        <f t="shared" si="67"/>
        <v>Src</v>
      </c>
      <c r="J525" s="2" t="str">
        <v>syndecan-4,197</v>
      </c>
      <c r="M525" s="9" t="str">
        <f t="shared" si="68"/>
        <v>syndecan-4,197</v>
      </c>
      <c r="N525" s="2">
        <f t="shared" si="69"/>
        <v>1</v>
      </c>
      <c r="S525" s="9" t="str">
        <f t="shared" si="70"/>
        <v>syndecan-4,197</v>
      </c>
      <c r="T525" s="2" t="str" cm="1">
        <f t="array" ref="T525">_xlfn.TEXTJOIN(";", TRUE, IF($J525=$G$4:$G$2074, $H$4:$H$2074, ""))&amp;";"</f>
        <v>Src;</v>
      </c>
      <c r="V525" s="2" t="str">
        <f t="shared" si="71"/>
        <v/>
      </c>
    </row>
    <row r="526" spans="1:22" x14ac:dyDescent="0.35">
      <c r="A526" s="7" t="s">
        <v>43</v>
      </c>
      <c r="B526" s="7" t="s">
        <v>360</v>
      </c>
      <c r="C526" s="7" t="s">
        <v>1075</v>
      </c>
      <c r="D526" s="2" t="str">
        <f t="shared" si="65"/>
        <v>Src,EYA3,72</v>
      </c>
      <c r="F526" s="2" t="str">
        <v>Src,EYA3,72</v>
      </c>
      <c r="G526" s="2" t="str">
        <f t="shared" si="66"/>
        <v>EYA3,72</v>
      </c>
      <c r="H526" s="2" t="str">
        <f t="shared" si="67"/>
        <v>Src</v>
      </c>
      <c r="J526" s="2" t="str">
        <v>CDC42 iso1,64</v>
      </c>
      <c r="M526" s="9" t="str">
        <f t="shared" si="68"/>
        <v>CDC42 iso1,64</v>
      </c>
      <c r="N526" s="2">
        <f t="shared" si="69"/>
        <v>1</v>
      </c>
      <c r="S526" s="9" t="str">
        <f t="shared" si="70"/>
        <v>CDC42 iso1,64</v>
      </c>
      <c r="T526" s="2" t="str" cm="1">
        <f t="array" ref="T526">_xlfn.TEXTJOIN(";", TRUE, IF($J526=$G$4:$G$2074, $H$4:$H$2074, ""))&amp;";"</f>
        <v>Src;</v>
      </c>
      <c r="V526" s="2" t="str">
        <f t="shared" si="71"/>
        <v/>
      </c>
    </row>
    <row r="527" spans="1:22" x14ac:dyDescent="0.35">
      <c r="A527" s="7" t="s">
        <v>43</v>
      </c>
      <c r="B527" s="7" t="s">
        <v>51</v>
      </c>
      <c r="C527" s="7" t="s">
        <v>893</v>
      </c>
      <c r="D527" s="2" t="str">
        <f t="shared" si="65"/>
        <v>Src,GJA1,247</v>
      </c>
      <c r="F527" s="2" t="str">
        <v>Src,GJA1,247</v>
      </c>
      <c r="G527" s="2" t="str">
        <f t="shared" si="66"/>
        <v>GJA1,247</v>
      </c>
      <c r="H527" s="2" t="str">
        <f t="shared" si="67"/>
        <v>Src</v>
      </c>
      <c r="J527" s="2" t="str">
        <v>endophilin A2,315</v>
      </c>
      <c r="M527" s="9" t="str">
        <f t="shared" si="68"/>
        <v>endophilin A2,315</v>
      </c>
      <c r="N527" s="2">
        <f t="shared" si="69"/>
        <v>2</v>
      </c>
      <c r="S527" s="9" t="str">
        <f t="shared" si="70"/>
        <v>endophilin A2,315</v>
      </c>
      <c r="T527" s="2" t="str" cm="1">
        <f t="array" ref="T527">_xlfn.TEXTJOIN(";", TRUE, IF($J527=$G$4:$G$2074, $H$4:$H$2074, ""))&amp;";"</f>
        <v>Src;FAK;</v>
      </c>
      <c r="V527" s="2" t="str">
        <f t="shared" si="71"/>
        <v>Src;FAK;</v>
      </c>
    </row>
    <row r="528" spans="1:22" x14ac:dyDescent="0.35">
      <c r="A528" s="7" t="s">
        <v>43</v>
      </c>
      <c r="B528" s="7" t="s">
        <v>222</v>
      </c>
      <c r="C528" s="7" t="s">
        <v>1332</v>
      </c>
      <c r="D528" s="2" t="str">
        <f t="shared" si="65"/>
        <v>Src,RSK2,580</v>
      </c>
      <c r="F528" s="2" t="str">
        <v>Src,RSK2,580</v>
      </c>
      <c r="G528" s="2" t="str">
        <f t="shared" si="66"/>
        <v>RSK2,580</v>
      </c>
      <c r="H528" s="2" t="str">
        <f t="shared" si="67"/>
        <v>Src</v>
      </c>
      <c r="J528" s="2" t="str">
        <v>PANX1,309</v>
      </c>
      <c r="M528" s="9" t="str">
        <f t="shared" si="68"/>
        <v>PANX1,309</v>
      </c>
      <c r="N528" s="2">
        <f t="shared" si="69"/>
        <v>1</v>
      </c>
      <c r="S528" s="9" t="str">
        <f t="shared" si="70"/>
        <v>PANX1,309</v>
      </c>
      <c r="T528" s="2" t="str" cm="1">
        <f t="array" ref="T528">_xlfn.TEXTJOIN(";", TRUE, IF($J528=$G$4:$G$2074, $H$4:$H$2074, ""))&amp;";"</f>
        <v>Src;</v>
      </c>
      <c r="V528" s="2" t="str">
        <f t="shared" si="71"/>
        <v/>
      </c>
    </row>
    <row r="529" spans="1:22" x14ac:dyDescent="0.35">
      <c r="A529" s="7" t="s">
        <v>43</v>
      </c>
      <c r="B529" s="7" t="s">
        <v>435</v>
      </c>
      <c r="C529" s="7" t="s">
        <v>1382</v>
      </c>
      <c r="D529" s="2" t="str">
        <f t="shared" si="65"/>
        <v>Src,CD133,852</v>
      </c>
      <c r="F529" s="2" t="str">
        <v>Src,CD133,852</v>
      </c>
      <c r="G529" s="2" t="str">
        <f t="shared" si="66"/>
        <v>CD133,852</v>
      </c>
      <c r="H529" s="2" t="str">
        <f t="shared" si="67"/>
        <v>Src</v>
      </c>
      <c r="J529" s="2" t="str">
        <v>EYA3,325</v>
      </c>
      <c r="M529" s="9" t="str">
        <f t="shared" si="68"/>
        <v>EYA3,325</v>
      </c>
      <c r="N529" s="2">
        <f t="shared" si="69"/>
        <v>1</v>
      </c>
      <c r="S529" s="9" t="str">
        <f t="shared" si="70"/>
        <v>EYA3,325</v>
      </c>
      <c r="T529" s="2" t="str" cm="1">
        <f t="array" ref="T529">_xlfn.TEXTJOIN(";", TRUE, IF($J529=$G$4:$G$2074, $H$4:$H$2074, ""))&amp;";"</f>
        <v>Src;</v>
      </c>
      <c r="V529" s="2" t="str">
        <f t="shared" si="71"/>
        <v/>
      </c>
    </row>
    <row r="530" spans="1:22" x14ac:dyDescent="0.35">
      <c r="A530" s="7" t="s">
        <v>43</v>
      </c>
      <c r="B530" s="7" t="s">
        <v>321</v>
      </c>
      <c r="C530" s="7" t="s">
        <v>897</v>
      </c>
      <c r="D530" s="2" t="str">
        <f t="shared" si="65"/>
        <v>Src,GTF2I iso2,611</v>
      </c>
      <c r="F530" s="2" t="str">
        <v>Src,GTF2I iso2,611</v>
      </c>
      <c r="G530" s="2" t="str">
        <f t="shared" si="66"/>
        <v>GTF2I iso2,611</v>
      </c>
      <c r="H530" s="2" t="str">
        <f t="shared" si="67"/>
        <v>Src</v>
      </c>
      <c r="J530" s="2" t="str">
        <v>NELFCD iso4,6</v>
      </c>
      <c r="M530" s="9" t="str">
        <f t="shared" si="68"/>
        <v>NELFCD iso4,6</v>
      </c>
      <c r="N530" s="2">
        <f t="shared" si="69"/>
        <v>1</v>
      </c>
      <c r="S530" s="9" t="str">
        <f t="shared" si="70"/>
        <v>NELFCD iso4,6</v>
      </c>
      <c r="T530" s="2" t="str" cm="1">
        <f t="array" ref="T530">_xlfn.TEXTJOIN(";", TRUE, IF($J530=$G$4:$G$2074, $H$4:$H$2074, ""))&amp;";"</f>
        <v>Src;</v>
      </c>
      <c r="V530" s="2" t="str">
        <f t="shared" si="71"/>
        <v/>
      </c>
    </row>
    <row r="531" spans="1:22" x14ac:dyDescent="0.35">
      <c r="A531" s="7" t="s">
        <v>43</v>
      </c>
      <c r="B531" s="7" t="s">
        <v>176</v>
      </c>
      <c r="C531" s="7" t="s">
        <v>1158</v>
      </c>
      <c r="D531" s="2" t="str">
        <f t="shared" si="65"/>
        <v>Src,HER2,877</v>
      </c>
      <c r="F531" s="2" t="str">
        <v>Src,HER2,877</v>
      </c>
      <c r="G531" s="2" t="str">
        <f t="shared" si="66"/>
        <v>HER2,877</v>
      </c>
      <c r="H531" s="2" t="str">
        <f t="shared" si="67"/>
        <v>Src</v>
      </c>
      <c r="J531" s="2" t="str">
        <v>calponin 3,10</v>
      </c>
      <c r="M531" s="9" t="str">
        <f t="shared" si="68"/>
        <v>calponin 3,10</v>
      </c>
      <c r="N531" s="2">
        <f t="shared" si="69"/>
        <v>1</v>
      </c>
      <c r="S531" s="9" t="str">
        <f t="shared" si="70"/>
        <v>calponin 3,10</v>
      </c>
      <c r="T531" s="2" t="str" cm="1">
        <f t="array" ref="T531">_xlfn.TEXTJOIN(";", TRUE, IF($J531=$G$4:$G$2074, $H$4:$H$2074, ""))&amp;";"</f>
        <v>Src;</v>
      </c>
      <c r="V531" s="2" t="str">
        <f t="shared" si="71"/>
        <v/>
      </c>
    </row>
    <row r="532" spans="1:22" x14ac:dyDescent="0.35">
      <c r="A532" s="7" t="s">
        <v>43</v>
      </c>
      <c r="B532" s="7" t="s">
        <v>68</v>
      </c>
      <c r="C532" s="7" t="s">
        <v>1073</v>
      </c>
      <c r="D532" s="2" t="str">
        <f t="shared" si="65"/>
        <v>Src,FAK,397</v>
      </c>
      <c r="F532" s="2" t="str">
        <v>Src,FAK,397</v>
      </c>
      <c r="G532" s="2" t="str">
        <f t="shared" si="66"/>
        <v>FAK,397</v>
      </c>
      <c r="H532" s="2" t="str">
        <f t="shared" si="67"/>
        <v>Src</v>
      </c>
      <c r="J532" s="2" t="str">
        <v>CDH5,685</v>
      </c>
      <c r="M532" s="9" t="str">
        <f t="shared" si="68"/>
        <v>CDH5,685</v>
      </c>
      <c r="N532" s="2">
        <f t="shared" si="69"/>
        <v>1</v>
      </c>
      <c r="S532" s="9" t="str">
        <f t="shared" si="70"/>
        <v>CDH5,685</v>
      </c>
      <c r="T532" s="2" t="str" cm="1">
        <f t="array" ref="T532">_xlfn.TEXTJOIN(";", TRUE, IF($J532=$G$4:$G$2074, $H$4:$H$2074, ""))&amp;";"</f>
        <v>Src;</v>
      </c>
      <c r="V532" s="2" t="str">
        <f t="shared" si="71"/>
        <v/>
      </c>
    </row>
    <row r="533" spans="1:22" x14ac:dyDescent="0.35">
      <c r="A533" s="7" t="s">
        <v>43</v>
      </c>
      <c r="B533" s="7" t="s">
        <v>63</v>
      </c>
      <c r="C533" s="7" t="s">
        <v>1349</v>
      </c>
      <c r="D533" s="2" t="str">
        <f t="shared" si="65"/>
        <v>Src,NMDAR2A,1292</v>
      </c>
      <c r="F533" s="2" t="str">
        <v>Src,NMDAR2A,1292</v>
      </c>
      <c r="G533" s="2" t="str">
        <f t="shared" si="66"/>
        <v>NMDAR2A,1292</v>
      </c>
      <c r="H533" s="2" t="str">
        <f t="shared" si="67"/>
        <v>Src</v>
      </c>
      <c r="J533" s="2" t="str">
        <v>EWS,278</v>
      </c>
      <c r="M533" s="9" t="str">
        <f t="shared" si="68"/>
        <v>EWS,278</v>
      </c>
      <c r="N533" s="2">
        <f t="shared" si="69"/>
        <v>1</v>
      </c>
      <c r="S533" s="9" t="str">
        <f t="shared" si="70"/>
        <v>EWS,278</v>
      </c>
      <c r="T533" s="2" t="str" cm="1">
        <f t="array" ref="T533">_xlfn.TEXTJOIN(";", TRUE, IF($J533=$G$4:$G$2074, $H$4:$H$2074, ""))&amp;";"</f>
        <v>Src;</v>
      </c>
      <c r="V533" s="2" t="str">
        <f t="shared" si="71"/>
        <v/>
      </c>
    </row>
    <row r="534" spans="1:22" x14ac:dyDescent="0.35">
      <c r="A534" s="7" t="s">
        <v>43</v>
      </c>
      <c r="B534" s="7" t="s">
        <v>365</v>
      </c>
      <c r="C534" s="7" t="s">
        <v>1353</v>
      </c>
      <c r="D534" s="2" t="str">
        <f t="shared" si="65"/>
        <v>Src,CDH2,820</v>
      </c>
      <c r="F534" s="2" t="str">
        <v>Src,CDH2,820</v>
      </c>
      <c r="G534" s="2" t="str">
        <f t="shared" si="66"/>
        <v>CDH2,820</v>
      </c>
      <c r="H534" s="2" t="str">
        <f t="shared" si="67"/>
        <v>Src</v>
      </c>
      <c r="J534" s="2" t="str">
        <v>AKAP8,150</v>
      </c>
      <c r="M534" s="9" t="str">
        <f t="shared" si="68"/>
        <v>AKAP8,150</v>
      </c>
      <c r="N534" s="2">
        <f t="shared" si="69"/>
        <v>2</v>
      </c>
      <c r="S534" s="9" t="str">
        <f t="shared" si="70"/>
        <v>AKAP8,150</v>
      </c>
      <c r="T534" s="2" t="str" cm="1">
        <f t="array" ref="T534">_xlfn.TEXTJOIN(";", TRUE, IF($J534=$G$4:$G$2074, $H$4:$H$2074, ""))&amp;";"</f>
        <v>Src;LYN;</v>
      </c>
      <c r="V534" s="2" t="str">
        <f t="shared" si="71"/>
        <v>Src;LYN;</v>
      </c>
    </row>
    <row r="535" spans="1:22" x14ac:dyDescent="0.35">
      <c r="A535" s="7" t="s">
        <v>43</v>
      </c>
      <c r="B535" s="7" t="s">
        <v>34</v>
      </c>
      <c r="C535" s="7" t="s">
        <v>1437</v>
      </c>
      <c r="D535" s="2" t="str">
        <f t="shared" si="65"/>
        <v>Src,EGFR,869</v>
      </c>
      <c r="F535" s="2" t="str">
        <v>Src,EGFR,869</v>
      </c>
      <c r="G535" s="2" t="str">
        <f t="shared" si="66"/>
        <v>EGFR,869</v>
      </c>
      <c r="H535" s="2" t="str">
        <f t="shared" si="67"/>
        <v>Src</v>
      </c>
      <c r="J535" s="2" t="str">
        <v>EYA3,67</v>
      </c>
      <c r="M535" s="9" t="str">
        <f t="shared" si="68"/>
        <v>EYA3,67</v>
      </c>
      <c r="N535" s="2">
        <f t="shared" si="69"/>
        <v>1</v>
      </c>
      <c r="S535" s="9" t="str">
        <f t="shared" si="70"/>
        <v>EYA3,67</v>
      </c>
      <c r="T535" s="2" t="str" cm="1">
        <f t="array" ref="T535">_xlfn.TEXTJOIN(";", TRUE, IF($J535=$G$4:$G$2074, $H$4:$H$2074, ""))&amp;";"</f>
        <v>Src;</v>
      </c>
      <c r="V535" s="2" t="str">
        <f t="shared" si="71"/>
        <v/>
      </c>
    </row>
    <row r="536" spans="1:22" x14ac:dyDescent="0.35">
      <c r="A536" s="7" t="s">
        <v>43</v>
      </c>
      <c r="B536" s="7" t="s">
        <v>453</v>
      </c>
      <c r="C536" s="7" t="s">
        <v>1342</v>
      </c>
      <c r="D536" s="2" t="str">
        <f t="shared" si="65"/>
        <v>Src,HK1,732</v>
      </c>
      <c r="F536" s="2" t="str">
        <v>Src,HK1,732</v>
      </c>
      <c r="G536" s="2" t="str">
        <f t="shared" si="66"/>
        <v>HK1,732</v>
      </c>
      <c r="H536" s="2" t="str">
        <f t="shared" si="67"/>
        <v>Src</v>
      </c>
      <c r="J536" s="2" t="str">
        <v>NMDAR2A,1184</v>
      </c>
      <c r="M536" s="9" t="str">
        <f t="shared" si="68"/>
        <v>NMDAR2A,1184</v>
      </c>
      <c r="N536" s="2">
        <f t="shared" si="69"/>
        <v>1</v>
      </c>
      <c r="S536" s="9" t="str">
        <f t="shared" si="70"/>
        <v>NMDAR2A,1184</v>
      </c>
      <c r="T536" s="2" t="str" cm="1">
        <f t="array" ref="T536">_xlfn.TEXTJOIN(";", TRUE, IF($J536=$G$4:$G$2074, $H$4:$H$2074, ""))&amp;";"</f>
        <v>Src;</v>
      </c>
      <c r="V536" s="2" t="str">
        <f t="shared" si="71"/>
        <v/>
      </c>
    </row>
    <row r="537" spans="1:22" x14ac:dyDescent="0.35">
      <c r="A537" s="7" t="s">
        <v>43</v>
      </c>
      <c r="B537" s="7" t="s">
        <v>34</v>
      </c>
      <c r="C537" s="7" t="s">
        <v>728</v>
      </c>
      <c r="D537" s="2" t="str">
        <f t="shared" si="65"/>
        <v>Src,EGFR,727</v>
      </c>
      <c r="F537" s="2" t="str">
        <v>Src,EGFR,727</v>
      </c>
      <c r="G537" s="2" t="str">
        <f t="shared" si="66"/>
        <v>EGFR,727</v>
      </c>
      <c r="H537" s="2" t="str">
        <f t="shared" si="67"/>
        <v>Src</v>
      </c>
      <c r="J537" s="2" t="str">
        <v>EPS8,602</v>
      </c>
      <c r="M537" s="9" t="str">
        <f t="shared" si="68"/>
        <v>EPS8,602</v>
      </c>
      <c r="N537" s="2">
        <f t="shared" si="69"/>
        <v>1</v>
      </c>
      <c r="S537" s="9" t="str">
        <f t="shared" si="70"/>
        <v>EPS8,602</v>
      </c>
      <c r="T537" s="2" t="str" cm="1">
        <f t="array" ref="T537">_xlfn.TEXTJOIN(";", TRUE, IF($J537=$G$4:$G$2074, $H$4:$H$2074, ""))&amp;";"</f>
        <v>Src;</v>
      </c>
      <c r="V537" s="2" t="str">
        <f t="shared" si="71"/>
        <v/>
      </c>
    </row>
    <row r="538" spans="1:22" x14ac:dyDescent="0.35">
      <c r="A538" s="7" t="s">
        <v>43</v>
      </c>
      <c r="B538" s="7" t="s">
        <v>12</v>
      </c>
      <c r="C538" s="7" t="s">
        <v>883</v>
      </c>
      <c r="D538" s="2" t="str">
        <f t="shared" si="65"/>
        <v>Src,hnRNP K,380</v>
      </c>
      <c r="F538" s="2" t="str">
        <v>Src,hnRNP K,380</v>
      </c>
      <c r="G538" s="2" t="str">
        <f t="shared" si="66"/>
        <v>hnRNP K,380</v>
      </c>
      <c r="H538" s="2" t="str">
        <f t="shared" si="67"/>
        <v>Src</v>
      </c>
      <c r="J538" s="2" t="str">
        <v>Gelsolin,86</v>
      </c>
      <c r="M538" s="9" t="str">
        <f t="shared" si="68"/>
        <v>Gelsolin,86</v>
      </c>
      <c r="N538" s="2">
        <f t="shared" si="69"/>
        <v>1</v>
      </c>
      <c r="S538" s="9" t="str">
        <f t="shared" si="70"/>
        <v>Gelsolin,86</v>
      </c>
      <c r="T538" s="2" t="str" cm="1">
        <f t="array" ref="T538">_xlfn.TEXTJOIN(";", TRUE, IF($J538=$G$4:$G$2074, $H$4:$H$2074, ""))&amp;";"</f>
        <v>Src;</v>
      </c>
      <c r="V538" s="2" t="str">
        <f t="shared" si="71"/>
        <v/>
      </c>
    </row>
    <row r="539" spans="1:22" x14ac:dyDescent="0.35">
      <c r="A539" s="7" t="s">
        <v>43</v>
      </c>
      <c r="B539" s="7" t="s">
        <v>23</v>
      </c>
      <c r="C539" s="7" t="s">
        <v>1117</v>
      </c>
      <c r="D539" s="2" t="str">
        <f t="shared" si="65"/>
        <v>Src,Cortactin,486</v>
      </c>
      <c r="F539" s="2" t="str">
        <v>Src,Cortactin,486</v>
      </c>
      <c r="G539" s="2" t="str">
        <f t="shared" si="66"/>
        <v>Cortactin,486</v>
      </c>
      <c r="H539" s="2" t="str">
        <f t="shared" si="67"/>
        <v>Src</v>
      </c>
      <c r="J539" s="2" t="str">
        <v>P130Cas,128</v>
      </c>
      <c r="M539" s="9" t="str">
        <f t="shared" si="68"/>
        <v>P130Cas,128</v>
      </c>
      <c r="N539" s="2">
        <f t="shared" si="69"/>
        <v>1</v>
      </c>
      <c r="S539" s="9" t="str">
        <f t="shared" si="70"/>
        <v>P130Cas,128</v>
      </c>
      <c r="T539" s="2" t="str" cm="1">
        <f t="array" ref="T539">_xlfn.TEXTJOIN(";", TRUE, IF($J539=$G$4:$G$2074, $H$4:$H$2074, ""))&amp;";"</f>
        <v>Src;</v>
      </c>
      <c r="V539" s="2" t="str">
        <f t="shared" si="71"/>
        <v/>
      </c>
    </row>
    <row r="540" spans="1:22" x14ac:dyDescent="0.35">
      <c r="A540" s="7" t="s">
        <v>43</v>
      </c>
      <c r="B540" s="7" t="s">
        <v>253</v>
      </c>
      <c r="C540" s="7" t="s">
        <v>1404</v>
      </c>
      <c r="D540" s="2" t="str">
        <f t="shared" si="65"/>
        <v>Src,AGO2,749</v>
      </c>
      <c r="F540" s="2" t="str">
        <v>Src,AGO2,749</v>
      </c>
      <c r="G540" s="2" t="str">
        <f t="shared" si="66"/>
        <v>AGO2,749</v>
      </c>
      <c r="H540" s="2" t="str">
        <f t="shared" si="67"/>
        <v>Src</v>
      </c>
      <c r="J540" s="2" t="str">
        <v>EGFR,944</v>
      </c>
      <c r="M540" s="9" t="str">
        <f t="shared" si="68"/>
        <v>EGFR,944</v>
      </c>
      <c r="N540" s="2">
        <f t="shared" si="69"/>
        <v>1</v>
      </c>
      <c r="S540" s="9" t="str">
        <f t="shared" si="70"/>
        <v>EGFR,944</v>
      </c>
      <c r="T540" s="2" t="str" cm="1">
        <f t="array" ref="T540">_xlfn.TEXTJOIN(";", TRUE, IF($J540=$G$4:$G$2074, $H$4:$H$2074, ""))&amp;";"</f>
        <v>Src;</v>
      </c>
      <c r="V540" s="2" t="str">
        <f t="shared" si="71"/>
        <v/>
      </c>
    </row>
    <row r="541" spans="1:22" x14ac:dyDescent="0.35">
      <c r="A541" s="7" t="s">
        <v>43</v>
      </c>
      <c r="B541" s="7" t="s">
        <v>425</v>
      </c>
      <c r="C541" s="7" t="s">
        <v>1399</v>
      </c>
      <c r="D541" s="2" t="str">
        <f t="shared" si="65"/>
        <v>Src,Gelsolin,603</v>
      </c>
      <c r="F541" s="2" t="str">
        <v>Src,Gelsolin,603</v>
      </c>
      <c r="G541" s="2" t="str">
        <f t="shared" si="66"/>
        <v>Gelsolin,603</v>
      </c>
      <c r="H541" s="2" t="str">
        <f t="shared" si="67"/>
        <v>Src</v>
      </c>
      <c r="J541" s="2" t="str">
        <v>G6PD,112</v>
      </c>
      <c r="M541" s="9" t="str">
        <f t="shared" si="68"/>
        <v>G6PD,112</v>
      </c>
      <c r="N541" s="2">
        <f t="shared" si="69"/>
        <v>1</v>
      </c>
      <c r="S541" s="9" t="str">
        <f t="shared" si="70"/>
        <v>G6PD,112</v>
      </c>
      <c r="T541" s="2" t="str" cm="1">
        <f t="array" ref="T541">_xlfn.TEXTJOIN(";", TRUE, IF($J541=$G$4:$G$2074, $H$4:$H$2074, ""))&amp;";"</f>
        <v>Src;</v>
      </c>
      <c r="V541" s="2" t="str">
        <f t="shared" si="71"/>
        <v/>
      </c>
    </row>
    <row r="542" spans="1:22" x14ac:dyDescent="0.35">
      <c r="A542" s="7" t="s">
        <v>43</v>
      </c>
      <c r="B542" s="7" t="s">
        <v>422</v>
      </c>
      <c r="C542" s="7" t="s">
        <v>836</v>
      </c>
      <c r="D542" s="2" t="str">
        <f t="shared" si="65"/>
        <v>Src,FHL1 iso1,272</v>
      </c>
      <c r="F542" s="2" t="str">
        <v>Src,FHL1 iso1,272</v>
      </c>
      <c r="G542" s="2" t="str">
        <f t="shared" si="66"/>
        <v>FHL1 iso1,272</v>
      </c>
      <c r="H542" s="2" t="str">
        <f t="shared" si="67"/>
        <v>Src</v>
      </c>
      <c r="J542" s="2" t="str">
        <v>TIMP2,62</v>
      </c>
      <c r="M542" s="9" t="str">
        <f t="shared" si="68"/>
        <v>TIMP2,62</v>
      </c>
      <c r="N542" s="2">
        <f t="shared" si="69"/>
        <v>1</v>
      </c>
      <c r="S542" s="9" t="str">
        <f t="shared" si="70"/>
        <v>TIMP2,62</v>
      </c>
      <c r="T542" s="2" t="str" cm="1">
        <f t="array" ref="T542">_xlfn.TEXTJOIN(";", TRUE, IF($J542=$G$4:$G$2074, $H$4:$H$2074, ""))&amp;";"</f>
        <v>Src;</v>
      </c>
      <c r="V542" s="2" t="str">
        <f t="shared" si="71"/>
        <v/>
      </c>
    </row>
    <row r="543" spans="1:22" x14ac:dyDescent="0.35">
      <c r="A543" s="7" t="s">
        <v>43</v>
      </c>
      <c r="B543" s="7" t="s">
        <v>418</v>
      </c>
      <c r="C543" s="7" t="s">
        <v>977</v>
      </c>
      <c r="D543" s="2" t="str">
        <f t="shared" si="65"/>
        <v>Src,AFAP,94</v>
      </c>
      <c r="F543" s="2" t="str">
        <v>Src,AFAP,94</v>
      </c>
      <c r="G543" s="2" t="str">
        <f t="shared" si="66"/>
        <v>AFAP,94</v>
      </c>
      <c r="H543" s="2" t="str">
        <f t="shared" si="67"/>
        <v>Src</v>
      </c>
      <c r="J543" s="2" t="str">
        <v>NMDAR2A,1423</v>
      </c>
      <c r="M543" s="9" t="str">
        <f t="shared" si="68"/>
        <v>NMDAR2A,1423</v>
      </c>
      <c r="N543" s="2">
        <f t="shared" si="69"/>
        <v>1</v>
      </c>
      <c r="S543" s="9" t="str">
        <f t="shared" si="70"/>
        <v>NMDAR2A,1423</v>
      </c>
      <c r="T543" s="2" t="str" cm="1">
        <f t="array" ref="T543">_xlfn.TEXTJOIN(";", TRUE, IF($J543=$G$4:$G$2074, $H$4:$H$2074, ""))&amp;";"</f>
        <v>Src;</v>
      </c>
      <c r="V543" s="2" t="str">
        <f t="shared" si="71"/>
        <v/>
      </c>
    </row>
    <row r="544" spans="1:22" x14ac:dyDescent="0.35">
      <c r="A544" s="7" t="s">
        <v>43</v>
      </c>
      <c r="B544" s="7" t="s">
        <v>68</v>
      </c>
      <c r="C544" s="7" t="s">
        <v>1263</v>
      </c>
      <c r="D544" s="2" t="str">
        <f t="shared" si="65"/>
        <v>Src,FAK,861</v>
      </c>
      <c r="F544" s="2" t="str">
        <v>Src,FAK,861</v>
      </c>
      <c r="G544" s="2" t="str">
        <f t="shared" si="66"/>
        <v>FAK,861</v>
      </c>
      <c r="H544" s="2" t="str">
        <f t="shared" si="67"/>
        <v>Src</v>
      </c>
      <c r="J544" s="2" t="str">
        <v>EGFR,1125</v>
      </c>
      <c r="M544" s="9" t="str">
        <f t="shared" si="68"/>
        <v>EGFR,1125</v>
      </c>
      <c r="N544" s="2">
        <f t="shared" si="69"/>
        <v>1</v>
      </c>
      <c r="S544" s="9" t="str">
        <f t="shared" si="70"/>
        <v>EGFR,1125</v>
      </c>
      <c r="T544" s="2" t="str" cm="1">
        <f t="array" ref="T544">_xlfn.TEXTJOIN(";", TRUE, IF($J544=$G$4:$G$2074, $H$4:$H$2074, ""))&amp;";"</f>
        <v>Src;</v>
      </c>
      <c r="V544" s="2" t="str">
        <f t="shared" si="71"/>
        <v/>
      </c>
    </row>
    <row r="545" spans="1:22" x14ac:dyDescent="0.35">
      <c r="A545" s="7" t="s">
        <v>43</v>
      </c>
      <c r="B545" s="7" t="s">
        <v>37</v>
      </c>
      <c r="C545" s="7" t="s">
        <v>1184</v>
      </c>
      <c r="D545" s="2" t="str">
        <f t="shared" si="65"/>
        <v>Src,CTNNB1,333</v>
      </c>
      <c r="F545" s="2" t="str">
        <v>Src,CTNNB1,333</v>
      </c>
      <c r="G545" s="2" t="str">
        <f t="shared" si="66"/>
        <v>CTNNB1,333</v>
      </c>
      <c r="H545" s="2" t="str">
        <f t="shared" si="67"/>
        <v>Src</v>
      </c>
      <c r="J545" s="2" t="str">
        <v>PBK,74</v>
      </c>
      <c r="M545" s="9" t="str">
        <f t="shared" si="68"/>
        <v>PBK,74</v>
      </c>
      <c r="N545" s="2">
        <f t="shared" si="69"/>
        <v>2</v>
      </c>
      <c r="S545" s="9" t="str">
        <f t="shared" si="70"/>
        <v>PBK,74</v>
      </c>
      <c r="T545" s="2" t="str" cm="1">
        <f t="array" ref="T545">_xlfn.TEXTJOIN(";", TRUE, IF($J545=$G$4:$G$2074, $H$4:$H$2074, ""))&amp;";"</f>
        <v>Src;Met;</v>
      </c>
      <c r="V545" s="2" t="str">
        <f t="shared" si="71"/>
        <v>Src;Met;</v>
      </c>
    </row>
    <row r="546" spans="1:22" x14ac:dyDescent="0.35">
      <c r="A546" s="7" t="s">
        <v>43</v>
      </c>
      <c r="B546" s="7" t="s">
        <v>409</v>
      </c>
      <c r="C546" s="7" t="s">
        <v>1027</v>
      </c>
      <c r="D546" s="2" t="str">
        <f t="shared" si="65"/>
        <v>Src,Villin,81</v>
      </c>
      <c r="F546" s="2" t="str">
        <v>Src,Villin,81</v>
      </c>
      <c r="G546" s="2" t="str">
        <f t="shared" si="66"/>
        <v>Villin,81</v>
      </c>
      <c r="H546" s="2" t="str">
        <f t="shared" si="67"/>
        <v>Src</v>
      </c>
      <c r="J546" s="2" t="str">
        <v>RhoGDI beta,153</v>
      </c>
      <c r="M546" s="9" t="str">
        <f t="shared" si="68"/>
        <v>RhoGDI beta,153</v>
      </c>
      <c r="N546" s="2">
        <f t="shared" si="69"/>
        <v>1</v>
      </c>
      <c r="S546" s="9" t="str">
        <f t="shared" si="70"/>
        <v>RhoGDI beta,153</v>
      </c>
      <c r="T546" s="2" t="str" cm="1">
        <f t="array" ref="T546">_xlfn.TEXTJOIN(";", TRUE, IF($J546=$G$4:$G$2074, $H$4:$H$2074, ""))&amp;";"</f>
        <v>Src;</v>
      </c>
      <c r="V546" s="2" t="str">
        <f t="shared" si="71"/>
        <v/>
      </c>
    </row>
    <row r="547" spans="1:22" x14ac:dyDescent="0.35">
      <c r="A547" s="7" t="s">
        <v>43</v>
      </c>
      <c r="B547" s="7" t="s">
        <v>224</v>
      </c>
      <c r="C547" s="7" t="s">
        <v>723</v>
      </c>
      <c r="D547" s="2" t="str">
        <f t="shared" si="65"/>
        <v>Src,GIT1,246</v>
      </c>
      <c r="F547" s="2" t="str">
        <v>Src,GIT1,246</v>
      </c>
      <c r="G547" s="2" t="str">
        <f t="shared" si="66"/>
        <v>GIT1,246</v>
      </c>
      <c r="H547" s="2" t="str">
        <f t="shared" si="67"/>
        <v>Src</v>
      </c>
      <c r="J547" s="2" t="str">
        <v>DVL2,463</v>
      </c>
      <c r="M547" s="9" t="str">
        <f t="shared" si="68"/>
        <v>DVL2,463</v>
      </c>
      <c r="N547" s="2">
        <f t="shared" si="69"/>
        <v>1</v>
      </c>
      <c r="S547" s="9" t="str">
        <f t="shared" si="70"/>
        <v>DVL2,463</v>
      </c>
      <c r="T547" s="2" t="str" cm="1">
        <f t="array" ref="T547">_xlfn.TEXTJOIN(";", TRUE, IF($J547=$G$4:$G$2074, $H$4:$H$2074, ""))&amp;";"</f>
        <v>Src;</v>
      </c>
      <c r="V547" s="2" t="str">
        <f t="shared" si="71"/>
        <v/>
      </c>
    </row>
    <row r="548" spans="1:22" x14ac:dyDescent="0.35">
      <c r="A548" s="7" t="s">
        <v>43</v>
      </c>
      <c r="B548" s="7" t="s">
        <v>350</v>
      </c>
      <c r="C548" s="7" t="s">
        <v>810</v>
      </c>
      <c r="D548" s="2" t="str">
        <f t="shared" si="65"/>
        <v>Src,PRC1,464</v>
      </c>
      <c r="F548" s="2" t="str">
        <v>Src,PRC1,464</v>
      </c>
      <c r="G548" s="2" t="str">
        <f t="shared" si="66"/>
        <v>PRC1,464</v>
      </c>
      <c r="H548" s="2" t="str">
        <f t="shared" si="67"/>
        <v>Src</v>
      </c>
      <c r="J548" s="2" t="str">
        <v>DYN2,597</v>
      </c>
      <c r="M548" s="9" t="str">
        <f t="shared" si="68"/>
        <v>DYN2,597</v>
      </c>
      <c r="N548" s="2">
        <f t="shared" si="69"/>
        <v>1</v>
      </c>
      <c r="S548" s="9" t="str">
        <f t="shared" si="70"/>
        <v>DYN2,597</v>
      </c>
      <c r="T548" s="2" t="str" cm="1">
        <f t="array" ref="T548">_xlfn.TEXTJOIN(";", TRUE, IF($J548=$G$4:$G$2074, $H$4:$H$2074, ""))&amp;";"</f>
        <v>Src;</v>
      </c>
      <c r="V548" s="2" t="str">
        <f t="shared" si="71"/>
        <v/>
      </c>
    </row>
    <row r="549" spans="1:22" x14ac:dyDescent="0.35">
      <c r="A549" s="7" t="s">
        <v>43</v>
      </c>
      <c r="B549" s="7" t="s">
        <v>223</v>
      </c>
      <c r="C549" s="7" t="s">
        <v>951</v>
      </c>
      <c r="D549" s="2" t="str">
        <f t="shared" si="65"/>
        <v>Src,Fos,30</v>
      </c>
      <c r="F549" s="2" t="str">
        <v>Src,Fos,30</v>
      </c>
      <c r="G549" s="2" t="str">
        <f t="shared" si="66"/>
        <v>Fos,30</v>
      </c>
      <c r="H549" s="2" t="str">
        <f t="shared" si="67"/>
        <v>Src</v>
      </c>
      <c r="J549" s="2" t="str">
        <v>SHP-1,536</v>
      </c>
      <c r="M549" s="9" t="str">
        <f t="shared" si="68"/>
        <v>SHP-1,536</v>
      </c>
      <c r="N549" s="2">
        <f t="shared" si="69"/>
        <v>4</v>
      </c>
      <c r="S549" s="9" t="str">
        <f t="shared" si="70"/>
        <v>SHP-1,536</v>
      </c>
      <c r="T549" s="2" t="str" cm="1">
        <f t="array" ref="T549">_xlfn.TEXTJOIN(";", TRUE, IF($J549=$G$4:$G$2074, $H$4:$H$2074, ""))&amp;";"</f>
        <v>Src;LYN;Lck;INSR;</v>
      </c>
      <c r="V549" s="2" t="str">
        <f t="shared" si="71"/>
        <v>Src;LYN;Lck;INSR;</v>
      </c>
    </row>
    <row r="550" spans="1:22" x14ac:dyDescent="0.35">
      <c r="A550" s="7" t="s">
        <v>43</v>
      </c>
      <c r="B550" s="7" t="s">
        <v>358</v>
      </c>
      <c r="C550" s="7" t="s">
        <v>872</v>
      </c>
      <c r="D550" s="2" t="str">
        <f t="shared" si="65"/>
        <v>Src,Trap150,107</v>
      </c>
      <c r="F550" s="2" t="str">
        <v>Src,Trap150,107</v>
      </c>
      <c r="G550" s="2" t="str">
        <f t="shared" si="66"/>
        <v>Trap150,107</v>
      </c>
      <c r="H550" s="2" t="str">
        <f t="shared" si="67"/>
        <v>Src</v>
      </c>
      <c r="J550" s="2" t="str">
        <v>ITGB3,773</v>
      </c>
      <c r="M550" s="9" t="str">
        <f t="shared" si="68"/>
        <v>ITGB3,773</v>
      </c>
      <c r="N550" s="2">
        <f t="shared" si="69"/>
        <v>1</v>
      </c>
      <c r="S550" s="9" t="str">
        <f t="shared" si="70"/>
        <v>ITGB3,773</v>
      </c>
      <c r="T550" s="2" t="str" cm="1">
        <f t="array" ref="T550">_xlfn.TEXTJOIN(";", TRUE, IF($J550=$G$4:$G$2074, $H$4:$H$2074, ""))&amp;";"</f>
        <v>Src;</v>
      </c>
      <c r="V550" s="2" t="str">
        <f t="shared" si="71"/>
        <v/>
      </c>
    </row>
    <row r="551" spans="1:22" x14ac:dyDescent="0.35">
      <c r="A551" s="7" t="s">
        <v>43</v>
      </c>
      <c r="B551" s="7" t="s">
        <v>282</v>
      </c>
      <c r="C551" s="7" t="s">
        <v>947</v>
      </c>
      <c r="D551" s="2" t="str">
        <f t="shared" si="65"/>
        <v>Src,HCN4,531</v>
      </c>
      <c r="F551" s="2" t="str">
        <v>Src,HCN4,531</v>
      </c>
      <c r="G551" s="2" t="str">
        <f t="shared" si="66"/>
        <v>HCN4,531</v>
      </c>
      <c r="H551" s="2" t="str">
        <f t="shared" si="67"/>
        <v>Src</v>
      </c>
      <c r="J551" s="2" t="str">
        <v>PLEKHG2,489</v>
      </c>
      <c r="M551" s="9" t="str">
        <f t="shared" si="68"/>
        <v>PLEKHG2,489</v>
      </c>
      <c r="N551" s="2">
        <f t="shared" si="69"/>
        <v>2</v>
      </c>
      <c r="S551" s="9" t="str">
        <f t="shared" si="70"/>
        <v>PLEKHG2,489</v>
      </c>
      <c r="T551" s="2" t="str" cm="1">
        <f t="array" ref="T551">_xlfn.TEXTJOIN(";", TRUE, IF($J551=$G$4:$G$2074, $H$4:$H$2074, ""))&amp;";"</f>
        <v>Src;Abl;</v>
      </c>
      <c r="V551" s="2" t="str">
        <f t="shared" si="71"/>
        <v>Src;Abl;</v>
      </c>
    </row>
    <row r="552" spans="1:22" x14ac:dyDescent="0.35">
      <c r="A552" s="7" t="s">
        <v>43</v>
      </c>
      <c r="B552" s="7" t="s">
        <v>32</v>
      </c>
      <c r="C552" s="7" t="s">
        <v>967</v>
      </c>
      <c r="D552" s="2" t="str">
        <f t="shared" si="65"/>
        <v>Src,PLD2,511</v>
      </c>
      <c r="F552" s="2" t="str">
        <v>Src,PLD2,511</v>
      </c>
      <c r="G552" s="2" t="str">
        <f t="shared" si="66"/>
        <v>PLD2,511</v>
      </c>
      <c r="H552" s="2" t="str">
        <f t="shared" si="67"/>
        <v>Src</v>
      </c>
      <c r="J552" s="2" t="str">
        <v>DMAP1,246</v>
      </c>
      <c r="M552" s="9" t="str">
        <f t="shared" si="68"/>
        <v>DMAP1,246</v>
      </c>
      <c r="N552" s="2">
        <f t="shared" si="69"/>
        <v>1</v>
      </c>
      <c r="S552" s="9" t="str">
        <f t="shared" si="70"/>
        <v>DMAP1,246</v>
      </c>
      <c r="T552" s="2" t="str" cm="1">
        <f t="array" ref="T552">_xlfn.TEXTJOIN(";", TRUE, IF($J552=$G$4:$G$2074, $H$4:$H$2074, ""))&amp;";"</f>
        <v>Src;</v>
      </c>
      <c r="V552" s="2" t="str">
        <f t="shared" si="71"/>
        <v/>
      </c>
    </row>
    <row r="553" spans="1:22" x14ac:dyDescent="0.35">
      <c r="A553" s="7" t="s">
        <v>43</v>
      </c>
      <c r="B553" s="7" t="s">
        <v>331</v>
      </c>
      <c r="C553" s="7" t="s">
        <v>867</v>
      </c>
      <c r="D553" s="2" t="str">
        <f t="shared" si="65"/>
        <v>Src,RRas,66</v>
      </c>
      <c r="F553" s="2" t="str">
        <v>Src,RRas,66</v>
      </c>
      <c r="G553" s="2" t="str">
        <f t="shared" si="66"/>
        <v>RRas,66</v>
      </c>
      <c r="H553" s="2" t="str">
        <f t="shared" si="67"/>
        <v>Src</v>
      </c>
      <c r="J553" s="2" t="str">
        <v>TRIM25,278</v>
      </c>
      <c r="M553" s="9" t="str">
        <f t="shared" si="68"/>
        <v>TRIM25,278</v>
      </c>
      <c r="N553" s="2">
        <f t="shared" si="69"/>
        <v>1</v>
      </c>
      <c r="S553" s="9" t="str">
        <f t="shared" si="70"/>
        <v>TRIM25,278</v>
      </c>
      <c r="T553" s="2" t="str" cm="1">
        <f t="array" ref="T553">_xlfn.TEXTJOIN(";", TRUE, IF($J553=$G$4:$G$2074, $H$4:$H$2074, ""))&amp;";"</f>
        <v>Src;</v>
      </c>
      <c r="V553" s="2" t="str">
        <f t="shared" si="71"/>
        <v/>
      </c>
    </row>
    <row r="554" spans="1:22" x14ac:dyDescent="0.35">
      <c r="A554" s="7" t="s">
        <v>43</v>
      </c>
      <c r="B554" s="7" t="s">
        <v>455</v>
      </c>
      <c r="C554" s="7" t="s">
        <v>972</v>
      </c>
      <c r="D554" s="2" t="str">
        <f t="shared" si="65"/>
        <v>Src,SLC11A1,15</v>
      </c>
      <c r="F554" s="2" t="str">
        <v>Src,SLC11A1,15</v>
      </c>
      <c r="G554" s="2" t="str">
        <f t="shared" si="66"/>
        <v>SLC11A1,15</v>
      </c>
      <c r="H554" s="2" t="str">
        <f t="shared" si="67"/>
        <v>Src</v>
      </c>
      <c r="J554" s="2" t="str">
        <v>SYNJ2,490</v>
      </c>
      <c r="M554" s="9" t="str">
        <f t="shared" si="68"/>
        <v>SYNJ2,490</v>
      </c>
      <c r="N554" s="2">
        <f t="shared" si="69"/>
        <v>1</v>
      </c>
      <c r="S554" s="9" t="str">
        <f t="shared" si="70"/>
        <v>SYNJ2,490</v>
      </c>
      <c r="T554" s="2" t="str" cm="1">
        <f t="array" ref="T554">_xlfn.TEXTJOIN(";", TRUE, IF($J554=$G$4:$G$2074, $H$4:$H$2074, ""))&amp;";"</f>
        <v>Src;</v>
      </c>
      <c r="V554" s="2" t="str">
        <f t="shared" si="71"/>
        <v/>
      </c>
    </row>
    <row r="555" spans="1:22" x14ac:dyDescent="0.35">
      <c r="A555" s="7" t="s">
        <v>43</v>
      </c>
      <c r="B555" s="7" t="s">
        <v>9</v>
      </c>
      <c r="C555" s="7" t="s">
        <v>743</v>
      </c>
      <c r="D555" s="2" t="str">
        <f t="shared" si="65"/>
        <v>Src,syndecan-4,180</v>
      </c>
      <c r="F555" s="2" t="str">
        <v>Src,syndecan-4,180</v>
      </c>
      <c r="G555" s="2" t="str">
        <f t="shared" si="66"/>
        <v>syndecan-4,180</v>
      </c>
      <c r="H555" s="2" t="str">
        <f t="shared" si="67"/>
        <v>Src</v>
      </c>
      <c r="J555" s="2" t="str">
        <v>STAT5B,699</v>
      </c>
      <c r="M555" s="9" t="str">
        <f t="shared" si="68"/>
        <v>STAT5B,699</v>
      </c>
      <c r="N555" s="2">
        <f t="shared" si="69"/>
        <v>5</v>
      </c>
      <c r="S555" s="9" t="str">
        <f t="shared" si="70"/>
        <v>STAT5B,699</v>
      </c>
      <c r="T555" s="2" t="str" cm="1">
        <f t="array" ref="T555">_xlfn.TEXTJOIN(";", TRUE, IF($J555=$G$4:$G$2074, $H$4:$H$2074, ""))&amp;";"</f>
        <v>Src;Mer;Hck;Brk;AXL;</v>
      </c>
      <c r="V555" s="2" t="str">
        <f t="shared" si="71"/>
        <v>Src;Mer;Hck;Brk;AXL;</v>
      </c>
    </row>
    <row r="556" spans="1:22" x14ac:dyDescent="0.35">
      <c r="A556" s="7" t="s">
        <v>43</v>
      </c>
      <c r="B556" s="7" t="s">
        <v>377</v>
      </c>
      <c r="C556" s="7" t="s">
        <v>799</v>
      </c>
      <c r="D556" s="2" t="str">
        <f t="shared" si="65"/>
        <v>Src,IRTKS,293</v>
      </c>
      <c r="F556" s="2" t="str">
        <v>Src,IRTKS,293</v>
      </c>
      <c r="G556" s="2" t="str">
        <f t="shared" si="66"/>
        <v>IRTKS,293</v>
      </c>
      <c r="H556" s="2" t="str">
        <f t="shared" si="67"/>
        <v>Src</v>
      </c>
      <c r="J556" s="2" t="str">
        <v>RAC1,64</v>
      </c>
      <c r="M556" s="9" t="str">
        <f t="shared" si="68"/>
        <v>RAC1,64</v>
      </c>
      <c r="N556" s="2">
        <f t="shared" si="69"/>
        <v>2</v>
      </c>
      <c r="S556" s="9" t="str">
        <f t="shared" si="70"/>
        <v>RAC1,64</v>
      </c>
      <c r="T556" s="2" t="str" cm="1">
        <f t="array" ref="T556">_xlfn.TEXTJOIN(";", TRUE, IF($J556=$G$4:$G$2074, $H$4:$H$2074, ""))&amp;";"</f>
        <v>Src;FAK;</v>
      </c>
      <c r="V556" s="2" t="str">
        <f t="shared" si="71"/>
        <v>Src;FAK;</v>
      </c>
    </row>
    <row r="557" spans="1:22" x14ac:dyDescent="0.35">
      <c r="A557" s="7" t="s">
        <v>43</v>
      </c>
      <c r="B557" s="7" t="s">
        <v>456</v>
      </c>
      <c r="C557" s="7" t="s">
        <v>1438</v>
      </c>
      <c r="D557" s="2" t="str">
        <f t="shared" si="65"/>
        <v>Src,tensin 3,1206</v>
      </c>
      <c r="F557" s="2" t="str">
        <v>Src,tensin 3,1206</v>
      </c>
      <c r="G557" s="2" t="str">
        <f t="shared" si="66"/>
        <v>tensin 3,1206</v>
      </c>
      <c r="H557" s="2" t="str">
        <f t="shared" si="67"/>
        <v>Src</v>
      </c>
      <c r="J557" s="2" t="str">
        <v>RBM10 iso2,16</v>
      </c>
      <c r="M557" s="9" t="str">
        <f t="shared" si="68"/>
        <v>RBM10 iso2,16</v>
      </c>
      <c r="N557" s="2">
        <f t="shared" si="69"/>
        <v>1</v>
      </c>
      <c r="S557" s="9" t="str">
        <f t="shared" si="70"/>
        <v>RBM10 iso2,16</v>
      </c>
      <c r="T557" s="2" t="str" cm="1">
        <f t="array" ref="T557">_xlfn.TEXTJOIN(";", TRUE, IF($J557=$G$4:$G$2074, $H$4:$H$2074, ""))&amp;";"</f>
        <v>Src;</v>
      </c>
      <c r="V557" s="2" t="str">
        <f t="shared" si="71"/>
        <v/>
      </c>
    </row>
    <row r="558" spans="1:22" x14ac:dyDescent="0.35">
      <c r="A558" s="7" t="s">
        <v>43</v>
      </c>
      <c r="B558" s="7" t="s">
        <v>396</v>
      </c>
      <c r="C558" s="7" t="s">
        <v>1262</v>
      </c>
      <c r="D558" s="2" t="str">
        <f t="shared" si="65"/>
        <v>Src,YAP1 iso3,357</v>
      </c>
      <c r="F558" s="2" t="str">
        <v>Src,YAP1 iso3,357</v>
      </c>
      <c r="G558" s="2" t="str">
        <f t="shared" si="66"/>
        <v>YAP1 iso3,357</v>
      </c>
      <c r="H558" s="2" t="str">
        <f t="shared" si="67"/>
        <v>Src</v>
      </c>
      <c r="J558" s="2" t="str">
        <v>RGS16,168</v>
      </c>
      <c r="M558" s="9" t="str">
        <f t="shared" si="68"/>
        <v>RGS16,168</v>
      </c>
      <c r="N558" s="2">
        <f t="shared" si="69"/>
        <v>3</v>
      </c>
      <c r="S558" s="9" t="str">
        <f t="shared" si="70"/>
        <v>RGS16,168</v>
      </c>
      <c r="T558" s="2" t="str" cm="1">
        <f t="array" ref="T558">_xlfn.TEXTJOIN(";", TRUE, IF($J558=$G$4:$G$2074, $H$4:$H$2074, ""))&amp;";"</f>
        <v>Src;LYN;EGFR;</v>
      </c>
      <c r="V558" s="2" t="str">
        <f t="shared" si="71"/>
        <v>Src;LYN;EGFR;</v>
      </c>
    </row>
    <row r="559" spans="1:22" x14ac:dyDescent="0.35">
      <c r="A559" s="7" t="s">
        <v>43</v>
      </c>
      <c r="B559" s="7" t="s">
        <v>222</v>
      </c>
      <c r="C559" s="7" t="s">
        <v>1123</v>
      </c>
      <c r="D559" s="2" t="str">
        <f t="shared" si="65"/>
        <v>Src,RSK2,470</v>
      </c>
      <c r="F559" s="2" t="str">
        <v>Src,RSK2,470</v>
      </c>
      <c r="G559" s="2" t="str">
        <f t="shared" si="66"/>
        <v>RSK2,470</v>
      </c>
      <c r="H559" s="2" t="str">
        <f t="shared" si="67"/>
        <v>Src</v>
      </c>
      <c r="J559" s="2" t="str">
        <v>GRK2,92</v>
      </c>
      <c r="M559" s="9" t="str">
        <f t="shared" si="68"/>
        <v>GRK2,92</v>
      </c>
      <c r="N559" s="2">
        <f t="shared" si="69"/>
        <v>1</v>
      </c>
      <c r="S559" s="9" t="str">
        <f t="shared" si="70"/>
        <v>GRK2,92</v>
      </c>
      <c r="T559" s="2" t="str" cm="1">
        <f t="array" ref="T559">_xlfn.TEXTJOIN(";", TRUE, IF($J559=$G$4:$G$2074, $H$4:$H$2074, ""))&amp;";"</f>
        <v>Src;</v>
      </c>
      <c r="V559" s="2" t="str">
        <f t="shared" si="71"/>
        <v/>
      </c>
    </row>
    <row r="560" spans="1:22" x14ac:dyDescent="0.35">
      <c r="A560" s="7" t="s">
        <v>43</v>
      </c>
      <c r="B560" s="7" t="s">
        <v>457</v>
      </c>
      <c r="C560" s="7" t="s">
        <v>787</v>
      </c>
      <c r="D560" s="2" t="str">
        <f t="shared" si="65"/>
        <v>Src,NDFIP2,167</v>
      </c>
      <c r="F560" s="2" t="str">
        <v>Src,NDFIP2,167</v>
      </c>
      <c r="G560" s="2" t="str">
        <f t="shared" si="66"/>
        <v>NDFIP2,167</v>
      </c>
      <c r="H560" s="2" t="str">
        <f t="shared" si="67"/>
        <v>Src</v>
      </c>
      <c r="J560" s="2" t="str">
        <v>RAF1,340</v>
      </c>
      <c r="M560" s="9" t="str">
        <f t="shared" si="68"/>
        <v>RAF1,340</v>
      </c>
      <c r="N560" s="2">
        <f t="shared" si="69"/>
        <v>1</v>
      </c>
      <c r="S560" s="9" t="str">
        <f t="shared" si="70"/>
        <v>RAF1,340</v>
      </c>
      <c r="T560" s="2" t="str" cm="1">
        <f t="array" ref="T560">_xlfn.TEXTJOIN(";", TRUE, IF($J560=$G$4:$G$2074, $H$4:$H$2074, ""))&amp;";"</f>
        <v>Src;</v>
      </c>
      <c r="V560" s="2" t="str">
        <f t="shared" si="71"/>
        <v/>
      </c>
    </row>
    <row r="561" spans="1:22" x14ac:dyDescent="0.35">
      <c r="A561" s="7" t="s">
        <v>43</v>
      </c>
      <c r="B561" s="7" t="s">
        <v>388</v>
      </c>
      <c r="C561" s="7" t="s">
        <v>784</v>
      </c>
      <c r="D561" s="2" t="str">
        <f t="shared" si="65"/>
        <v>Src,STAP2,322</v>
      </c>
      <c r="F561" s="2" t="str">
        <v>Src,STAP2,322</v>
      </c>
      <c r="G561" s="2" t="str">
        <f t="shared" si="66"/>
        <v>STAP2,322</v>
      </c>
      <c r="H561" s="2" t="str">
        <f t="shared" si="67"/>
        <v>Src</v>
      </c>
      <c r="J561" s="2" t="str">
        <v>PTEN,315</v>
      </c>
      <c r="M561" s="9" t="str">
        <f t="shared" si="68"/>
        <v>PTEN,315</v>
      </c>
      <c r="N561" s="2">
        <f t="shared" si="69"/>
        <v>2</v>
      </c>
      <c r="S561" s="9" t="str">
        <f t="shared" si="70"/>
        <v>PTEN,315</v>
      </c>
      <c r="T561" s="2" t="str" cm="1">
        <f t="array" ref="T561">_xlfn.TEXTJOIN(";", TRUE, IF($J561=$G$4:$G$2074, $H$4:$H$2074, ""))&amp;";"</f>
        <v>Src;Lck;</v>
      </c>
      <c r="V561" s="2" t="str">
        <f t="shared" si="71"/>
        <v>Src;Lck;</v>
      </c>
    </row>
    <row r="562" spans="1:22" x14ac:dyDescent="0.35">
      <c r="A562" s="7" t="s">
        <v>43</v>
      </c>
      <c r="B562" s="7" t="s">
        <v>452</v>
      </c>
      <c r="C562" s="7" t="s">
        <v>893</v>
      </c>
      <c r="D562" s="2" t="str">
        <f t="shared" si="65"/>
        <v>Src,TFG,247</v>
      </c>
      <c r="F562" s="2" t="str">
        <v>Src,TFG,247</v>
      </c>
      <c r="G562" s="2" t="str">
        <f t="shared" si="66"/>
        <v>TFG,247</v>
      </c>
      <c r="H562" s="2" t="str">
        <f t="shared" si="67"/>
        <v>Src</v>
      </c>
      <c r="J562" s="2" t="str">
        <v>VAMP7,45</v>
      </c>
      <c r="M562" s="9" t="str">
        <f t="shared" si="68"/>
        <v>VAMP7,45</v>
      </c>
      <c r="N562" s="2">
        <f t="shared" si="69"/>
        <v>1</v>
      </c>
      <c r="S562" s="9" t="str">
        <f t="shared" si="70"/>
        <v>VAMP7,45</v>
      </c>
      <c r="T562" s="2" t="str" cm="1">
        <f t="array" ref="T562">_xlfn.TEXTJOIN(";", TRUE, IF($J562=$G$4:$G$2074, $H$4:$H$2074, ""))&amp;";"</f>
        <v>Src;</v>
      </c>
      <c r="V562" s="2" t="str">
        <f t="shared" si="71"/>
        <v/>
      </c>
    </row>
    <row r="563" spans="1:22" x14ac:dyDescent="0.35">
      <c r="A563" s="7" t="s">
        <v>43</v>
      </c>
      <c r="B563" s="7" t="s">
        <v>366</v>
      </c>
      <c r="C563" s="7" t="s">
        <v>975</v>
      </c>
      <c r="D563" s="2" t="str">
        <f t="shared" si="65"/>
        <v>Src,AKAP8,152</v>
      </c>
      <c r="F563" s="2" t="str">
        <v>Src,AKAP8,152</v>
      </c>
      <c r="G563" s="2" t="str">
        <f t="shared" si="66"/>
        <v>AKAP8,152</v>
      </c>
      <c r="H563" s="2" t="str">
        <f t="shared" si="67"/>
        <v>Src</v>
      </c>
      <c r="J563" s="2" t="str">
        <v>FAK,194</v>
      </c>
      <c r="M563" s="9" t="str">
        <f t="shared" si="68"/>
        <v>FAK,194</v>
      </c>
      <c r="N563" s="2">
        <f t="shared" si="69"/>
        <v>5</v>
      </c>
      <c r="S563" s="9" t="str">
        <f t="shared" si="70"/>
        <v>FAK,194</v>
      </c>
      <c r="T563" s="2" t="str" cm="1">
        <f t="array" ref="T563">_xlfn.TEXTJOIN(";", TRUE, IF($J563=$G$4:$G$2074, $H$4:$H$2074, ""))&amp;";"</f>
        <v>Src;PDGFRB;Met;Etk;EGFR;</v>
      </c>
      <c r="V563" s="2" t="str">
        <f t="shared" si="71"/>
        <v>Src;PDGFRB;Met;Etk;EGFR;</v>
      </c>
    </row>
    <row r="564" spans="1:22" x14ac:dyDescent="0.35">
      <c r="A564" s="7" t="s">
        <v>43</v>
      </c>
      <c r="B564" s="7" t="s">
        <v>361</v>
      </c>
      <c r="C564" s="7" t="s">
        <v>1134</v>
      </c>
      <c r="D564" s="2" t="str">
        <f t="shared" si="65"/>
        <v>Src,SHC1 iso3,195</v>
      </c>
      <c r="F564" s="2" t="str">
        <v>Src,SHC1 iso3,195</v>
      </c>
      <c r="G564" s="2" t="str">
        <f t="shared" si="66"/>
        <v>SHC1 iso3,195</v>
      </c>
      <c r="H564" s="2" t="str">
        <f t="shared" si="67"/>
        <v>Src</v>
      </c>
      <c r="J564" s="2" t="str">
        <v>MEGF10,1030</v>
      </c>
      <c r="M564" s="9" t="str">
        <f t="shared" si="68"/>
        <v>MEGF10,1030</v>
      </c>
      <c r="N564" s="2">
        <f t="shared" si="69"/>
        <v>1</v>
      </c>
      <c r="S564" s="9" t="str">
        <f t="shared" si="70"/>
        <v>MEGF10,1030</v>
      </c>
      <c r="T564" s="2" t="str" cm="1">
        <f t="array" ref="T564">_xlfn.TEXTJOIN(";", TRUE, IF($J564=$G$4:$G$2074, $H$4:$H$2074, ""))&amp;";"</f>
        <v>Src;</v>
      </c>
      <c r="V564" s="2" t="str">
        <f t="shared" si="71"/>
        <v/>
      </c>
    </row>
    <row r="565" spans="1:22" x14ac:dyDescent="0.35">
      <c r="A565" s="7" t="s">
        <v>43</v>
      </c>
      <c r="B565" s="7" t="s">
        <v>68</v>
      </c>
      <c r="C565" s="7" t="s">
        <v>783</v>
      </c>
      <c r="D565" s="2" t="str">
        <f t="shared" si="65"/>
        <v>Src,FAK,441</v>
      </c>
      <c r="F565" s="2" t="str">
        <v>Src,FAK,441</v>
      </c>
      <c r="G565" s="2" t="str">
        <f t="shared" si="66"/>
        <v>FAK,441</v>
      </c>
      <c r="H565" s="2" t="str">
        <f t="shared" si="67"/>
        <v>Src</v>
      </c>
      <c r="J565" s="2" t="str">
        <v>CDH5,658</v>
      </c>
      <c r="M565" s="9" t="str">
        <f t="shared" si="68"/>
        <v>CDH5,658</v>
      </c>
      <c r="N565" s="2">
        <f t="shared" si="69"/>
        <v>1</v>
      </c>
      <c r="S565" s="9" t="str">
        <f t="shared" si="70"/>
        <v>CDH5,658</v>
      </c>
      <c r="T565" s="2" t="str" cm="1">
        <f t="array" ref="T565">_xlfn.TEXTJOIN(";", TRUE, IF($J565=$G$4:$G$2074, $H$4:$H$2074, ""))&amp;";"</f>
        <v>Src;</v>
      </c>
      <c r="V565" s="2" t="str">
        <f t="shared" si="71"/>
        <v/>
      </c>
    </row>
    <row r="566" spans="1:22" x14ac:dyDescent="0.35">
      <c r="A566" s="7" t="s">
        <v>43</v>
      </c>
      <c r="B566" s="7" t="s">
        <v>404</v>
      </c>
      <c r="C566" s="7" t="s">
        <v>1439</v>
      </c>
      <c r="D566" s="2" t="str">
        <f t="shared" si="65"/>
        <v>Src,RBM10 iso2,905</v>
      </c>
      <c r="F566" s="2" t="str">
        <v>Src,RBM10 iso2,905</v>
      </c>
      <c r="G566" s="2" t="str">
        <f t="shared" si="66"/>
        <v>RBM10 iso2,905</v>
      </c>
      <c r="H566" s="2" t="str">
        <f t="shared" si="67"/>
        <v>Src</v>
      </c>
      <c r="J566" s="2" t="str">
        <v>CTNNB1,654</v>
      </c>
      <c r="M566" s="9" t="str">
        <f t="shared" si="68"/>
        <v>CTNNB1,654</v>
      </c>
      <c r="N566" s="2">
        <f t="shared" si="69"/>
        <v>4</v>
      </c>
      <c r="S566" s="9" t="str">
        <f t="shared" si="70"/>
        <v>CTNNB1,654</v>
      </c>
      <c r="T566" s="2" t="str" cm="1">
        <f t="array" ref="T566">_xlfn.TEXTJOIN(";", TRUE, IF($J566=$G$4:$G$2074, $H$4:$H$2074, ""))&amp;";"</f>
        <v>Src;HER2;EGFR;Abl;</v>
      </c>
      <c r="V566" s="2" t="str">
        <f t="shared" si="71"/>
        <v>Src;HER2;EGFR;Abl;</v>
      </c>
    </row>
    <row r="567" spans="1:22" x14ac:dyDescent="0.35">
      <c r="A567" s="7" t="s">
        <v>43</v>
      </c>
      <c r="B567" s="7" t="s">
        <v>73</v>
      </c>
      <c r="C567" s="7" t="s">
        <v>819</v>
      </c>
      <c r="D567" s="2" t="str">
        <f t="shared" si="65"/>
        <v>Src,caveolin-2,19</v>
      </c>
      <c r="F567" s="2" t="str">
        <v>Src,caveolin-2,19</v>
      </c>
      <c r="G567" s="2" t="str">
        <f t="shared" si="66"/>
        <v>caveolin-2,19</v>
      </c>
      <c r="H567" s="2" t="str">
        <f t="shared" si="67"/>
        <v>Src</v>
      </c>
      <c r="J567" s="2" t="str">
        <v>Daple,2025</v>
      </c>
      <c r="M567" s="9" t="str">
        <f t="shared" si="68"/>
        <v>Daple,2025</v>
      </c>
      <c r="N567" s="2">
        <f t="shared" si="69"/>
        <v>4</v>
      </c>
      <c r="S567" s="9" t="str">
        <f t="shared" si="70"/>
        <v>Daple,2025</v>
      </c>
      <c r="T567" s="2" t="str" cm="1">
        <f t="array" ref="T567">_xlfn.TEXTJOIN(";", TRUE, IF($J567=$G$4:$G$2074, $H$4:$H$2074, ""))&amp;";"</f>
        <v>Src;PDGFRA;INSR;EGFR;</v>
      </c>
      <c r="V567" s="2" t="str">
        <f t="shared" si="71"/>
        <v>Src;PDGFRA;INSR;EGFR;</v>
      </c>
    </row>
    <row r="568" spans="1:22" x14ac:dyDescent="0.35">
      <c r="A568" s="7" t="s">
        <v>43</v>
      </c>
      <c r="B568" s="7" t="s">
        <v>458</v>
      </c>
      <c r="C568" s="7" t="s">
        <v>1178</v>
      </c>
      <c r="D568" s="2" t="str">
        <f t="shared" si="65"/>
        <v>Src,GUCY1B1,192</v>
      </c>
      <c r="F568" s="2" t="str">
        <v>Src,GUCY1B1,192</v>
      </c>
      <c r="G568" s="2" t="str">
        <f t="shared" si="66"/>
        <v>GUCY1B1,192</v>
      </c>
      <c r="H568" s="2" t="str">
        <f t="shared" si="67"/>
        <v>Src</v>
      </c>
      <c r="J568" s="2" t="str">
        <v>EYA3,105</v>
      </c>
      <c r="M568" s="9" t="str">
        <f t="shared" si="68"/>
        <v>EYA3,105</v>
      </c>
      <c r="N568" s="2">
        <f t="shared" si="69"/>
        <v>1</v>
      </c>
      <c r="S568" s="9" t="str">
        <f t="shared" si="70"/>
        <v>EYA3,105</v>
      </c>
      <c r="T568" s="2" t="str" cm="1">
        <f t="array" ref="T568">_xlfn.TEXTJOIN(";", TRUE, IF($J568=$G$4:$G$2074, $H$4:$H$2074, ""))&amp;";"</f>
        <v>Src;</v>
      </c>
      <c r="V568" s="2" t="str">
        <f t="shared" si="71"/>
        <v/>
      </c>
    </row>
    <row r="569" spans="1:22" x14ac:dyDescent="0.35">
      <c r="A569" s="7" t="s">
        <v>43</v>
      </c>
      <c r="B569" s="7" t="s">
        <v>9</v>
      </c>
      <c r="C569" s="7" t="s">
        <v>1039</v>
      </c>
      <c r="D569" s="2" t="str">
        <f t="shared" si="65"/>
        <v>Src,syndecan-4,197</v>
      </c>
      <c r="F569" s="2" t="str">
        <v>Src,syndecan-4,197</v>
      </c>
      <c r="G569" s="2" t="str">
        <f t="shared" si="66"/>
        <v>syndecan-4,197</v>
      </c>
      <c r="H569" s="2" t="str">
        <f t="shared" si="67"/>
        <v>Src</v>
      </c>
      <c r="J569" s="2" t="str">
        <v>NDUFV2,193</v>
      </c>
      <c r="M569" s="9" t="str">
        <f t="shared" si="68"/>
        <v>NDUFV2,193</v>
      </c>
      <c r="N569" s="2">
        <f t="shared" si="69"/>
        <v>1</v>
      </c>
      <c r="S569" s="9" t="str">
        <f t="shared" si="70"/>
        <v>NDUFV2,193</v>
      </c>
      <c r="T569" s="2" t="str" cm="1">
        <f t="array" ref="T569">_xlfn.TEXTJOIN(";", TRUE, IF($J569=$G$4:$G$2074, $H$4:$H$2074, ""))&amp;";"</f>
        <v>Src;</v>
      </c>
      <c r="V569" s="2" t="str">
        <f t="shared" si="71"/>
        <v/>
      </c>
    </row>
    <row r="570" spans="1:22" x14ac:dyDescent="0.35">
      <c r="A570" s="7" t="s">
        <v>43</v>
      </c>
      <c r="B570" s="7" t="s">
        <v>459</v>
      </c>
      <c r="C570" s="7" t="s">
        <v>1195</v>
      </c>
      <c r="D570" s="2" t="str">
        <f t="shared" si="65"/>
        <v>Src,CDC42 iso1,64</v>
      </c>
      <c r="F570" s="2" t="str">
        <v>Src,CDC42 iso1,64</v>
      </c>
      <c r="G570" s="2" t="str">
        <f t="shared" si="66"/>
        <v>CDC42 iso1,64</v>
      </c>
      <c r="H570" s="2" t="str">
        <f t="shared" si="67"/>
        <v>Src</v>
      </c>
      <c r="J570" s="2" t="str">
        <v>RhoGDI alpha,156</v>
      </c>
      <c r="M570" s="9" t="str">
        <f t="shared" si="68"/>
        <v>RhoGDI alpha,156</v>
      </c>
      <c r="N570" s="2">
        <f t="shared" si="69"/>
        <v>1</v>
      </c>
      <c r="S570" s="9" t="str">
        <f t="shared" si="70"/>
        <v>RhoGDI alpha,156</v>
      </c>
      <c r="T570" s="2" t="str" cm="1">
        <f t="array" ref="T570">_xlfn.TEXTJOIN(";", TRUE, IF($J570=$G$4:$G$2074, $H$4:$H$2074, ""))&amp;";"</f>
        <v>Src;</v>
      </c>
      <c r="V570" s="2" t="str">
        <f t="shared" si="71"/>
        <v/>
      </c>
    </row>
    <row r="571" spans="1:22" x14ac:dyDescent="0.35">
      <c r="A571" s="7" t="s">
        <v>43</v>
      </c>
      <c r="B571" s="7" t="s">
        <v>460</v>
      </c>
      <c r="C571" s="7" t="s">
        <v>794</v>
      </c>
      <c r="D571" s="2" t="str">
        <f t="shared" si="65"/>
        <v>Src,endophilin A2,315</v>
      </c>
      <c r="F571" s="2" t="str">
        <v>Src,endophilin A2,315</v>
      </c>
      <c r="G571" s="2" t="str">
        <f t="shared" si="66"/>
        <v>endophilin A2,315</v>
      </c>
      <c r="H571" s="2" t="str">
        <f t="shared" si="67"/>
        <v>Src</v>
      </c>
      <c r="J571" s="2" t="str">
        <v>AKAP8,80</v>
      </c>
      <c r="M571" s="9" t="str">
        <f t="shared" si="68"/>
        <v>AKAP8,80</v>
      </c>
      <c r="N571" s="2">
        <f t="shared" si="69"/>
        <v>2</v>
      </c>
      <c r="S571" s="9" t="str">
        <f t="shared" si="70"/>
        <v>AKAP8,80</v>
      </c>
      <c r="T571" s="2" t="str" cm="1">
        <f t="array" ref="T571">_xlfn.TEXTJOIN(";", TRUE, IF($J571=$G$4:$G$2074, $H$4:$H$2074, ""))&amp;";"</f>
        <v>Src;LYN;</v>
      </c>
      <c r="V571" s="2" t="str">
        <f t="shared" si="71"/>
        <v>Src;LYN;</v>
      </c>
    </row>
    <row r="572" spans="1:22" x14ac:dyDescent="0.35">
      <c r="A572" s="7" t="s">
        <v>43</v>
      </c>
      <c r="B572" s="7" t="s">
        <v>448</v>
      </c>
      <c r="C572" s="7" t="s">
        <v>1199</v>
      </c>
      <c r="D572" s="2" t="str">
        <f t="shared" si="65"/>
        <v>Src,PANX1,309</v>
      </c>
      <c r="F572" s="2" t="str">
        <v>Src,PANX1,309</v>
      </c>
      <c r="G572" s="2" t="str">
        <f t="shared" si="66"/>
        <v>PANX1,309</v>
      </c>
      <c r="H572" s="2" t="str">
        <f t="shared" si="67"/>
        <v>Src</v>
      </c>
      <c r="J572" s="2" t="str">
        <v>Daple,2023</v>
      </c>
      <c r="M572" s="9" t="str">
        <f t="shared" si="68"/>
        <v>Daple,2023</v>
      </c>
      <c r="N572" s="2">
        <f t="shared" si="69"/>
        <v>1</v>
      </c>
      <c r="S572" s="9" t="str">
        <f t="shared" si="70"/>
        <v>Daple,2023</v>
      </c>
      <c r="T572" s="2" t="str" cm="1">
        <f t="array" ref="T572">_xlfn.TEXTJOIN(";", TRUE, IF($J572=$G$4:$G$2074, $H$4:$H$2074, ""))&amp;";"</f>
        <v>Src;</v>
      </c>
      <c r="V572" s="2" t="str">
        <f t="shared" si="71"/>
        <v/>
      </c>
    </row>
    <row r="573" spans="1:22" x14ac:dyDescent="0.35">
      <c r="A573" s="7" t="s">
        <v>43</v>
      </c>
      <c r="B573" s="7" t="s">
        <v>236</v>
      </c>
      <c r="C573" s="7" t="s">
        <v>732</v>
      </c>
      <c r="D573" s="2" t="str">
        <f t="shared" si="65"/>
        <v>Src,RhoGDI beta,24</v>
      </c>
      <c r="F573" s="2" t="str">
        <v>Src,RhoGDI beta,24</v>
      </c>
      <c r="G573" s="2" t="str">
        <f t="shared" si="66"/>
        <v>RhoGDI beta,24</v>
      </c>
      <c r="H573" s="2" t="str">
        <f t="shared" si="67"/>
        <v>Src</v>
      </c>
      <c r="J573" s="2" t="str">
        <v>PLSCR1,74</v>
      </c>
      <c r="M573" s="9" t="str">
        <f t="shared" si="68"/>
        <v>PLSCR1,74</v>
      </c>
      <c r="N573" s="2">
        <f t="shared" si="69"/>
        <v>2</v>
      </c>
      <c r="S573" s="9" t="str">
        <f t="shared" si="70"/>
        <v>PLSCR1,74</v>
      </c>
      <c r="T573" s="2" t="str" cm="1">
        <f t="array" ref="T573">_xlfn.TEXTJOIN(";", TRUE, IF($J573=$G$4:$G$2074, $H$4:$H$2074, ""))&amp;";"</f>
        <v>Src;Abl;</v>
      </c>
      <c r="V573" s="2" t="str">
        <f t="shared" si="71"/>
        <v>Src;Abl;</v>
      </c>
    </row>
    <row r="574" spans="1:22" x14ac:dyDescent="0.35">
      <c r="A574" s="7" t="s">
        <v>43</v>
      </c>
      <c r="B574" s="7" t="s">
        <v>360</v>
      </c>
      <c r="C574" s="7" t="s">
        <v>778</v>
      </c>
      <c r="D574" s="2" t="str">
        <f t="shared" si="65"/>
        <v>Src,EYA3,325</v>
      </c>
      <c r="F574" s="2" t="str">
        <v>Src,EYA3,325</v>
      </c>
      <c r="G574" s="2" t="str">
        <f t="shared" si="66"/>
        <v>EYA3,325</v>
      </c>
      <c r="H574" s="2" t="str">
        <f t="shared" si="67"/>
        <v>Src</v>
      </c>
      <c r="J574" s="2" t="str">
        <v>KHSRP,317</v>
      </c>
      <c r="M574" s="9" t="str">
        <f t="shared" si="68"/>
        <v>KHSRP,317</v>
      </c>
      <c r="N574" s="2">
        <f t="shared" si="69"/>
        <v>1</v>
      </c>
      <c r="S574" s="9" t="str">
        <f t="shared" si="70"/>
        <v>KHSRP,317</v>
      </c>
      <c r="T574" s="2" t="str" cm="1">
        <f t="array" ref="T574">_xlfn.TEXTJOIN(";", TRUE, IF($J574=$G$4:$G$2074, $H$4:$H$2074, ""))&amp;";"</f>
        <v>Src;</v>
      </c>
      <c r="V574" s="2" t="str">
        <f t="shared" si="71"/>
        <v/>
      </c>
    </row>
    <row r="575" spans="1:22" x14ac:dyDescent="0.35">
      <c r="A575" s="7" t="s">
        <v>43</v>
      </c>
      <c r="B575" s="7" t="s">
        <v>461</v>
      </c>
      <c r="C575" s="7" t="s">
        <v>762</v>
      </c>
      <c r="D575" s="2" t="str">
        <f t="shared" si="65"/>
        <v>Src,NELFCD iso4,6</v>
      </c>
      <c r="F575" s="2" t="str">
        <v>Src,NELFCD iso4,6</v>
      </c>
      <c r="G575" s="2" t="str">
        <f t="shared" si="66"/>
        <v>NELFCD iso4,6</v>
      </c>
      <c r="H575" s="2" t="str">
        <f t="shared" si="67"/>
        <v>Src</v>
      </c>
      <c r="J575" s="2" t="str">
        <v>CDH2,860</v>
      </c>
      <c r="M575" s="9" t="str">
        <f t="shared" si="68"/>
        <v>CDH2,860</v>
      </c>
      <c r="N575" s="2">
        <f t="shared" si="69"/>
        <v>1</v>
      </c>
      <c r="S575" s="9" t="str">
        <f t="shared" si="70"/>
        <v>CDH2,860</v>
      </c>
      <c r="T575" s="2" t="str" cm="1">
        <f t="array" ref="T575">_xlfn.TEXTJOIN(";", TRUE, IF($J575=$G$4:$G$2074, $H$4:$H$2074, ""))&amp;";"</f>
        <v>Src;</v>
      </c>
      <c r="V575" s="2" t="str">
        <f t="shared" si="71"/>
        <v/>
      </c>
    </row>
    <row r="576" spans="1:22" x14ac:dyDescent="0.35">
      <c r="A576" s="7" t="s">
        <v>43</v>
      </c>
      <c r="B576" s="7" t="s">
        <v>462</v>
      </c>
      <c r="C576" s="7" t="s">
        <v>820</v>
      </c>
      <c r="D576" s="2" t="str">
        <f t="shared" si="65"/>
        <v>Src,calponin 3,10</v>
      </c>
      <c r="F576" s="2" t="str">
        <v>Src,calponin 3,10</v>
      </c>
      <c r="G576" s="2" t="str">
        <f t="shared" si="66"/>
        <v>calponin 3,10</v>
      </c>
      <c r="H576" s="2" t="str">
        <f t="shared" si="67"/>
        <v>Src</v>
      </c>
      <c r="J576" s="2" t="str">
        <v>KRas,64</v>
      </c>
      <c r="M576" s="9" t="str">
        <f t="shared" si="68"/>
        <v>KRas,64</v>
      </c>
      <c r="N576" s="2">
        <f t="shared" si="69"/>
        <v>1</v>
      </c>
      <c r="S576" s="9" t="str">
        <f t="shared" si="70"/>
        <v>KRas,64</v>
      </c>
      <c r="T576" s="2" t="str" cm="1">
        <f t="array" ref="T576">_xlfn.TEXTJOIN(";", TRUE, IF($J576=$G$4:$G$2074, $H$4:$H$2074, ""))&amp;";"</f>
        <v>Src;</v>
      </c>
      <c r="V576" s="2" t="str">
        <f t="shared" si="71"/>
        <v/>
      </c>
    </row>
    <row r="577" spans="1:22" x14ac:dyDescent="0.35">
      <c r="A577" s="7" t="s">
        <v>43</v>
      </c>
      <c r="B577" s="7" t="s">
        <v>210</v>
      </c>
      <c r="C577" s="7" t="s">
        <v>1227</v>
      </c>
      <c r="D577" s="2" t="str">
        <f t="shared" si="65"/>
        <v>Src,CDH5,685</v>
      </c>
      <c r="F577" s="2" t="str">
        <v>Src,CDH5,685</v>
      </c>
      <c r="G577" s="2" t="str">
        <f t="shared" si="66"/>
        <v>CDH5,685</v>
      </c>
      <c r="H577" s="2" t="str">
        <f t="shared" si="67"/>
        <v>Src</v>
      </c>
      <c r="J577" s="2" t="str">
        <v>ER-alpha,537</v>
      </c>
      <c r="M577" s="9" t="str">
        <f t="shared" si="68"/>
        <v>ER-alpha,537</v>
      </c>
      <c r="N577" s="2">
        <f t="shared" si="69"/>
        <v>2</v>
      </c>
      <c r="S577" s="9" t="str">
        <f t="shared" si="70"/>
        <v>ER-alpha,537</v>
      </c>
      <c r="T577" s="2" t="str" cm="1">
        <f t="array" ref="T577">_xlfn.TEXTJOIN(";", TRUE, IF($J577=$G$4:$G$2074, $H$4:$H$2074, ""))&amp;";"</f>
        <v>Src;Lck;</v>
      </c>
      <c r="V577" s="2" t="str">
        <f t="shared" si="71"/>
        <v>Src;Lck;</v>
      </c>
    </row>
    <row r="578" spans="1:22" x14ac:dyDescent="0.35">
      <c r="A578" s="7" t="s">
        <v>43</v>
      </c>
      <c r="B578" s="7" t="s">
        <v>244</v>
      </c>
      <c r="C578" s="7" t="s">
        <v>896</v>
      </c>
      <c r="D578" s="2" t="str">
        <f t="shared" si="65"/>
        <v>Src,EWS,278</v>
      </c>
      <c r="F578" s="2" t="str">
        <v>Src,EWS,278</v>
      </c>
      <c r="G578" s="2" t="str">
        <f t="shared" si="66"/>
        <v>EWS,278</v>
      </c>
      <c r="H578" s="2" t="str">
        <f t="shared" si="67"/>
        <v>Src</v>
      </c>
      <c r="J578" s="2" t="str">
        <v>nAChRA7,386</v>
      </c>
      <c r="M578" s="9" t="str">
        <f t="shared" si="68"/>
        <v>nAChRA7,386</v>
      </c>
      <c r="N578" s="2">
        <f t="shared" si="69"/>
        <v>1</v>
      </c>
      <c r="S578" s="9" t="str">
        <f t="shared" si="70"/>
        <v>nAChRA7,386</v>
      </c>
      <c r="T578" s="2" t="str" cm="1">
        <f t="array" ref="T578">_xlfn.TEXTJOIN(";", TRUE, IF($J578=$G$4:$G$2074, $H$4:$H$2074, ""))&amp;";"</f>
        <v>Src;</v>
      </c>
      <c r="V578" s="2" t="str">
        <f t="shared" si="71"/>
        <v/>
      </c>
    </row>
    <row r="579" spans="1:22" x14ac:dyDescent="0.35">
      <c r="A579" s="7" t="s">
        <v>43</v>
      </c>
      <c r="B579" s="7" t="s">
        <v>366</v>
      </c>
      <c r="C579" s="7" t="s">
        <v>965</v>
      </c>
      <c r="D579" s="2" t="str">
        <f t="shared" si="65"/>
        <v>Src,AKAP8,150</v>
      </c>
      <c r="F579" s="2" t="str">
        <v>Src,AKAP8,150</v>
      </c>
      <c r="G579" s="2" t="str">
        <f t="shared" si="66"/>
        <v>AKAP8,150</v>
      </c>
      <c r="H579" s="2" t="str">
        <f t="shared" si="67"/>
        <v>Src</v>
      </c>
      <c r="J579" s="2" t="str">
        <v>syndecan-1,286</v>
      </c>
      <c r="M579" s="9" t="str">
        <f t="shared" si="68"/>
        <v>syndecan-1,286</v>
      </c>
      <c r="N579" s="2">
        <f t="shared" si="69"/>
        <v>1</v>
      </c>
      <c r="S579" s="9" t="str">
        <f t="shared" si="70"/>
        <v>syndecan-1,286</v>
      </c>
      <c r="T579" s="2" t="str" cm="1">
        <f t="array" ref="T579">_xlfn.TEXTJOIN(";", TRUE, IF($J579=$G$4:$G$2074, $H$4:$H$2074, ""))&amp;";"</f>
        <v>Src;</v>
      </c>
      <c r="V579" s="2" t="str">
        <f t="shared" si="71"/>
        <v/>
      </c>
    </row>
    <row r="580" spans="1:22" x14ac:dyDescent="0.35">
      <c r="A580" s="7" t="s">
        <v>43</v>
      </c>
      <c r="B580" s="7" t="s">
        <v>360</v>
      </c>
      <c r="C580" s="7" t="s">
        <v>1064</v>
      </c>
      <c r="D580" s="2" t="str">
        <f t="shared" si="65"/>
        <v>Src,EYA3,67</v>
      </c>
      <c r="F580" s="2" t="str">
        <v>Src,EYA3,67</v>
      </c>
      <c r="G580" s="2" t="str">
        <f t="shared" si="66"/>
        <v>EYA3,67</v>
      </c>
      <c r="H580" s="2" t="str">
        <f t="shared" si="67"/>
        <v>Src</v>
      </c>
      <c r="J580" s="2" t="str">
        <v>VAV3,173</v>
      </c>
      <c r="M580" s="9" t="str">
        <f t="shared" si="68"/>
        <v>VAV3,173</v>
      </c>
      <c r="N580" s="2">
        <f t="shared" si="69"/>
        <v>1</v>
      </c>
      <c r="S580" s="9" t="str">
        <f t="shared" si="70"/>
        <v>VAV3,173</v>
      </c>
      <c r="T580" s="2" t="str" cm="1">
        <f t="array" ref="T580">_xlfn.TEXTJOIN(";", TRUE, IF($J580=$G$4:$G$2074, $H$4:$H$2074, ""))&amp;";"</f>
        <v>Src;</v>
      </c>
      <c r="V580" s="2" t="str">
        <f t="shared" si="71"/>
        <v/>
      </c>
    </row>
    <row r="581" spans="1:22" x14ac:dyDescent="0.35">
      <c r="A581" s="7" t="s">
        <v>43</v>
      </c>
      <c r="B581" s="7" t="s">
        <v>63</v>
      </c>
      <c r="C581" s="7" t="s">
        <v>1440</v>
      </c>
      <c r="D581" s="2" t="str">
        <f t="shared" ref="D581:D644" si="72">A581&amp;","&amp;B581&amp;","&amp;C581</f>
        <v>Src,NMDAR2A,1184</v>
      </c>
      <c r="F581" s="2" t="str">
        <v>Src,NMDAR2A,1184</v>
      </c>
      <c r="G581" s="2" t="str">
        <f t="shared" ref="G581:G644" si="73">RIGHT(F581,LEN(F581)-FIND(",",F581))</f>
        <v>NMDAR2A,1184</v>
      </c>
      <c r="H581" s="2" t="str">
        <f t="shared" ref="H581:H644" si="74">LEFT(F581,FIND(",",F581)-1)</f>
        <v>Src</v>
      </c>
      <c r="J581" s="2" t="str">
        <v>RHOA,66</v>
      </c>
      <c r="M581" s="9" t="str">
        <f t="shared" ref="M581:M644" si="75">J581</f>
        <v>RHOA,66</v>
      </c>
      <c r="N581" s="2">
        <f t="shared" ref="N581:N644" si="76">COUNTIF($G$4:$G$2074, $J581)</f>
        <v>2</v>
      </c>
      <c r="S581" s="9" t="str">
        <f t="shared" ref="S581:S644" si="77">J581</f>
        <v>RHOA,66</v>
      </c>
      <c r="T581" s="2" t="str" cm="1">
        <f t="array" ref="T581">_xlfn.TEXTJOIN(";", TRUE, IF($J581=$G$4:$G$2074, $H$4:$H$2074, ""))&amp;";"</f>
        <v>Src;BCR-ABL1;</v>
      </c>
      <c r="V581" s="2" t="str">
        <f t="shared" ref="V581:V644" si="78">IF(N581&gt;1, T581, "")</f>
        <v>Src;BCR-ABL1;</v>
      </c>
    </row>
    <row r="582" spans="1:22" x14ac:dyDescent="0.35">
      <c r="A582" s="7" t="s">
        <v>43</v>
      </c>
      <c r="B582" s="7" t="s">
        <v>324</v>
      </c>
      <c r="C582" s="7" t="s">
        <v>1192</v>
      </c>
      <c r="D582" s="2" t="str">
        <f t="shared" si="72"/>
        <v>Src,EPS8,602</v>
      </c>
      <c r="F582" s="2" t="str">
        <v>Src,EPS8,602</v>
      </c>
      <c r="G582" s="2" t="str">
        <f t="shared" si="73"/>
        <v>EPS8,602</v>
      </c>
      <c r="H582" s="2" t="str">
        <f t="shared" si="74"/>
        <v>Src</v>
      </c>
      <c r="J582" s="2" t="str">
        <v>GRF-1,1087</v>
      </c>
      <c r="M582" s="9" t="str">
        <f t="shared" si="75"/>
        <v>GRF-1,1087</v>
      </c>
      <c r="N582" s="2">
        <f t="shared" si="76"/>
        <v>1</v>
      </c>
      <c r="S582" s="9" t="str">
        <f t="shared" si="77"/>
        <v>GRF-1,1087</v>
      </c>
      <c r="T582" s="2" t="str" cm="1">
        <f t="array" ref="T582">_xlfn.TEXTJOIN(";", TRUE, IF($J582=$G$4:$G$2074, $H$4:$H$2074, ""))&amp;";"</f>
        <v>Src;</v>
      </c>
      <c r="V582" s="2" t="str">
        <f t="shared" si="78"/>
        <v/>
      </c>
    </row>
    <row r="583" spans="1:22" x14ac:dyDescent="0.35">
      <c r="A583" s="7" t="s">
        <v>43</v>
      </c>
      <c r="B583" s="7" t="s">
        <v>425</v>
      </c>
      <c r="C583" s="7" t="s">
        <v>976</v>
      </c>
      <c r="D583" s="2" t="str">
        <f t="shared" si="72"/>
        <v>Src,Gelsolin,86</v>
      </c>
      <c r="F583" s="2" t="str">
        <v>Src,Gelsolin,86</v>
      </c>
      <c r="G583" s="2" t="str">
        <f t="shared" si="73"/>
        <v>Gelsolin,86</v>
      </c>
      <c r="H583" s="2" t="str">
        <f t="shared" si="74"/>
        <v>Src</v>
      </c>
      <c r="J583" s="2" t="str">
        <v>Trap150,118</v>
      </c>
      <c r="M583" s="9" t="str">
        <f t="shared" si="75"/>
        <v>Trap150,118</v>
      </c>
      <c r="N583" s="2">
        <f t="shared" si="76"/>
        <v>1</v>
      </c>
      <c r="S583" s="9" t="str">
        <f t="shared" si="77"/>
        <v>Trap150,118</v>
      </c>
      <c r="T583" s="2" t="str" cm="1">
        <f t="array" ref="T583">_xlfn.TEXTJOIN(";", TRUE, IF($J583=$G$4:$G$2074, $H$4:$H$2074, ""))&amp;";"</f>
        <v>Src;</v>
      </c>
      <c r="V583" s="2" t="str">
        <f t="shared" si="78"/>
        <v/>
      </c>
    </row>
    <row r="584" spans="1:22" x14ac:dyDescent="0.35">
      <c r="A584" s="7" t="s">
        <v>43</v>
      </c>
      <c r="B584" s="7" t="s">
        <v>153</v>
      </c>
      <c r="C584" s="7" t="s">
        <v>1200</v>
      </c>
      <c r="D584" s="2" t="str">
        <f t="shared" si="72"/>
        <v>Src,P130Cas,128</v>
      </c>
      <c r="F584" s="2" t="str">
        <v>Src,P130Cas,128</v>
      </c>
      <c r="G584" s="2" t="str">
        <f t="shared" si="73"/>
        <v>P130Cas,128</v>
      </c>
      <c r="H584" s="2" t="str">
        <f t="shared" si="74"/>
        <v>Src</v>
      </c>
      <c r="J584" s="2" t="str">
        <v>Cofilin-1,68</v>
      </c>
      <c r="M584" s="9" t="str">
        <f t="shared" si="75"/>
        <v>Cofilin-1,68</v>
      </c>
      <c r="N584" s="2">
        <f t="shared" si="76"/>
        <v>1</v>
      </c>
      <c r="S584" s="9" t="str">
        <f t="shared" si="77"/>
        <v>Cofilin-1,68</v>
      </c>
      <c r="T584" s="2" t="str" cm="1">
        <f t="array" ref="T584">_xlfn.TEXTJOIN(";", TRUE, IF($J584=$G$4:$G$2074, $H$4:$H$2074, ""))&amp;";"</f>
        <v>Src;</v>
      </c>
      <c r="V584" s="2" t="str">
        <f t="shared" si="78"/>
        <v/>
      </c>
    </row>
    <row r="585" spans="1:22" x14ac:dyDescent="0.35">
      <c r="A585" s="7" t="s">
        <v>43</v>
      </c>
      <c r="B585" s="7" t="s">
        <v>55</v>
      </c>
      <c r="C585" s="7" t="s">
        <v>780</v>
      </c>
      <c r="D585" s="2" t="str">
        <f t="shared" si="72"/>
        <v>Src,p27Kip1,89</v>
      </c>
      <c r="F585" s="2" t="str">
        <v>Src,p27Kip1,89</v>
      </c>
      <c r="G585" s="2" t="str">
        <f t="shared" si="73"/>
        <v>p27Kip1,89</v>
      </c>
      <c r="H585" s="2" t="str">
        <f t="shared" si="74"/>
        <v>Src</v>
      </c>
      <c r="J585" s="2" t="str">
        <v>AFAP,451</v>
      </c>
      <c r="M585" s="9" t="str">
        <f t="shared" si="75"/>
        <v>AFAP,451</v>
      </c>
      <c r="N585" s="2">
        <f t="shared" si="76"/>
        <v>1</v>
      </c>
      <c r="S585" s="9" t="str">
        <f t="shared" si="77"/>
        <v>AFAP,451</v>
      </c>
      <c r="T585" s="2" t="str" cm="1">
        <f t="array" ref="T585">_xlfn.TEXTJOIN(";", TRUE, IF($J585=$G$4:$G$2074, $H$4:$H$2074, ""))&amp;";"</f>
        <v>Src;</v>
      </c>
      <c r="V585" s="2" t="str">
        <f t="shared" si="78"/>
        <v/>
      </c>
    </row>
    <row r="586" spans="1:22" x14ac:dyDescent="0.35">
      <c r="A586" s="7" t="s">
        <v>43</v>
      </c>
      <c r="B586" s="7" t="s">
        <v>34</v>
      </c>
      <c r="C586" s="7" t="s">
        <v>1034</v>
      </c>
      <c r="D586" s="2" t="str">
        <f t="shared" si="72"/>
        <v>Src,EGFR,944</v>
      </c>
      <c r="F586" s="2" t="str">
        <v>Src,EGFR,944</v>
      </c>
      <c r="G586" s="2" t="str">
        <f t="shared" si="73"/>
        <v>EGFR,944</v>
      </c>
      <c r="H586" s="2" t="str">
        <f t="shared" si="74"/>
        <v>Src</v>
      </c>
      <c r="J586" s="2" t="str">
        <v>Fos,10</v>
      </c>
      <c r="M586" s="9" t="str">
        <f t="shared" si="75"/>
        <v>Fos,10</v>
      </c>
      <c r="N586" s="2">
        <f t="shared" si="76"/>
        <v>1</v>
      </c>
      <c r="S586" s="9" t="str">
        <f t="shared" si="77"/>
        <v>Fos,10</v>
      </c>
      <c r="T586" s="2" t="str" cm="1">
        <f t="array" ref="T586">_xlfn.TEXTJOIN(";", TRUE, IF($J586=$G$4:$G$2074, $H$4:$H$2074, ""))&amp;";"</f>
        <v>Src;</v>
      </c>
      <c r="V586" s="2" t="str">
        <f t="shared" si="78"/>
        <v/>
      </c>
    </row>
    <row r="587" spans="1:22" x14ac:dyDescent="0.35">
      <c r="A587" s="7" t="s">
        <v>43</v>
      </c>
      <c r="B587" s="7" t="s">
        <v>400</v>
      </c>
      <c r="C587" s="7" t="s">
        <v>1013</v>
      </c>
      <c r="D587" s="2" t="str">
        <f t="shared" si="72"/>
        <v>Src,G6PD,112</v>
      </c>
      <c r="F587" s="2" t="str">
        <v>Src,G6PD,112</v>
      </c>
      <c r="G587" s="2" t="str">
        <f t="shared" si="73"/>
        <v>G6PD,112</v>
      </c>
      <c r="H587" s="2" t="str">
        <f t="shared" si="74"/>
        <v>Src</v>
      </c>
      <c r="J587" s="2" t="str">
        <v>RSK2,644</v>
      </c>
      <c r="M587" s="9" t="str">
        <f t="shared" si="75"/>
        <v>RSK2,644</v>
      </c>
      <c r="N587" s="2">
        <f t="shared" si="76"/>
        <v>2</v>
      </c>
      <c r="S587" s="9" t="str">
        <f t="shared" si="77"/>
        <v>RSK2,644</v>
      </c>
      <c r="T587" s="2" t="str" cm="1">
        <f t="array" ref="T587">_xlfn.TEXTJOIN(";", TRUE, IF($J587=$G$4:$G$2074, $H$4:$H$2074, ""))&amp;";"</f>
        <v>Src;Fyn;</v>
      </c>
      <c r="V587" s="2" t="str">
        <f t="shared" si="78"/>
        <v>Src;Fyn;</v>
      </c>
    </row>
    <row r="588" spans="1:22" x14ac:dyDescent="0.35">
      <c r="A588" s="7" t="s">
        <v>43</v>
      </c>
      <c r="B588" s="7" t="s">
        <v>357</v>
      </c>
      <c r="C588" s="7" t="s">
        <v>1180</v>
      </c>
      <c r="D588" s="2" t="str">
        <f t="shared" si="72"/>
        <v>Src,TIMP2,62</v>
      </c>
      <c r="F588" s="2" t="str">
        <v>Src,TIMP2,62</v>
      </c>
      <c r="G588" s="2" t="str">
        <f t="shared" si="73"/>
        <v>TIMP2,62</v>
      </c>
      <c r="H588" s="2" t="str">
        <f t="shared" si="74"/>
        <v>Src</v>
      </c>
      <c r="J588" s="2" t="str">
        <v>GJA1,313</v>
      </c>
      <c r="M588" s="9" t="str">
        <f t="shared" si="75"/>
        <v>GJA1,313</v>
      </c>
      <c r="N588" s="2">
        <f t="shared" si="76"/>
        <v>1</v>
      </c>
      <c r="S588" s="9" t="str">
        <f t="shared" si="77"/>
        <v>GJA1,313</v>
      </c>
      <c r="T588" s="2" t="str" cm="1">
        <f t="array" ref="T588">_xlfn.TEXTJOIN(";", TRUE, IF($J588=$G$4:$G$2074, $H$4:$H$2074, ""))&amp;";"</f>
        <v>Src;</v>
      </c>
      <c r="V588" s="2" t="str">
        <f t="shared" si="78"/>
        <v/>
      </c>
    </row>
    <row r="589" spans="1:22" x14ac:dyDescent="0.35">
      <c r="A589" s="7" t="s">
        <v>43</v>
      </c>
      <c r="B589" s="7" t="s">
        <v>63</v>
      </c>
      <c r="C589" s="7" t="s">
        <v>1392</v>
      </c>
      <c r="D589" s="2" t="str">
        <f t="shared" si="72"/>
        <v>Src,NMDAR2A,1423</v>
      </c>
      <c r="F589" s="2" t="str">
        <v>Src,NMDAR2A,1423</v>
      </c>
      <c r="G589" s="2" t="str">
        <f t="shared" si="73"/>
        <v>NMDAR2A,1423</v>
      </c>
      <c r="H589" s="2" t="str">
        <f t="shared" si="74"/>
        <v>Src</v>
      </c>
      <c r="J589" s="2" t="str">
        <v>nAChRA7,442</v>
      </c>
      <c r="M589" s="9" t="str">
        <f t="shared" si="75"/>
        <v>nAChRA7,442</v>
      </c>
      <c r="N589" s="2">
        <f t="shared" si="76"/>
        <v>1</v>
      </c>
      <c r="S589" s="9" t="str">
        <f t="shared" si="77"/>
        <v>nAChRA7,442</v>
      </c>
      <c r="T589" s="2" t="str" cm="1">
        <f t="array" ref="T589">_xlfn.TEXTJOIN(";", TRUE, IF($J589=$G$4:$G$2074, $H$4:$H$2074, ""))&amp;";"</f>
        <v>Src;</v>
      </c>
      <c r="V589" s="2" t="str">
        <f t="shared" si="78"/>
        <v/>
      </c>
    </row>
    <row r="590" spans="1:22" x14ac:dyDescent="0.35">
      <c r="A590" s="7" t="s">
        <v>43</v>
      </c>
      <c r="B590" s="7" t="s">
        <v>34</v>
      </c>
      <c r="C590" s="7" t="s">
        <v>1401</v>
      </c>
      <c r="D590" s="2" t="str">
        <f t="shared" si="72"/>
        <v>Src,EGFR,1125</v>
      </c>
      <c r="F590" s="2" t="str">
        <v>Src,EGFR,1125</v>
      </c>
      <c r="G590" s="2" t="str">
        <f t="shared" si="73"/>
        <v>EGFR,1125</v>
      </c>
      <c r="H590" s="2" t="str">
        <f t="shared" si="74"/>
        <v>Src</v>
      </c>
      <c r="J590" s="2" t="str">
        <v>ATP1A1,149</v>
      </c>
      <c r="M590" s="9" t="str">
        <f t="shared" si="75"/>
        <v>ATP1A1,149</v>
      </c>
      <c r="N590" s="2">
        <f t="shared" si="76"/>
        <v>1</v>
      </c>
      <c r="S590" s="9" t="str">
        <f t="shared" si="77"/>
        <v>ATP1A1,149</v>
      </c>
      <c r="T590" s="2" t="str" cm="1">
        <f t="array" ref="T590">_xlfn.TEXTJOIN(";", TRUE, IF($J590=$G$4:$G$2074, $H$4:$H$2074, ""))&amp;";"</f>
        <v>Src;</v>
      </c>
      <c r="V590" s="2" t="str">
        <f t="shared" si="78"/>
        <v/>
      </c>
    </row>
    <row r="591" spans="1:22" x14ac:dyDescent="0.35">
      <c r="A591" s="7" t="s">
        <v>43</v>
      </c>
      <c r="B591" s="7" t="s">
        <v>463</v>
      </c>
      <c r="C591" s="7" t="s">
        <v>722</v>
      </c>
      <c r="D591" s="2" t="str">
        <f t="shared" si="72"/>
        <v>Src,PBK,74</v>
      </c>
      <c r="F591" s="2" t="str">
        <v>Src,PBK,74</v>
      </c>
      <c r="G591" s="2" t="str">
        <f t="shared" si="73"/>
        <v>PBK,74</v>
      </c>
      <c r="H591" s="2" t="str">
        <f t="shared" si="74"/>
        <v>Src</v>
      </c>
      <c r="J591" s="2" t="str">
        <v>PBK,272</v>
      </c>
      <c r="M591" s="9" t="str">
        <f t="shared" si="75"/>
        <v>PBK,272</v>
      </c>
      <c r="N591" s="2">
        <f t="shared" si="76"/>
        <v>1</v>
      </c>
      <c r="S591" s="9" t="str">
        <f t="shared" si="77"/>
        <v>PBK,272</v>
      </c>
      <c r="T591" s="2" t="str" cm="1">
        <f t="array" ref="T591">_xlfn.TEXTJOIN(";", TRUE, IF($J591=$G$4:$G$2074, $H$4:$H$2074, ""))&amp;";"</f>
        <v>Src;</v>
      </c>
      <c r="V591" s="2" t="str">
        <f t="shared" si="78"/>
        <v/>
      </c>
    </row>
    <row r="592" spans="1:22" x14ac:dyDescent="0.35">
      <c r="A592" s="7" t="s">
        <v>43</v>
      </c>
      <c r="B592" s="7" t="s">
        <v>236</v>
      </c>
      <c r="C592" s="7" t="s">
        <v>792</v>
      </c>
      <c r="D592" s="2" t="str">
        <f t="shared" si="72"/>
        <v>Src,RhoGDI beta,153</v>
      </c>
      <c r="F592" s="2" t="str">
        <v>Src,RhoGDI beta,153</v>
      </c>
      <c r="G592" s="2" t="str">
        <f t="shared" si="73"/>
        <v>RhoGDI beta,153</v>
      </c>
      <c r="H592" s="2" t="str">
        <f t="shared" si="74"/>
        <v>Src</v>
      </c>
      <c r="J592" s="2" t="str">
        <v>ATP1A1,260</v>
      </c>
      <c r="M592" s="9" t="str">
        <f t="shared" si="75"/>
        <v>ATP1A1,260</v>
      </c>
      <c r="N592" s="2">
        <f t="shared" si="76"/>
        <v>1</v>
      </c>
      <c r="S592" s="9" t="str">
        <f t="shared" si="77"/>
        <v>ATP1A1,260</v>
      </c>
      <c r="T592" s="2" t="str" cm="1">
        <f t="array" ref="T592">_xlfn.TEXTJOIN(";", TRUE, IF($J592=$G$4:$G$2074, $H$4:$H$2074, ""))&amp;";"</f>
        <v>Src;</v>
      </c>
      <c r="V592" s="2" t="str">
        <f t="shared" si="78"/>
        <v/>
      </c>
    </row>
    <row r="593" spans="1:22" x14ac:dyDescent="0.35">
      <c r="A593" s="7" t="s">
        <v>43</v>
      </c>
      <c r="B593" s="7" t="s">
        <v>187</v>
      </c>
      <c r="C593" s="7" t="s">
        <v>983</v>
      </c>
      <c r="D593" s="2" t="str">
        <f t="shared" si="72"/>
        <v>Src,DVL2,463</v>
      </c>
      <c r="F593" s="2" t="str">
        <v>Src,DVL2,463</v>
      </c>
      <c r="G593" s="2" t="str">
        <f t="shared" si="73"/>
        <v>DVL2,463</v>
      </c>
      <c r="H593" s="2" t="str">
        <f t="shared" si="74"/>
        <v>Src</v>
      </c>
      <c r="J593" s="2" t="str">
        <v>tensin 3,1173</v>
      </c>
      <c r="M593" s="9" t="str">
        <f t="shared" si="75"/>
        <v>tensin 3,1173</v>
      </c>
      <c r="N593" s="2">
        <f t="shared" si="76"/>
        <v>1</v>
      </c>
      <c r="S593" s="9" t="str">
        <f t="shared" si="77"/>
        <v>tensin 3,1173</v>
      </c>
      <c r="T593" s="2" t="str" cm="1">
        <f t="array" ref="T593">_xlfn.TEXTJOIN(";", TRUE, IF($J593=$G$4:$G$2074, $H$4:$H$2074, ""))&amp;";"</f>
        <v>Src;</v>
      </c>
      <c r="V593" s="2" t="str">
        <f t="shared" si="78"/>
        <v/>
      </c>
    </row>
    <row r="594" spans="1:22" x14ac:dyDescent="0.35">
      <c r="A594" s="7" t="s">
        <v>43</v>
      </c>
      <c r="B594" s="7" t="s">
        <v>464</v>
      </c>
      <c r="C594" s="7" t="s">
        <v>1394</v>
      </c>
      <c r="D594" s="2" t="str">
        <f t="shared" si="72"/>
        <v>Src,DYN2,597</v>
      </c>
      <c r="F594" s="2" t="str">
        <v>Src,DYN2,597</v>
      </c>
      <c r="G594" s="2" t="str">
        <f t="shared" si="73"/>
        <v>DYN2,597</v>
      </c>
      <c r="H594" s="2" t="str">
        <f t="shared" si="74"/>
        <v>Src</v>
      </c>
      <c r="J594" s="2" t="str">
        <v>VEGFR3,833</v>
      </c>
      <c r="M594" s="9" t="str">
        <f t="shared" si="75"/>
        <v>VEGFR3,833</v>
      </c>
      <c r="N594" s="2">
        <f t="shared" si="76"/>
        <v>1</v>
      </c>
      <c r="S594" s="9" t="str">
        <f t="shared" si="77"/>
        <v>VEGFR3,833</v>
      </c>
      <c r="T594" s="2" t="str" cm="1">
        <f t="array" ref="T594">_xlfn.TEXTJOIN(";", TRUE, IF($J594=$G$4:$G$2074, $H$4:$H$2074, ""))&amp;";"</f>
        <v>Src;</v>
      </c>
      <c r="V594" s="2" t="str">
        <f t="shared" si="78"/>
        <v/>
      </c>
    </row>
    <row r="595" spans="1:22" x14ac:dyDescent="0.35">
      <c r="A595" s="7" t="s">
        <v>43</v>
      </c>
      <c r="B595" s="7" t="s">
        <v>204</v>
      </c>
      <c r="C595" s="7" t="s">
        <v>1141</v>
      </c>
      <c r="D595" s="2" t="str">
        <f t="shared" si="72"/>
        <v>Src,SHP-1,536</v>
      </c>
      <c r="F595" s="2" t="str">
        <v>Src,SHP-1,536</v>
      </c>
      <c r="G595" s="2" t="str">
        <f t="shared" si="73"/>
        <v>SHP-1,536</v>
      </c>
      <c r="H595" s="2" t="str">
        <f t="shared" si="74"/>
        <v>Src</v>
      </c>
      <c r="J595" s="2" t="str">
        <v>hnRNP K,225</v>
      </c>
      <c r="M595" s="9" t="str">
        <f t="shared" si="75"/>
        <v>hnRNP K,225</v>
      </c>
      <c r="N595" s="2">
        <f t="shared" si="76"/>
        <v>1</v>
      </c>
      <c r="S595" s="9" t="str">
        <f t="shared" si="77"/>
        <v>hnRNP K,225</v>
      </c>
      <c r="T595" s="2" t="str" cm="1">
        <f t="array" ref="T595">_xlfn.TEXTJOIN(";", TRUE, IF($J595=$G$4:$G$2074, $H$4:$H$2074, ""))&amp;";"</f>
        <v>Src;</v>
      </c>
      <c r="V595" s="2" t="str">
        <f t="shared" si="78"/>
        <v/>
      </c>
    </row>
    <row r="596" spans="1:22" x14ac:dyDescent="0.35">
      <c r="A596" s="7" t="s">
        <v>43</v>
      </c>
      <c r="B596" s="7" t="s">
        <v>465</v>
      </c>
      <c r="C596" s="7" t="s">
        <v>1037</v>
      </c>
      <c r="D596" s="2" t="str">
        <f t="shared" si="72"/>
        <v>Src,ITGB3,773</v>
      </c>
      <c r="F596" s="2" t="str">
        <v>Src,ITGB3,773</v>
      </c>
      <c r="G596" s="2" t="str">
        <f t="shared" si="73"/>
        <v>ITGB3,773</v>
      </c>
      <c r="H596" s="2" t="str">
        <f t="shared" si="74"/>
        <v>Src</v>
      </c>
      <c r="J596" s="2" t="str">
        <v>ENG,614</v>
      </c>
      <c r="M596" s="9" t="str">
        <f t="shared" si="75"/>
        <v>ENG,614</v>
      </c>
      <c r="N596" s="2">
        <f t="shared" si="76"/>
        <v>1</v>
      </c>
      <c r="S596" s="9" t="str">
        <f t="shared" si="77"/>
        <v>ENG,614</v>
      </c>
      <c r="T596" s="2" t="str" cm="1">
        <f t="array" ref="T596">_xlfn.TEXTJOIN(";", TRUE, IF($J596=$G$4:$G$2074, $H$4:$H$2074, ""))&amp;";"</f>
        <v>Src;</v>
      </c>
      <c r="V596" s="2" t="str">
        <f t="shared" si="78"/>
        <v/>
      </c>
    </row>
    <row r="597" spans="1:22" x14ac:dyDescent="0.35">
      <c r="A597" s="7" t="s">
        <v>43</v>
      </c>
      <c r="B597" s="7" t="s">
        <v>466</v>
      </c>
      <c r="C597" s="7" t="s">
        <v>1048</v>
      </c>
      <c r="D597" s="2" t="str">
        <f t="shared" si="72"/>
        <v>Src,PLEKHG2,489</v>
      </c>
      <c r="F597" s="2" t="str">
        <v>Src,PLEKHG2,489</v>
      </c>
      <c r="G597" s="2" t="str">
        <f t="shared" si="73"/>
        <v>PLEKHG2,489</v>
      </c>
      <c r="H597" s="2" t="str">
        <f t="shared" si="74"/>
        <v>Src</v>
      </c>
      <c r="J597" s="2" t="str">
        <v>PTTG1IP,174</v>
      </c>
      <c r="M597" s="9" t="str">
        <f t="shared" si="75"/>
        <v>PTTG1IP,174</v>
      </c>
      <c r="N597" s="2">
        <f t="shared" si="76"/>
        <v>1</v>
      </c>
      <c r="S597" s="9" t="str">
        <f t="shared" si="77"/>
        <v>PTTG1IP,174</v>
      </c>
      <c r="T597" s="2" t="str" cm="1">
        <f t="array" ref="T597">_xlfn.TEXTJOIN(";", TRUE, IF($J597=$G$4:$G$2074, $H$4:$H$2074, ""))&amp;";"</f>
        <v>Src;</v>
      </c>
      <c r="V597" s="2" t="str">
        <f t="shared" si="78"/>
        <v/>
      </c>
    </row>
    <row r="598" spans="1:22" x14ac:dyDescent="0.35">
      <c r="A598" s="7" t="s">
        <v>43</v>
      </c>
      <c r="B598" s="7" t="s">
        <v>467</v>
      </c>
      <c r="C598" s="7" t="s">
        <v>723</v>
      </c>
      <c r="D598" s="2" t="str">
        <f t="shared" si="72"/>
        <v>Src,DMAP1,246</v>
      </c>
      <c r="F598" s="2" t="str">
        <v>Src,DMAP1,246</v>
      </c>
      <c r="G598" s="2" t="str">
        <f t="shared" si="73"/>
        <v>DMAP1,246</v>
      </c>
      <c r="H598" s="2" t="str">
        <f t="shared" si="74"/>
        <v>Src</v>
      </c>
      <c r="J598" s="2" t="str">
        <v>EGFR,915</v>
      </c>
      <c r="M598" s="9" t="str">
        <f t="shared" si="75"/>
        <v>EGFR,915</v>
      </c>
      <c r="N598" s="2">
        <f t="shared" si="76"/>
        <v>1</v>
      </c>
      <c r="S598" s="9" t="str">
        <f t="shared" si="77"/>
        <v>EGFR,915</v>
      </c>
      <c r="T598" s="2" t="str" cm="1">
        <f t="array" ref="T598">_xlfn.TEXTJOIN(";", TRUE, IF($J598=$G$4:$G$2074, $H$4:$H$2074, ""))&amp;";"</f>
        <v>Src;</v>
      </c>
      <c r="V598" s="2" t="str">
        <f t="shared" si="78"/>
        <v/>
      </c>
    </row>
    <row r="599" spans="1:22" x14ac:dyDescent="0.35">
      <c r="A599" s="7" t="s">
        <v>43</v>
      </c>
      <c r="B599" s="7" t="s">
        <v>468</v>
      </c>
      <c r="C599" s="7" t="s">
        <v>896</v>
      </c>
      <c r="D599" s="2" t="str">
        <f t="shared" si="72"/>
        <v>Src,TRIM25,278</v>
      </c>
      <c r="F599" s="2" t="str">
        <v>Src,TRIM25,278</v>
      </c>
      <c r="G599" s="2" t="str">
        <f t="shared" si="73"/>
        <v>TRIM25,278</v>
      </c>
      <c r="H599" s="2" t="str">
        <f t="shared" si="74"/>
        <v>Src</v>
      </c>
      <c r="J599" s="2" t="str">
        <v>DDR2,471</v>
      </c>
      <c r="M599" s="9" t="str">
        <f t="shared" si="75"/>
        <v>DDR2,471</v>
      </c>
      <c r="N599" s="2">
        <f t="shared" si="76"/>
        <v>1</v>
      </c>
      <c r="S599" s="9" t="str">
        <f t="shared" si="77"/>
        <v>DDR2,471</v>
      </c>
      <c r="T599" s="2" t="str" cm="1">
        <f t="array" ref="T599">_xlfn.TEXTJOIN(";", TRUE, IF($J599=$G$4:$G$2074, $H$4:$H$2074, ""))&amp;";"</f>
        <v>Src;</v>
      </c>
      <c r="V599" s="2" t="str">
        <f t="shared" si="78"/>
        <v/>
      </c>
    </row>
    <row r="600" spans="1:22" x14ac:dyDescent="0.35">
      <c r="A600" s="7" t="s">
        <v>43</v>
      </c>
      <c r="B600" s="7" t="s">
        <v>469</v>
      </c>
      <c r="C600" s="7" t="s">
        <v>1241</v>
      </c>
      <c r="D600" s="2" t="str">
        <f t="shared" si="72"/>
        <v>Src,SYNJ2,490</v>
      </c>
      <c r="F600" s="2" t="str">
        <v>Src,SYNJ2,490</v>
      </c>
      <c r="G600" s="2" t="str">
        <f t="shared" si="73"/>
        <v>SYNJ2,490</v>
      </c>
      <c r="H600" s="2" t="str">
        <f t="shared" si="74"/>
        <v>Src</v>
      </c>
      <c r="J600" s="2" t="str">
        <v>NEDD4 iso4,585</v>
      </c>
      <c r="M600" s="9" t="str">
        <f t="shared" si="75"/>
        <v>NEDD4 iso4,585</v>
      </c>
      <c r="N600" s="2">
        <f t="shared" si="76"/>
        <v>1</v>
      </c>
      <c r="S600" s="9" t="str">
        <f t="shared" si="77"/>
        <v>NEDD4 iso4,585</v>
      </c>
      <c r="T600" s="2" t="str" cm="1">
        <f t="array" ref="T600">_xlfn.TEXTJOIN(";", TRUE, IF($J600=$G$4:$G$2074, $H$4:$H$2074, ""))&amp;";"</f>
        <v>Src;</v>
      </c>
      <c r="V600" s="2" t="str">
        <f t="shared" si="78"/>
        <v/>
      </c>
    </row>
    <row r="601" spans="1:22" x14ac:dyDescent="0.35">
      <c r="A601" s="7" t="s">
        <v>43</v>
      </c>
      <c r="B601" s="7" t="s">
        <v>47</v>
      </c>
      <c r="C601" s="7" t="s">
        <v>1289</v>
      </c>
      <c r="D601" s="2" t="str">
        <f t="shared" si="72"/>
        <v>Src,STAT5B,699</v>
      </c>
      <c r="F601" s="2" t="str">
        <v>Src,STAT5B,699</v>
      </c>
      <c r="G601" s="2" t="str">
        <f t="shared" si="73"/>
        <v>STAT5B,699</v>
      </c>
      <c r="H601" s="2" t="str">
        <f t="shared" si="74"/>
        <v>Src</v>
      </c>
      <c r="J601" s="2" t="str">
        <v>SPRY2,55</v>
      </c>
      <c r="M601" s="9" t="str">
        <f t="shared" si="75"/>
        <v>SPRY2,55</v>
      </c>
      <c r="N601" s="2">
        <f t="shared" si="76"/>
        <v>1</v>
      </c>
      <c r="S601" s="9" t="str">
        <f t="shared" si="77"/>
        <v>SPRY2,55</v>
      </c>
      <c r="T601" s="2" t="str" cm="1">
        <f t="array" ref="T601">_xlfn.TEXTJOIN(";", TRUE, IF($J601=$G$4:$G$2074, $H$4:$H$2074, ""))&amp;";"</f>
        <v>Src;</v>
      </c>
      <c r="V601" s="2" t="str">
        <f t="shared" si="78"/>
        <v/>
      </c>
    </row>
    <row r="602" spans="1:22" x14ac:dyDescent="0.35">
      <c r="A602" s="7" t="s">
        <v>43</v>
      </c>
      <c r="B602" s="7" t="s">
        <v>327</v>
      </c>
      <c r="C602" s="7" t="s">
        <v>1195</v>
      </c>
      <c r="D602" s="2" t="str">
        <f t="shared" si="72"/>
        <v>Src,RAC1,64</v>
      </c>
      <c r="F602" s="2" t="str">
        <v>Src,RAC1,64</v>
      </c>
      <c r="G602" s="2" t="str">
        <f t="shared" si="73"/>
        <v>RAC1,64</v>
      </c>
      <c r="H602" s="2" t="str">
        <f t="shared" si="74"/>
        <v>Src</v>
      </c>
      <c r="J602" s="2" t="str">
        <v>PZR,241</v>
      </c>
      <c r="M602" s="9" t="str">
        <f t="shared" si="75"/>
        <v>PZR,241</v>
      </c>
      <c r="N602" s="2">
        <f t="shared" si="76"/>
        <v>1</v>
      </c>
      <c r="S602" s="9" t="str">
        <f t="shared" si="77"/>
        <v>PZR,241</v>
      </c>
      <c r="T602" s="2" t="str" cm="1">
        <f t="array" ref="T602">_xlfn.TEXTJOIN(";", TRUE, IF($J602=$G$4:$G$2074, $H$4:$H$2074, ""))&amp;";"</f>
        <v>Src;</v>
      </c>
      <c r="V602" s="2" t="str">
        <f t="shared" si="78"/>
        <v/>
      </c>
    </row>
    <row r="603" spans="1:22" x14ac:dyDescent="0.35">
      <c r="A603" s="7" t="s">
        <v>43</v>
      </c>
      <c r="B603" s="7" t="s">
        <v>404</v>
      </c>
      <c r="C603" s="7" t="s">
        <v>851</v>
      </c>
      <c r="D603" s="2" t="str">
        <f t="shared" si="72"/>
        <v>Src,RBM10 iso2,16</v>
      </c>
      <c r="F603" s="2" t="str">
        <v>Src,RBM10 iso2,16</v>
      </c>
      <c r="G603" s="2" t="str">
        <f t="shared" si="73"/>
        <v>RBM10 iso2,16</v>
      </c>
      <c r="H603" s="2" t="str">
        <f t="shared" si="74"/>
        <v>Src</v>
      </c>
      <c r="J603" s="2" t="str">
        <v>Pyk2,402</v>
      </c>
      <c r="M603" s="9" t="str">
        <f t="shared" si="75"/>
        <v>Pyk2,402</v>
      </c>
      <c r="N603" s="2">
        <f t="shared" si="76"/>
        <v>2</v>
      </c>
      <c r="S603" s="9" t="str">
        <f t="shared" si="77"/>
        <v>Pyk2,402</v>
      </c>
      <c r="T603" s="2" t="str" cm="1">
        <f t="array" ref="T603">_xlfn.TEXTJOIN(";", TRUE, IF($J603=$G$4:$G$2074, $H$4:$H$2074, ""))&amp;";"</f>
        <v>Src;Pyk2;</v>
      </c>
      <c r="V603" s="2" t="str">
        <f t="shared" si="78"/>
        <v>Src;Pyk2;</v>
      </c>
    </row>
    <row r="604" spans="1:22" x14ac:dyDescent="0.35">
      <c r="A604" s="7" t="s">
        <v>43</v>
      </c>
      <c r="B604" s="7" t="s">
        <v>369</v>
      </c>
      <c r="C604" s="7" t="s">
        <v>986</v>
      </c>
      <c r="D604" s="2" t="str">
        <f t="shared" si="72"/>
        <v>Src,RGS16,168</v>
      </c>
      <c r="F604" s="2" t="str">
        <v>Src,RGS16,168</v>
      </c>
      <c r="G604" s="2" t="str">
        <f t="shared" si="73"/>
        <v>RGS16,168</v>
      </c>
      <c r="H604" s="2" t="str">
        <f t="shared" si="74"/>
        <v>Src</v>
      </c>
      <c r="J604" s="2" t="str">
        <v>DVL2,27</v>
      </c>
      <c r="M604" s="9" t="str">
        <f t="shared" si="75"/>
        <v>DVL2,27</v>
      </c>
      <c r="N604" s="2">
        <f t="shared" si="76"/>
        <v>1</v>
      </c>
      <c r="S604" s="9" t="str">
        <f t="shared" si="77"/>
        <v>DVL2,27</v>
      </c>
      <c r="T604" s="2" t="str" cm="1">
        <f t="array" ref="T604">_xlfn.TEXTJOIN(";", TRUE, IF($J604=$G$4:$G$2074, $H$4:$H$2074, ""))&amp;";"</f>
        <v>Src;</v>
      </c>
      <c r="V604" s="2" t="str">
        <f t="shared" si="78"/>
        <v/>
      </c>
    </row>
    <row r="605" spans="1:22" x14ac:dyDescent="0.35">
      <c r="A605" s="7" t="s">
        <v>43</v>
      </c>
      <c r="B605" s="7" t="s">
        <v>303</v>
      </c>
      <c r="C605" s="7" t="s">
        <v>766</v>
      </c>
      <c r="D605" s="2" t="str">
        <f t="shared" si="72"/>
        <v>Src,GRK2,92</v>
      </c>
      <c r="F605" s="2" t="str">
        <v>Src,GRK2,92</v>
      </c>
      <c r="G605" s="2" t="str">
        <f t="shared" si="73"/>
        <v>GRK2,92</v>
      </c>
      <c r="H605" s="2" t="str">
        <f t="shared" si="74"/>
        <v>Src</v>
      </c>
      <c r="J605" s="2" t="str">
        <v>PTPRA iso2,789</v>
      </c>
      <c r="M605" s="9" t="str">
        <f t="shared" si="75"/>
        <v>PTPRA iso2,789</v>
      </c>
      <c r="N605" s="2">
        <f t="shared" si="76"/>
        <v>1</v>
      </c>
      <c r="S605" s="9" t="str">
        <f t="shared" si="77"/>
        <v>PTPRA iso2,789</v>
      </c>
      <c r="T605" s="2" t="str" cm="1">
        <f t="array" ref="T605">_xlfn.TEXTJOIN(";", TRUE, IF($J605=$G$4:$G$2074, $H$4:$H$2074, ""))&amp;";"</f>
        <v>Src;</v>
      </c>
      <c r="V605" s="2" t="str">
        <f t="shared" si="78"/>
        <v/>
      </c>
    </row>
    <row r="606" spans="1:22" x14ac:dyDescent="0.35">
      <c r="A606" s="7" t="s">
        <v>43</v>
      </c>
      <c r="B606" s="7" t="s">
        <v>129</v>
      </c>
      <c r="C606" s="7" t="s">
        <v>1210</v>
      </c>
      <c r="D606" s="2" t="str">
        <f t="shared" si="72"/>
        <v>Src,RAF1,340</v>
      </c>
      <c r="F606" s="2" t="str">
        <v>Src,RAF1,340</v>
      </c>
      <c r="G606" s="2" t="str">
        <f t="shared" si="73"/>
        <v>RAF1,340</v>
      </c>
      <c r="H606" s="2" t="str">
        <f t="shared" si="74"/>
        <v>Src</v>
      </c>
      <c r="J606" s="2" t="str">
        <v>AR,535</v>
      </c>
      <c r="M606" s="9" t="str">
        <f t="shared" si="75"/>
        <v>AR,535</v>
      </c>
      <c r="N606" s="2">
        <f t="shared" si="76"/>
        <v>2</v>
      </c>
      <c r="S606" s="9" t="str">
        <f t="shared" si="77"/>
        <v>AR,535</v>
      </c>
      <c r="T606" s="2" t="str" cm="1">
        <f t="array" ref="T606">_xlfn.TEXTJOIN(";", TRUE, IF($J606=$G$4:$G$2074, $H$4:$H$2074, ""))&amp;";"</f>
        <v>Src;Ack;</v>
      </c>
      <c r="V606" s="2" t="str">
        <f t="shared" si="78"/>
        <v>Src;Ack;</v>
      </c>
    </row>
    <row r="607" spans="1:22" x14ac:dyDescent="0.35">
      <c r="A607" s="7" t="s">
        <v>43</v>
      </c>
      <c r="B607" s="7" t="s">
        <v>71</v>
      </c>
      <c r="C607" s="7" t="s">
        <v>794</v>
      </c>
      <c r="D607" s="2" t="str">
        <f t="shared" si="72"/>
        <v>Src,PTEN,315</v>
      </c>
      <c r="F607" s="2" t="str">
        <v>Src,PTEN,315</v>
      </c>
      <c r="G607" s="2" t="str">
        <f t="shared" si="73"/>
        <v>PTEN,315</v>
      </c>
      <c r="H607" s="2" t="str">
        <f t="shared" si="74"/>
        <v>Src</v>
      </c>
      <c r="J607" s="2" t="str">
        <v>AT1,319</v>
      </c>
      <c r="M607" s="9" t="str">
        <f t="shared" si="75"/>
        <v>AT1,319</v>
      </c>
      <c r="N607" s="2">
        <f t="shared" si="76"/>
        <v>1</v>
      </c>
      <c r="S607" s="9" t="str">
        <f t="shared" si="77"/>
        <v>AT1,319</v>
      </c>
      <c r="T607" s="2" t="str" cm="1">
        <f t="array" ref="T607">_xlfn.TEXTJOIN(";", TRUE, IF($J607=$G$4:$G$2074, $H$4:$H$2074, ""))&amp;";"</f>
        <v>Src;</v>
      </c>
      <c r="V607" s="2" t="str">
        <f t="shared" si="78"/>
        <v/>
      </c>
    </row>
    <row r="608" spans="1:22" x14ac:dyDescent="0.35">
      <c r="A608" s="7" t="s">
        <v>43</v>
      </c>
      <c r="B608" s="7" t="s">
        <v>470</v>
      </c>
      <c r="C608" s="7" t="s">
        <v>741</v>
      </c>
      <c r="D608" s="2" t="str">
        <f t="shared" si="72"/>
        <v>Src,VAMP7,45</v>
      </c>
      <c r="F608" s="2" t="str">
        <v>Src,VAMP7,45</v>
      </c>
      <c r="G608" s="2" t="str">
        <f t="shared" si="73"/>
        <v>VAMP7,45</v>
      </c>
      <c r="H608" s="2" t="str">
        <f t="shared" si="74"/>
        <v>Src</v>
      </c>
      <c r="J608" s="2" t="str">
        <v>GAK,1149</v>
      </c>
      <c r="M608" s="9" t="str">
        <f t="shared" si="75"/>
        <v>GAK,1149</v>
      </c>
      <c r="N608" s="2">
        <f t="shared" si="76"/>
        <v>1</v>
      </c>
      <c r="S608" s="9" t="str">
        <f t="shared" si="77"/>
        <v>GAK,1149</v>
      </c>
      <c r="T608" s="2" t="str" cm="1">
        <f t="array" ref="T608">_xlfn.TEXTJOIN(";", TRUE, IF($J608=$G$4:$G$2074, $H$4:$H$2074, ""))&amp;";"</f>
        <v>Src;</v>
      </c>
      <c r="V608" s="2" t="str">
        <f t="shared" si="78"/>
        <v/>
      </c>
    </row>
    <row r="609" spans="1:22" x14ac:dyDescent="0.35">
      <c r="A609" s="7" t="s">
        <v>43</v>
      </c>
      <c r="B609" s="7" t="s">
        <v>68</v>
      </c>
      <c r="C609" s="7" t="s">
        <v>911</v>
      </c>
      <c r="D609" s="2" t="str">
        <f t="shared" si="72"/>
        <v>Src,FAK,194</v>
      </c>
      <c r="F609" s="2" t="str">
        <v>Src,FAK,194</v>
      </c>
      <c r="G609" s="2" t="str">
        <f t="shared" si="73"/>
        <v>FAK,194</v>
      </c>
      <c r="H609" s="2" t="str">
        <f t="shared" si="74"/>
        <v>Src</v>
      </c>
      <c r="J609" s="2" t="str">
        <v>TfR,20</v>
      </c>
      <c r="M609" s="9" t="str">
        <f t="shared" si="75"/>
        <v>TfR,20</v>
      </c>
      <c r="N609" s="2">
        <f t="shared" si="76"/>
        <v>1</v>
      </c>
      <c r="S609" s="9" t="str">
        <f t="shared" si="77"/>
        <v>TfR,20</v>
      </c>
      <c r="T609" s="2" t="str" cm="1">
        <f t="array" ref="T609">_xlfn.TEXTJOIN(";", TRUE, IF($J609=$G$4:$G$2074, $H$4:$H$2074, ""))&amp;";"</f>
        <v>Src;</v>
      </c>
      <c r="V609" s="2" t="str">
        <f t="shared" si="78"/>
        <v/>
      </c>
    </row>
    <row r="610" spans="1:22" x14ac:dyDescent="0.35">
      <c r="A610" s="7" t="s">
        <v>43</v>
      </c>
      <c r="B610" s="7" t="s">
        <v>471</v>
      </c>
      <c r="C610" s="7" t="s">
        <v>1375</v>
      </c>
      <c r="D610" s="2" t="str">
        <f t="shared" si="72"/>
        <v>Src,MEGF10,1030</v>
      </c>
      <c r="F610" s="2" t="str">
        <v>Src,MEGF10,1030</v>
      </c>
      <c r="G610" s="2" t="str">
        <f t="shared" si="73"/>
        <v>MEGF10,1030</v>
      </c>
      <c r="H610" s="2" t="str">
        <f t="shared" si="74"/>
        <v>Src</v>
      </c>
      <c r="J610" s="2" t="str">
        <v>BCLAF1,284</v>
      </c>
      <c r="M610" s="9" t="str">
        <f t="shared" si="75"/>
        <v>BCLAF1,284</v>
      </c>
      <c r="N610" s="2">
        <f t="shared" si="76"/>
        <v>1</v>
      </c>
      <c r="S610" s="9" t="str">
        <f t="shared" si="77"/>
        <v>BCLAF1,284</v>
      </c>
      <c r="T610" s="2" t="str" cm="1">
        <f t="array" ref="T610">_xlfn.TEXTJOIN(";", TRUE, IF($J610=$G$4:$G$2074, $H$4:$H$2074, ""))&amp;";"</f>
        <v>Src;</v>
      </c>
      <c r="V610" s="2" t="str">
        <f t="shared" si="78"/>
        <v/>
      </c>
    </row>
    <row r="611" spans="1:22" x14ac:dyDescent="0.35">
      <c r="A611" s="7" t="s">
        <v>43</v>
      </c>
      <c r="B611" s="7" t="s">
        <v>210</v>
      </c>
      <c r="C611" s="7" t="s">
        <v>1441</v>
      </c>
      <c r="D611" s="2" t="str">
        <f t="shared" si="72"/>
        <v>Src,CDH5,658</v>
      </c>
      <c r="F611" s="2" t="str">
        <v>Src,CDH5,658</v>
      </c>
      <c r="G611" s="2" t="str">
        <f t="shared" si="73"/>
        <v>CDH5,658</v>
      </c>
      <c r="H611" s="2" t="str">
        <f t="shared" si="74"/>
        <v>Src</v>
      </c>
      <c r="J611" s="2" t="str">
        <v>PTEN,68</v>
      </c>
      <c r="M611" s="9" t="str">
        <f t="shared" si="75"/>
        <v>PTEN,68</v>
      </c>
      <c r="N611" s="2">
        <f t="shared" si="76"/>
        <v>1</v>
      </c>
      <c r="S611" s="9" t="str">
        <f t="shared" si="77"/>
        <v>PTEN,68</v>
      </c>
      <c r="T611" s="2" t="str" cm="1">
        <f t="array" ref="T611">_xlfn.TEXTJOIN(";", TRUE, IF($J611=$G$4:$G$2074, $H$4:$H$2074, ""))&amp;";"</f>
        <v>Src;</v>
      </c>
      <c r="V611" s="2" t="str">
        <f t="shared" si="78"/>
        <v/>
      </c>
    </row>
    <row r="612" spans="1:22" x14ac:dyDescent="0.35">
      <c r="A612" s="7" t="s">
        <v>43</v>
      </c>
      <c r="B612" s="7" t="s">
        <v>37</v>
      </c>
      <c r="C612" s="7" t="s">
        <v>1336</v>
      </c>
      <c r="D612" s="2" t="str">
        <f t="shared" si="72"/>
        <v>Src,CTNNB1,654</v>
      </c>
      <c r="F612" s="2" t="str">
        <v>Src,CTNNB1,654</v>
      </c>
      <c r="G612" s="2" t="str">
        <f t="shared" si="73"/>
        <v>CTNNB1,654</v>
      </c>
      <c r="H612" s="2" t="str">
        <f t="shared" si="74"/>
        <v>Src</v>
      </c>
      <c r="J612" s="2" t="str">
        <v>WAVE1,125</v>
      </c>
      <c r="M612" s="9" t="str">
        <f t="shared" si="75"/>
        <v>WAVE1,125</v>
      </c>
      <c r="N612" s="2">
        <f t="shared" si="76"/>
        <v>1</v>
      </c>
      <c r="S612" s="9" t="str">
        <f t="shared" si="77"/>
        <v>WAVE1,125</v>
      </c>
      <c r="T612" s="2" t="str" cm="1">
        <f t="array" ref="T612">_xlfn.TEXTJOIN(";", TRUE, IF($J612=$G$4:$G$2074, $H$4:$H$2074, ""))&amp;";"</f>
        <v>Src;</v>
      </c>
      <c r="V612" s="2" t="str">
        <f t="shared" si="78"/>
        <v/>
      </c>
    </row>
    <row r="613" spans="1:22" x14ac:dyDescent="0.35">
      <c r="A613" s="7" t="s">
        <v>43</v>
      </c>
      <c r="B613" s="7" t="s">
        <v>472</v>
      </c>
      <c r="C613" s="7" t="s">
        <v>1442</v>
      </c>
      <c r="D613" s="2" t="str">
        <f t="shared" si="72"/>
        <v>Src,Daple,2025</v>
      </c>
      <c r="F613" s="2" t="str">
        <v>Src,Daple,2025</v>
      </c>
      <c r="G613" s="2" t="str">
        <f t="shared" si="73"/>
        <v>Daple,2025</v>
      </c>
      <c r="H613" s="2" t="str">
        <f t="shared" si="74"/>
        <v>Src</v>
      </c>
      <c r="J613" s="2" t="str">
        <v>LPP,300</v>
      </c>
      <c r="M613" s="9" t="str">
        <f t="shared" si="75"/>
        <v>LPP,300</v>
      </c>
      <c r="N613" s="2">
        <f t="shared" si="76"/>
        <v>1</v>
      </c>
      <c r="S613" s="9" t="str">
        <f t="shared" si="77"/>
        <v>LPP,300</v>
      </c>
      <c r="T613" s="2" t="str" cm="1">
        <f t="array" ref="T613">_xlfn.TEXTJOIN(";", TRUE, IF($J613=$G$4:$G$2074, $H$4:$H$2074, ""))&amp;";"</f>
        <v>Src;</v>
      </c>
      <c r="V613" s="2" t="str">
        <f t="shared" si="78"/>
        <v/>
      </c>
    </row>
    <row r="614" spans="1:22" x14ac:dyDescent="0.35">
      <c r="A614" s="7" t="s">
        <v>43</v>
      </c>
      <c r="B614" s="7" t="s">
        <v>360</v>
      </c>
      <c r="C614" s="7" t="s">
        <v>1115</v>
      </c>
      <c r="D614" s="2" t="str">
        <f t="shared" si="72"/>
        <v>Src,EYA3,105</v>
      </c>
      <c r="F614" s="2" t="str">
        <v>Src,EYA3,105</v>
      </c>
      <c r="G614" s="2" t="str">
        <f t="shared" si="73"/>
        <v>EYA3,105</v>
      </c>
      <c r="H614" s="2" t="str">
        <f t="shared" si="74"/>
        <v>Src</v>
      </c>
      <c r="J614" s="2" t="str">
        <v>ACLY,227</v>
      </c>
      <c r="M614" s="9" t="str">
        <f t="shared" si="75"/>
        <v>ACLY,227</v>
      </c>
      <c r="N614" s="2">
        <f t="shared" si="76"/>
        <v>2</v>
      </c>
      <c r="S614" s="9" t="str">
        <f t="shared" si="77"/>
        <v>ACLY,227</v>
      </c>
      <c r="T614" s="2" t="str" cm="1">
        <f t="array" ref="T614">_xlfn.TEXTJOIN(";", TRUE, IF($J614=$G$4:$G$2074, $H$4:$H$2074, ""))&amp;";"</f>
        <v>Src;LYN;</v>
      </c>
      <c r="V614" s="2" t="str">
        <f t="shared" si="78"/>
        <v>Src;LYN;</v>
      </c>
    </row>
    <row r="615" spans="1:22" x14ac:dyDescent="0.35">
      <c r="A615" s="7" t="s">
        <v>43</v>
      </c>
      <c r="B615" s="7" t="s">
        <v>473</v>
      </c>
      <c r="C615" s="7" t="s">
        <v>1338</v>
      </c>
      <c r="D615" s="2" t="str">
        <f t="shared" si="72"/>
        <v>Src,NDUFV2,193</v>
      </c>
      <c r="F615" s="2" t="str">
        <v>Src,NDUFV2,193</v>
      </c>
      <c r="G615" s="2" t="str">
        <f t="shared" si="73"/>
        <v>NDUFV2,193</v>
      </c>
      <c r="H615" s="2" t="str">
        <f t="shared" si="74"/>
        <v>Src</v>
      </c>
      <c r="J615" s="2" t="str">
        <v>CDC25A,486</v>
      </c>
      <c r="M615" s="9" t="str">
        <f t="shared" si="75"/>
        <v>CDC25A,486</v>
      </c>
      <c r="N615" s="2">
        <f t="shared" si="76"/>
        <v>1</v>
      </c>
      <c r="S615" s="9" t="str">
        <f t="shared" si="77"/>
        <v>CDC25A,486</v>
      </c>
      <c r="T615" s="2" t="str" cm="1">
        <f t="array" ref="T615">_xlfn.TEXTJOIN(";", TRUE, IF($J615=$G$4:$G$2074, $H$4:$H$2074, ""))&amp;";"</f>
        <v>Src;</v>
      </c>
      <c r="V615" s="2" t="str">
        <f t="shared" si="78"/>
        <v/>
      </c>
    </row>
    <row r="616" spans="1:22" x14ac:dyDescent="0.35">
      <c r="A616" s="7" t="s">
        <v>43</v>
      </c>
      <c r="B616" s="7" t="s">
        <v>294</v>
      </c>
      <c r="C616" s="7" t="s">
        <v>1179</v>
      </c>
      <c r="D616" s="2" t="str">
        <f t="shared" si="72"/>
        <v>Src,RhoGDI alpha,156</v>
      </c>
      <c r="F616" s="2" t="str">
        <v>Src,RhoGDI alpha,156</v>
      </c>
      <c r="G616" s="2" t="str">
        <f t="shared" si="73"/>
        <v>RhoGDI alpha,156</v>
      </c>
      <c r="H616" s="2" t="str">
        <f t="shared" si="74"/>
        <v>Src</v>
      </c>
      <c r="J616" s="2" t="str">
        <v>FAK,576</v>
      </c>
      <c r="M616" s="9" t="str">
        <f t="shared" si="75"/>
        <v>FAK,576</v>
      </c>
      <c r="N616" s="2">
        <f t="shared" si="76"/>
        <v>6</v>
      </c>
      <c r="S616" s="9" t="str">
        <f t="shared" si="77"/>
        <v>FAK,576</v>
      </c>
      <c r="T616" s="2" t="str" cm="1">
        <f t="array" ref="T616">_xlfn.TEXTJOIN(";", TRUE, IF($J616=$G$4:$G$2074, $H$4:$H$2074, ""))&amp;";"</f>
        <v>Src;Ret;Met;FGR;FAK;Etk;</v>
      </c>
      <c r="V616" s="2" t="str">
        <f t="shared" si="78"/>
        <v>Src;Ret;Met;FGR;FAK;Etk;</v>
      </c>
    </row>
    <row r="617" spans="1:22" x14ac:dyDescent="0.35">
      <c r="A617" s="7" t="s">
        <v>43</v>
      </c>
      <c r="B617" s="7" t="s">
        <v>366</v>
      </c>
      <c r="C617" s="7" t="s">
        <v>989</v>
      </c>
      <c r="D617" s="2" t="str">
        <f t="shared" si="72"/>
        <v>Src,AKAP8,80</v>
      </c>
      <c r="F617" s="2" t="str">
        <v>Src,AKAP8,80</v>
      </c>
      <c r="G617" s="2" t="str">
        <f t="shared" si="73"/>
        <v>AKAP8,80</v>
      </c>
      <c r="H617" s="2" t="str">
        <f t="shared" si="74"/>
        <v>Src</v>
      </c>
      <c r="J617" s="2" t="str">
        <v>smMLCK,471</v>
      </c>
      <c r="M617" s="9" t="str">
        <f t="shared" si="75"/>
        <v>smMLCK,471</v>
      </c>
      <c r="N617" s="2">
        <f t="shared" si="76"/>
        <v>1</v>
      </c>
      <c r="S617" s="9" t="str">
        <f t="shared" si="77"/>
        <v>smMLCK,471</v>
      </c>
      <c r="T617" s="2" t="str" cm="1">
        <f t="array" ref="T617">_xlfn.TEXTJOIN(";", TRUE, IF($J617=$G$4:$G$2074, $H$4:$H$2074, ""))&amp;";"</f>
        <v>Src;</v>
      </c>
      <c r="V617" s="2" t="str">
        <f t="shared" si="78"/>
        <v/>
      </c>
    </row>
    <row r="618" spans="1:22" x14ac:dyDescent="0.35">
      <c r="A618" s="7" t="s">
        <v>43</v>
      </c>
      <c r="B618" s="7" t="s">
        <v>472</v>
      </c>
      <c r="C618" s="7" t="s">
        <v>1443</v>
      </c>
      <c r="D618" s="2" t="str">
        <f t="shared" si="72"/>
        <v>Src,Daple,2023</v>
      </c>
      <c r="F618" s="2" t="str">
        <v>Src,Daple,2023</v>
      </c>
      <c r="G618" s="2" t="str">
        <f t="shared" si="73"/>
        <v>Daple,2023</v>
      </c>
      <c r="H618" s="2" t="str">
        <f t="shared" si="74"/>
        <v>Src</v>
      </c>
      <c r="J618" s="2" t="str">
        <v>emerin,59</v>
      </c>
      <c r="M618" s="9" t="str">
        <f t="shared" si="75"/>
        <v>emerin,59</v>
      </c>
      <c r="N618" s="2">
        <f t="shared" si="76"/>
        <v>1</v>
      </c>
      <c r="S618" s="9" t="str">
        <f t="shared" si="77"/>
        <v>emerin,59</v>
      </c>
      <c r="T618" s="2" t="str" cm="1">
        <f t="array" ref="T618">_xlfn.TEXTJOIN(";", TRUE, IF($J618=$G$4:$G$2074, $H$4:$H$2074, ""))&amp;";"</f>
        <v>Src;</v>
      </c>
      <c r="V618" s="2" t="str">
        <f t="shared" si="78"/>
        <v/>
      </c>
    </row>
    <row r="619" spans="1:22" x14ac:dyDescent="0.35">
      <c r="A619" s="7" t="s">
        <v>43</v>
      </c>
      <c r="B619" s="7" t="s">
        <v>390</v>
      </c>
      <c r="C619" s="7" t="s">
        <v>722</v>
      </c>
      <c r="D619" s="2" t="str">
        <f t="shared" si="72"/>
        <v>Src,PLSCR1,74</v>
      </c>
      <c r="F619" s="2" t="str">
        <v>Src,PLSCR1,74</v>
      </c>
      <c r="G619" s="2" t="str">
        <f t="shared" si="73"/>
        <v>PLSCR1,74</v>
      </c>
      <c r="H619" s="2" t="str">
        <f t="shared" si="74"/>
        <v>Src</v>
      </c>
      <c r="J619" s="2" t="str">
        <v>HNF4 alpha,286</v>
      </c>
      <c r="M619" s="9" t="str">
        <f t="shared" si="75"/>
        <v>HNF4 alpha,286</v>
      </c>
      <c r="N619" s="2">
        <f t="shared" si="76"/>
        <v>1</v>
      </c>
      <c r="S619" s="9" t="str">
        <f t="shared" si="77"/>
        <v>HNF4 alpha,286</v>
      </c>
      <c r="T619" s="2" t="str" cm="1">
        <f t="array" ref="T619">_xlfn.TEXTJOIN(";", TRUE, IF($J619=$G$4:$G$2074, $H$4:$H$2074, ""))&amp;";"</f>
        <v>Src;</v>
      </c>
      <c r="V619" s="2" t="str">
        <f t="shared" si="78"/>
        <v/>
      </c>
    </row>
    <row r="620" spans="1:22" x14ac:dyDescent="0.35">
      <c r="A620" s="7" t="s">
        <v>43</v>
      </c>
      <c r="B620" s="7" t="s">
        <v>445</v>
      </c>
      <c r="C620" s="7" t="s">
        <v>1235</v>
      </c>
      <c r="D620" s="2" t="str">
        <f t="shared" si="72"/>
        <v>Src,KHSRP,317</v>
      </c>
      <c r="F620" s="2" t="str">
        <v>Src,KHSRP,317</v>
      </c>
      <c r="G620" s="2" t="str">
        <f t="shared" si="73"/>
        <v>KHSRP,317</v>
      </c>
      <c r="H620" s="2" t="str">
        <f t="shared" si="74"/>
        <v>Src</v>
      </c>
      <c r="J620" s="2" t="str">
        <v>ARAF,301</v>
      </c>
      <c r="M620" s="9" t="str">
        <f t="shared" si="75"/>
        <v>ARAF,301</v>
      </c>
      <c r="N620" s="2">
        <f t="shared" si="76"/>
        <v>1</v>
      </c>
      <c r="S620" s="9" t="str">
        <f t="shared" si="77"/>
        <v>ARAF,301</v>
      </c>
      <c r="T620" s="2" t="str" cm="1">
        <f t="array" ref="T620">_xlfn.TEXTJOIN(";", TRUE, IF($J620=$G$4:$G$2074, $H$4:$H$2074, ""))&amp;";"</f>
        <v>Src;</v>
      </c>
      <c r="V620" s="2" t="str">
        <f t="shared" si="78"/>
        <v/>
      </c>
    </row>
    <row r="621" spans="1:22" x14ac:dyDescent="0.35">
      <c r="A621" s="7" t="s">
        <v>43</v>
      </c>
      <c r="B621" s="7" t="s">
        <v>365</v>
      </c>
      <c r="C621" s="7" t="s">
        <v>1352</v>
      </c>
      <c r="D621" s="2" t="str">
        <f t="shared" si="72"/>
        <v>Src,CDH2,860</v>
      </c>
      <c r="F621" s="2" t="str">
        <v>Src,CDH2,860</v>
      </c>
      <c r="G621" s="2" t="str">
        <f t="shared" si="73"/>
        <v>CDH2,860</v>
      </c>
      <c r="H621" s="2" t="str">
        <f t="shared" si="74"/>
        <v>Src</v>
      </c>
      <c r="J621" s="2" t="str">
        <v>girdin,1765</v>
      </c>
      <c r="M621" s="9" t="str">
        <f t="shared" si="75"/>
        <v>girdin,1765</v>
      </c>
      <c r="N621" s="2">
        <f t="shared" si="76"/>
        <v>2</v>
      </c>
      <c r="S621" s="9" t="str">
        <f t="shared" si="77"/>
        <v>girdin,1765</v>
      </c>
      <c r="T621" s="2" t="str" cm="1">
        <f t="array" ref="T621">_xlfn.TEXTJOIN(";", TRUE, IF($J621=$G$4:$G$2074, $H$4:$H$2074, ""))&amp;";"</f>
        <v>Src;EGFR;</v>
      </c>
      <c r="V621" s="2" t="str">
        <f t="shared" si="78"/>
        <v>Src;EGFR;</v>
      </c>
    </row>
    <row r="622" spans="1:22" x14ac:dyDescent="0.35">
      <c r="A622" s="7" t="s">
        <v>43</v>
      </c>
      <c r="B622" s="7" t="s">
        <v>450</v>
      </c>
      <c r="C622" s="7" t="s">
        <v>1195</v>
      </c>
      <c r="D622" s="2" t="str">
        <f t="shared" si="72"/>
        <v>Src,KRas,64</v>
      </c>
      <c r="F622" s="2" t="str">
        <v>Src,KRas,64</v>
      </c>
      <c r="G622" s="2" t="str">
        <f t="shared" si="73"/>
        <v>KRas,64</v>
      </c>
      <c r="H622" s="2" t="str">
        <f t="shared" si="74"/>
        <v>Src</v>
      </c>
      <c r="J622" s="2" t="str">
        <v>Src,338</v>
      </c>
      <c r="M622" s="9" t="str">
        <f t="shared" si="75"/>
        <v>Src,338</v>
      </c>
      <c r="N622" s="2">
        <f t="shared" si="76"/>
        <v>1</v>
      </c>
      <c r="S622" s="9" t="str">
        <f t="shared" si="77"/>
        <v>Src,338</v>
      </c>
      <c r="T622" s="2" t="str" cm="1">
        <f t="array" ref="T622">_xlfn.TEXTJOIN(";", TRUE, IF($J622=$G$4:$G$2074, $H$4:$H$2074, ""))&amp;";"</f>
        <v>Src;</v>
      </c>
      <c r="V622" s="2" t="str">
        <f t="shared" si="78"/>
        <v/>
      </c>
    </row>
    <row r="623" spans="1:22" x14ac:dyDescent="0.35">
      <c r="A623" s="7" t="s">
        <v>43</v>
      </c>
      <c r="B623" s="7" t="s">
        <v>78</v>
      </c>
      <c r="C623" s="7" t="s">
        <v>861</v>
      </c>
      <c r="D623" s="2" t="str">
        <f t="shared" si="72"/>
        <v>Src,ER-alpha,537</v>
      </c>
      <c r="F623" s="2" t="str">
        <v>Src,ER-alpha,537</v>
      </c>
      <c r="G623" s="2" t="str">
        <f t="shared" si="73"/>
        <v>ER-alpha,537</v>
      </c>
      <c r="H623" s="2" t="str">
        <f t="shared" si="74"/>
        <v>Src</v>
      </c>
      <c r="J623" s="2" t="str">
        <v>LDH-A,10</v>
      </c>
      <c r="M623" s="9" t="str">
        <f t="shared" si="75"/>
        <v>LDH-A,10</v>
      </c>
      <c r="N623" s="2">
        <f t="shared" si="76"/>
        <v>3</v>
      </c>
      <c r="S623" s="9" t="str">
        <f t="shared" si="77"/>
        <v>LDH-A,10</v>
      </c>
      <c r="T623" s="2" t="str" cm="1">
        <f t="array" ref="T623">_xlfn.TEXTJOIN(";", TRUE, IF($J623=$G$4:$G$2074, $H$4:$H$2074, ""))&amp;";"</f>
        <v>Src;HER2;FGFR1;</v>
      </c>
      <c r="V623" s="2" t="str">
        <f t="shared" si="78"/>
        <v>Src;HER2;FGFR1;</v>
      </c>
    </row>
    <row r="624" spans="1:22" x14ac:dyDescent="0.35">
      <c r="A624" s="7" t="s">
        <v>43</v>
      </c>
      <c r="B624" s="7" t="s">
        <v>474</v>
      </c>
      <c r="C624" s="7" t="s">
        <v>1157</v>
      </c>
      <c r="D624" s="2" t="str">
        <f t="shared" si="72"/>
        <v>Src,nAChRA7,386</v>
      </c>
      <c r="F624" s="2" t="str">
        <v>Src,nAChRA7,386</v>
      </c>
      <c r="G624" s="2" t="str">
        <f t="shared" si="73"/>
        <v>nAChRA7,386</v>
      </c>
      <c r="H624" s="2" t="str">
        <f t="shared" si="74"/>
        <v>Src</v>
      </c>
      <c r="J624" s="2" t="str">
        <v>tensin 3,1256</v>
      </c>
      <c r="M624" s="9" t="str">
        <f t="shared" si="75"/>
        <v>tensin 3,1256</v>
      </c>
      <c r="N624" s="2">
        <f t="shared" si="76"/>
        <v>1</v>
      </c>
      <c r="S624" s="9" t="str">
        <f t="shared" si="77"/>
        <v>tensin 3,1256</v>
      </c>
      <c r="T624" s="2" t="str" cm="1">
        <f t="array" ref="T624">_xlfn.TEXTJOIN(";", TRUE, IF($J624=$G$4:$G$2074, $H$4:$H$2074, ""))&amp;";"</f>
        <v>Src;</v>
      </c>
      <c r="V624" s="2" t="str">
        <f t="shared" si="78"/>
        <v/>
      </c>
    </row>
    <row r="625" spans="1:22" x14ac:dyDescent="0.35">
      <c r="A625" s="7" t="s">
        <v>43</v>
      </c>
      <c r="B625" s="7" t="s">
        <v>289</v>
      </c>
      <c r="C625" s="7" t="s">
        <v>725</v>
      </c>
      <c r="D625" s="2" t="str">
        <f t="shared" si="72"/>
        <v>Src,syndecan-1,286</v>
      </c>
      <c r="F625" s="2" t="str">
        <v>Src,syndecan-1,286</v>
      </c>
      <c r="G625" s="2" t="str">
        <f t="shared" si="73"/>
        <v>syndecan-1,286</v>
      </c>
      <c r="H625" s="2" t="str">
        <f t="shared" si="74"/>
        <v>Src</v>
      </c>
      <c r="J625" s="2" t="str">
        <v>FBP1,625</v>
      </c>
      <c r="M625" s="9" t="str">
        <f t="shared" si="75"/>
        <v>FBP1,625</v>
      </c>
      <c r="N625" s="2">
        <f t="shared" si="76"/>
        <v>1</v>
      </c>
      <c r="S625" s="9" t="str">
        <f t="shared" si="77"/>
        <v>FBP1,625</v>
      </c>
      <c r="T625" s="2" t="str" cm="1">
        <f t="array" ref="T625">_xlfn.TEXTJOIN(";", TRUE, IF($J625=$G$4:$G$2074, $H$4:$H$2074, ""))&amp;";"</f>
        <v>Src;</v>
      </c>
      <c r="V625" s="2" t="str">
        <f t="shared" si="78"/>
        <v/>
      </c>
    </row>
    <row r="626" spans="1:22" x14ac:dyDescent="0.35">
      <c r="A626" s="7" t="s">
        <v>43</v>
      </c>
      <c r="B626" s="7" t="s">
        <v>475</v>
      </c>
      <c r="C626" s="7" t="s">
        <v>1085</v>
      </c>
      <c r="D626" s="2" t="str">
        <f t="shared" si="72"/>
        <v>Src,VAV3,173</v>
      </c>
      <c r="F626" s="2" t="str">
        <v>Src,VAV3,173</v>
      </c>
      <c r="G626" s="2" t="str">
        <f t="shared" si="73"/>
        <v>VAV3,173</v>
      </c>
      <c r="H626" s="2" t="str">
        <f t="shared" si="74"/>
        <v>Src</v>
      </c>
      <c r="J626" s="2" t="str">
        <v>calponin 2,12</v>
      </c>
      <c r="M626" s="9" t="str">
        <f t="shared" si="75"/>
        <v>calponin 2,12</v>
      </c>
      <c r="N626" s="2">
        <f t="shared" si="76"/>
        <v>1</v>
      </c>
      <c r="S626" s="9" t="str">
        <f t="shared" si="77"/>
        <v>calponin 2,12</v>
      </c>
      <c r="T626" s="2" t="str" cm="1">
        <f t="array" ref="T626">_xlfn.TEXTJOIN(";", TRUE, IF($J626=$G$4:$G$2074, $H$4:$H$2074, ""))&amp;";"</f>
        <v>Src;</v>
      </c>
      <c r="V626" s="2" t="str">
        <f t="shared" si="78"/>
        <v/>
      </c>
    </row>
    <row r="627" spans="1:22" x14ac:dyDescent="0.35">
      <c r="A627" s="7" t="s">
        <v>43</v>
      </c>
      <c r="B627" s="7" t="s">
        <v>196</v>
      </c>
      <c r="C627" s="7" t="s">
        <v>867</v>
      </c>
      <c r="D627" s="2" t="str">
        <f t="shared" si="72"/>
        <v>Src,RHOA,66</v>
      </c>
      <c r="F627" s="2" t="str">
        <v>Src,RHOA,66</v>
      </c>
      <c r="G627" s="2" t="str">
        <f t="shared" si="73"/>
        <v>RHOA,66</v>
      </c>
      <c r="H627" s="2" t="str">
        <f t="shared" si="74"/>
        <v>Src</v>
      </c>
      <c r="J627" s="2" t="str">
        <v>CNK1,26</v>
      </c>
      <c r="M627" s="9" t="str">
        <f t="shared" si="75"/>
        <v>CNK1,26</v>
      </c>
      <c r="N627" s="2">
        <f t="shared" si="76"/>
        <v>1</v>
      </c>
      <c r="S627" s="9" t="str">
        <f t="shared" si="77"/>
        <v>CNK1,26</v>
      </c>
      <c r="T627" s="2" t="str" cm="1">
        <f t="array" ref="T627">_xlfn.TEXTJOIN(";", TRUE, IF($J627=$G$4:$G$2074, $H$4:$H$2074, ""))&amp;";"</f>
        <v>Src;</v>
      </c>
      <c r="V627" s="2" t="str">
        <f t="shared" si="78"/>
        <v/>
      </c>
    </row>
    <row r="628" spans="1:22" x14ac:dyDescent="0.35">
      <c r="A628" s="7" t="s">
        <v>43</v>
      </c>
      <c r="B628" s="7" t="s">
        <v>246</v>
      </c>
      <c r="C628" s="7" t="s">
        <v>1439</v>
      </c>
      <c r="D628" s="2" t="str">
        <f t="shared" si="72"/>
        <v>Src,Ret,905</v>
      </c>
      <c r="F628" s="2" t="str">
        <v>Src,Ret,905</v>
      </c>
      <c r="G628" s="2" t="str">
        <f t="shared" si="73"/>
        <v>Ret,905</v>
      </c>
      <c r="H628" s="2" t="str">
        <f t="shared" si="74"/>
        <v>Src</v>
      </c>
      <c r="J628" s="2" t="str">
        <v>Fer,714</v>
      </c>
      <c r="M628" s="9" t="str">
        <f t="shared" si="75"/>
        <v>Fer,714</v>
      </c>
      <c r="N628" s="2">
        <f t="shared" si="76"/>
        <v>2</v>
      </c>
      <c r="S628" s="9" t="str">
        <f t="shared" si="77"/>
        <v>Fer,714</v>
      </c>
      <c r="T628" s="2" t="str" cm="1">
        <f t="array" ref="T628">_xlfn.TEXTJOIN(";", TRUE, IF($J628=$G$4:$G$2074, $H$4:$H$2074, ""))&amp;";"</f>
        <v>Src;Fer;</v>
      </c>
      <c r="V628" s="2" t="str">
        <f t="shared" si="78"/>
        <v>Src;Fer;</v>
      </c>
    </row>
    <row r="629" spans="1:22" x14ac:dyDescent="0.35">
      <c r="A629" s="7" t="s">
        <v>43</v>
      </c>
      <c r="B629" s="7" t="s">
        <v>424</v>
      </c>
      <c r="C629" s="7" t="s">
        <v>1444</v>
      </c>
      <c r="D629" s="2" t="str">
        <f t="shared" si="72"/>
        <v>Src,GRF-1,1087</v>
      </c>
      <c r="F629" s="2" t="str">
        <v>Src,GRF-1,1087</v>
      </c>
      <c r="G629" s="2" t="str">
        <f t="shared" si="73"/>
        <v>GRF-1,1087</v>
      </c>
      <c r="H629" s="2" t="str">
        <f t="shared" si="74"/>
        <v>Src</v>
      </c>
      <c r="J629" s="2" t="str">
        <v>CLTC,1477</v>
      </c>
      <c r="M629" s="9" t="str">
        <f t="shared" si="75"/>
        <v>CLTC,1477</v>
      </c>
      <c r="N629" s="2">
        <f t="shared" si="76"/>
        <v>1</v>
      </c>
      <c r="S629" s="9" t="str">
        <f t="shared" si="77"/>
        <v>CLTC,1477</v>
      </c>
      <c r="T629" s="2" t="str" cm="1">
        <f t="array" ref="T629">_xlfn.TEXTJOIN(";", TRUE, IF($J629=$G$4:$G$2074, $H$4:$H$2074, ""))&amp;";"</f>
        <v>Src;</v>
      </c>
      <c r="V629" s="2" t="str">
        <f t="shared" si="78"/>
        <v/>
      </c>
    </row>
    <row r="630" spans="1:22" x14ac:dyDescent="0.35">
      <c r="A630" s="7" t="s">
        <v>43</v>
      </c>
      <c r="B630" s="7" t="s">
        <v>358</v>
      </c>
      <c r="C630" s="7" t="s">
        <v>891</v>
      </c>
      <c r="D630" s="2" t="str">
        <f t="shared" si="72"/>
        <v>Src,Trap150,118</v>
      </c>
      <c r="F630" s="2" t="str">
        <v>Src,Trap150,118</v>
      </c>
      <c r="G630" s="2" t="str">
        <f t="shared" si="73"/>
        <v>Trap150,118</v>
      </c>
      <c r="H630" s="2" t="str">
        <f t="shared" si="74"/>
        <v>Src</v>
      </c>
      <c r="J630" s="2" t="str">
        <v>GRF-1,1105</v>
      </c>
      <c r="M630" s="9" t="str">
        <f t="shared" si="75"/>
        <v>GRF-1,1105</v>
      </c>
      <c r="N630" s="2">
        <f t="shared" si="76"/>
        <v>1</v>
      </c>
      <c r="S630" s="9" t="str">
        <f t="shared" si="77"/>
        <v>GRF-1,1105</v>
      </c>
      <c r="T630" s="2" t="str" cm="1">
        <f t="array" ref="T630">_xlfn.TEXTJOIN(";", TRUE, IF($J630=$G$4:$G$2074, $H$4:$H$2074, ""))&amp;";"</f>
        <v>Src;</v>
      </c>
      <c r="V630" s="2" t="str">
        <f t="shared" si="78"/>
        <v/>
      </c>
    </row>
    <row r="631" spans="1:22" x14ac:dyDescent="0.35">
      <c r="A631" s="7" t="s">
        <v>43</v>
      </c>
      <c r="B631" s="7" t="s">
        <v>476</v>
      </c>
      <c r="C631" s="7" t="s">
        <v>1142</v>
      </c>
      <c r="D631" s="2" t="str">
        <f t="shared" si="72"/>
        <v>Src,Cofilin-1,68</v>
      </c>
      <c r="F631" s="2" t="str">
        <v>Src,Cofilin-1,68</v>
      </c>
      <c r="G631" s="2" t="str">
        <f t="shared" si="73"/>
        <v>Cofilin-1,68</v>
      </c>
      <c r="H631" s="2" t="str">
        <f t="shared" si="74"/>
        <v>Src</v>
      </c>
      <c r="J631" s="2" t="str">
        <v>IKKB,199</v>
      </c>
      <c r="M631" s="9" t="str">
        <f t="shared" si="75"/>
        <v>IKKB,199</v>
      </c>
      <c r="N631" s="2">
        <f t="shared" si="76"/>
        <v>2</v>
      </c>
      <c r="S631" s="9" t="str">
        <f t="shared" si="77"/>
        <v>IKKB,199</v>
      </c>
      <c r="T631" s="2" t="str" cm="1">
        <f t="array" ref="T631">_xlfn.TEXTJOIN(";", TRUE, IF($J631=$G$4:$G$2074, $H$4:$H$2074, ""))&amp;";"</f>
        <v>Src;LYN;</v>
      </c>
      <c r="V631" s="2" t="str">
        <f t="shared" si="78"/>
        <v>Src;LYN;</v>
      </c>
    </row>
    <row r="632" spans="1:22" x14ac:dyDescent="0.35">
      <c r="A632" s="7" t="s">
        <v>43</v>
      </c>
      <c r="B632" s="7" t="s">
        <v>418</v>
      </c>
      <c r="C632" s="7" t="s">
        <v>1154</v>
      </c>
      <c r="D632" s="2" t="str">
        <f t="shared" si="72"/>
        <v>Src,AFAP,451</v>
      </c>
      <c r="F632" s="2" t="str">
        <v>Src,AFAP,451</v>
      </c>
      <c r="G632" s="2" t="str">
        <f t="shared" si="73"/>
        <v>AFAP,451</v>
      </c>
      <c r="H632" s="2" t="str">
        <f t="shared" si="74"/>
        <v>Src</v>
      </c>
      <c r="J632" s="2" t="str">
        <v>RSK2,488</v>
      </c>
      <c r="M632" s="9" t="str">
        <f t="shared" si="75"/>
        <v>RSK2,488</v>
      </c>
      <c r="N632" s="2">
        <f t="shared" si="76"/>
        <v>4</v>
      </c>
      <c r="S632" s="9" t="str">
        <f t="shared" si="77"/>
        <v>RSK2,488</v>
      </c>
      <c r="T632" s="2" t="str" cm="1">
        <f t="array" ref="T632">_xlfn.TEXTJOIN(";", TRUE, IF($J632=$G$4:$G$2074, $H$4:$H$2074, ""))&amp;";"</f>
        <v>Src;Fyn;FGFR3;ERK2;</v>
      </c>
      <c r="V632" s="2" t="str">
        <f t="shared" si="78"/>
        <v>Src;Fyn;FGFR3;ERK2;</v>
      </c>
    </row>
    <row r="633" spans="1:22" x14ac:dyDescent="0.35">
      <c r="A633" s="7" t="s">
        <v>43</v>
      </c>
      <c r="B633" s="7" t="s">
        <v>223</v>
      </c>
      <c r="C633" s="7" t="s">
        <v>820</v>
      </c>
      <c r="D633" s="2" t="str">
        <f t="shared" si="72"/>
        <v>Src,Fos,10</v>
      </c>
      <c r="F633" s="2" t="str">
        <v>Src,Fos,10</v>
      </c>
      <c r="G633" s="2" t="str">
        <f t="shared" si="73"/>
        <v>Fos,10</v>
      </c>
      <c r="H633" s="2" t="str">
        <f t="shared" si="74"/>
        <v>Src</v>
      </c>
      <c r="J633" s="2" t="str">
        <v>hnRNP P2,526</v>
      </c>
      <c r="M633" s="9" t="str">
        <f t="shared" si="75"/>
        <v>hnRNP P2,526</v>
      </c>
      <c r="N633" s="2">
        <f t="shared" si="76"/>
        <v>2</v>
      </c>
      <c r="S633" s="9" t="str">
        <f t="shared" si="77"/>
        <v>hnRNP P2,526</v>
      </c>
      <c r="T633" s="2" t="str" cm="1">
        <f t="array" ref="T633">_xlfn.TEXTJOIN(";", TRUE, IF($J633=$G$4:$G$2074, $H$4:$H$2074, ""))&amp;";"</f>
        <v>Src;Fyn;</v>
      </c>
      <c r="V633" s="2" t="str">
        <f t="shared" si="78"/>
        <v>Src;Fyn;</v>
      </c>
    </row>
    <row r="634" spans="1:22" x14ac:dyDescent="0.35">
      <c r="A634" s="7" t="s">
        <v>43</v>
      </c>
      <c r="B634" s="7" t="s">
        <v>222</v>
      </c>
      <c r="C634" s="7" t="s">
        <v>1346</v>
      </c>
      <c r="D634" s="2" t="str">
        <f t="shared" si="72"/>
        <v>Src,RSK2,644</v>
      </c>
      <c r="F634" s="2" t="str">
        <v>Src,RSK2,644</v>
      </c>
      <c r="G634" s="2" t="str">
        <f t="shared" si="73"/>
        <v>RSK2,644</v>
      </c>
      <c r="H634" s="2" t="str">
        <f t="shared" si="74"/>
        <v>Src</v>
      </c>
      <c r="J634" s="2" t="str">
        <v>p53,126</v>
      </c>
      <c r="M634" s="9" t="str">
        <f t="shared" si="75"/>
        <v>p53,126</v>
      </c>
      <c r="N634" s="2">
        <f t="shared" si="76"/>
        <v>1</v>
      </c>
      <c r="S634" s="9" t="str">
        <f t="shared" si="77"/>
        <v>p53,126</v>
      </c>
      <c r="T634" s="2" t="str" cm="1">
        <f t="array" ref="T634">_xlfn.TEXTJOIN(";", TRUE, IF($J634=$G$4:$G$2074, $H$4:$H$2074, ""))&amp;";"</f>
        <v>Src;</v>
      </c>
      <c r="V634" s="2" t="str">
        <f t="shared" si="78"/>
        <v/>
      </c>
    </row>
    <row r="635" spans="1:22" x14ac:dyDescent="0.35">
      <c r="A635" s="7" t="s">
        <v>43</v>
      </c>
      <c r="B635" s="7" t="s">
        <v>51</v>
      </c>
      <c r="C635" s="7" t="s">
        <v>746</v>
      </c>
      <c r="D635" s="2" t="str">
        <f t="shared" si="72"/>
        <v>Src,GJA1,313</v>
      </c>
      <c r="F635" s="2" t="str">
        <v>Src,GJA1,313</v>
      </c>
      <c r="G635" s="2" t="str">
        <f t="shared" si="73"/>
        <v>GJA1,313</v>
      </c>
      <c r="H635" s="2" t="str">
        <f t="shared" si="74"/>
        <v>Src</v>
      </c>
      <c r="J635" s="2" t="str">
        <v>coronin 7,712</v>
      </c>
      <c r="M635" s="9" t="str">
        <f t="shared" si="75"/>
        <v>coronin 7,712</v>
      </c>
      <c r="N635" s="2">
        <f t="shared" si="76"/>
        <v>1</v>
      </c>
      <c r="S635" s="9" t="str">
        <f t="shared" si="77"/>
        <v>coronin 7,712</v>
      </c>
      <c r="T635" s="2" t="str" cm="1">
        <f t="array" ref="T635">_xlfn.TEXTJOIN(";", TRUE, IF($J635=$G$4:$G$2074, $H$4:$H$2074, ""))&amp;";"</f>
        <v>Src;</v>
      </c>
      <c r="V635" s="2" t="str">
        <f t="shared" si="78"/>
        <v/>
      </c>
    </row>
    <row r="636" spans="1:22" x14ac:dyDescent="0.35">
      <c r="A636" s="7" t="s">
        <v>43</v>
      </c>
      <c r="B636" s="7" t="s">
        <v>474</v>
      </c>
      <c r="C636" s="7" t="s">
        <v>1082</v>
      </c>
      <c r="D636" s="2" t="str">
        <f t="shared" si="72"/>
        <v>Src,nAChRA7,442</v>
      </c>
      <c r="F636" s="2" t="str">
        <v>Src,nAChRA7,442</v>
      </c>
      <c r="G636" s="2" t="str">
        <f t="shared" si="73"/>
        <v>nAChRA7,442</v>
      </c>
      <c r="H636" s="2" t="str">
        <f t="shared" si="74"/>
        <v>Src</v>
      </c>
      <c r="J636" s="2" t="str">
        <v>TR-beta1,406</v>
      </c>
      <c r="M636" s="9" t="str">
        <f t="shared" si="75"/>
        <v>TR-beta1,406</v>
      </c>
      <c r="N636" s="2">
        <f t="shared" si="76"/>
        <v>1</v>
      </c>
      <c r="S636" s="9" t="str">
        <f t="shared" si="77"/>
        <v>TR-beta1,406</v>
      </c>
      <c r="T636" s="2" t="str" cm="1">
        <f t="array" ref="T636">_xlfn.TEXTJOIN(";", TRUE, IF($J636=$G$4:$G$2074, $H$4:$H$2074, ""))&amp;";"</f>
        <v>Src;</v>
      </c>
      <c r="V636" s="2" t="str">
        <f t="shared" si="78"/>
        <v/>
      </c>
    </row>
    <row r="637" spans="1:22" x14ac:dyDescent="0.35">
      <c r="A637" s="7" t="s">
        <v>43</v>
      </c>
      <c r="B637" s="7" t="s">
        <v>306</v>
      </c>
      <c r="C637" s="7" t="s">
        <v>892</v>
      </c>
      <c r="D637" s="2" t="str">
        <f t="shared" si="72"/>
        <v>Src,ATP1A1,149</v>
      </c>
      <c r="F637" s="2" t="str">
        <v>Src,ATP1A1,149</v>
      </c>
      <c r="G637" s="2" t="str">
        <f t="shared" si="73"/>
        <v>ATP1A1,149</v>
      </c>
      <c r="H637" s="2" t="str">
        <f t="shared" si="74"/>
        <v>Src</v>
      </c>
      <c r="J637" s="2" t="str">
        <v>WNK4,1115</v>
      </c>
      <c r="M637" s="9" t="str">
        <f t="shared" si="75"/>
        <v>WNK4,1115</v>
      </c>
      <c r="N637" s="2">
        <f t="shared" si="76"/>
        <v>1</v>
      </c>
      <c r="S637" s="9" t="str">
        <f t="shared" si="77"/>
        <v>WNK4,1115</v>
      </c>
      <c r="T637" s="2" t="str" cm="1">
        <f t="array" ref="T637">_xlfn.TEXTJOIN(";", TRUE, IF($J637=$G$4:$G$2074, $H$4:$H$2074, ""))&amp;";"</f>
        <v>Src;</v>
      </c>
      <c r="V637" s="2" t="str">
        <f t="shared" si="78"/>
        <v/>
      </c>
    </row>
    <row r="638" spans="1:22" x14ac:dyDescent="0.35">
      <c r="A638" s="7" t="s">
        <v>43</v>
      </c>
      <c r="B638" s="7" t="s">
        <v>463</v>
      </c>
      <c r="C638" s="7" t="s">
        <v>836</v>
      </c>
      <c r="D638" s="2" t="str">
        <f t="shared" si="72"/>
        <v>Src,PBK,272</v>
      </c>
      <c r="F638" s="2" t="str">
        <v>Src,PBK,272</v>
      </c>
      <c r="G638" s="2" t="str">
        <f t="shared" si="73"/>
        <v>PBK,272</v>
      </c>
      <c r="H638" s="2" t="str">
        <f t="shared" si="74"/>
        <v>Src</v>
      </c>
      <c r="J638" s="2" t="str">
        <v>STAT3,45</v>
      </c>
      <c r="M638" s="9" t="str">
        <f t="shared" si="75"/>
        <v>STAT3,45</v>
      </c>
      <c r="N638" s="2">
        <f t="shared" si="76"/>
        <v>1</v>
      </c>
      <c r="S638" s="9" t="str">
        <f t="shared" si="77"/>
        <v>STAT3,45</v>
      </c>
      <c r="T638" s="2" t="str" cm="1">
        <f t="array" ref="T638">_xlfn.TEXTJOIN(";", TRUE, IF($J638=$G$4:$G$2074, $H$4:$H$2074, ""))&amp;";"</f>
        <v>Src;</v>
      </c>
      <c r="V638" s="2" t="str">
        <f t="shared" si="78"/>
        <v/>
      </c>
    </row>
    <row r="639" spans="1:22" x14ac:dyDescent="0.35">
      <c r="A639" s="7" t="s">
        <v>43</v>
      </c>
      <c r="B639" s="7" t="s">
        <v>306</v>
      </c>
      <c r="C639" s="7" t="s">
        <v>818</v>
      </c>
      <c r="D639" s="2" t="str">
        <f t="shared" si="72"/>
        <v>Src,ATP1A1,260</v>
      </c>
      <c r="F639" s="2" t="str">
        <v>Src,ATP1A1,260</v>
      </c>
      <c r="G639" s="2" t="str">
        <f t="shared" si="73"/>
        <v>ATP1A1,260</v>
      </c>
      <c r="H639" s="2" t="str">
        <f t="shared" si="74"/>
        <v>Src</v>
      </c>
      <c r="J639" s="2" t="str">
        <v>NDFIP2,171</v>
      </c>
      <c r="M639" s="9" t="str">
        <f t="shared" si="75"/>
        <v>NDFIP2,171</v>
      </c>
      <c r="N639" s="2">
        <f t="shared" si="76"/>
        <v>1</v>
      </c>
      <c r="S639" s="9" t="str">
        <f t="shared" si="77"/>
        <v>NDFIP2,171</v>
      </c>
      <c r="T639" s="2" t="str" cm="1">
        <f t="array" ref="T639">_xlfn.TEXTJOIN(";", TRUE, IF($J639=$G$4:$G$2074, $H$4:$H$2074, ""))&amp;";"</f>
        <v>Src;</v>
      </c>
      <c r="V639" s="2" t="str">
        <f t="shared" si="78"/>
        <v/>
      </c>
    </row>
    <row r="640" spans="1:22" x14ac:dyDescent="0.35">
      <c r="A640" s="7" t="s">
        <v>43</v>
      </c>
      <c r="B640" s="7" t="s">
        <v>456</v>
      </c>
      <c r="C640" s="7" t="s">
        <v>1380</v>
      </c>
      <c r="D640" s="2" t="str">
        <f t="shared" si="72"/>
        <v>Src,tensin 3,1173</v>
      </c>
      <c r="F640" s="2" t="str">
        <v>Src,tensin 3,1173</v>
      </c>
      <c r="G640" s="2" t="str">
        <f t="shared" si="73"/>
        <v>tensin 3,1173</v>
      </c>
      <c r="H640" s="2" t="str">
        <f t="shared" si="74"/>
        <v>Src</v>
      </c>
      <c r="J640" s="2" t="str">
        <v>Lasp-1,171</v>
      </c>
      <c r="M640" s="9" t="str">
        <f t="shared" si="75"/>
        <v>Lasp-1,171</v>
      </c>
      <c r="N640" s="2">
        <f t="shared" si="76"/>
        <v>4</v>
      </c>
      <c r="S640" s="9" t="str">
        <f t="shared" si="77"/>
        <v>Lasp-1,171</v>
      </c>
      <c r="T640" s="2" t="str" cm="1">
        <f t="array" ref="T640">_xlfn.TEXTJOIN(";", TRUE, IF($J640=$G$4:$G$2074, $H$4:$H$2074, ""))&amp;";"</f>
        <v>Src;LYN;BCR-ABL1;Abl;</v>
      </c>
      <c r="V640" s="2" t="str">
        <f t="shared" si="78"/>
        <v>Src;LYN;BCR-ABL1;Abl;</v>
      </c>
    </row>
    <row r="641" spans="1:22" x14ac:dyDescent="0.35">
      <c r="A641" s="7" t="s">
        <v>43</v>
      </c>
      <c r="B641" s="7" t="s">
        <v>248</v>
      </c>
      <c r="C641" s="7" t="s">
        <v>1351</v>
      </c>
      <c r="D641" s="2" t="str">
        <f t="shared" si="72"/>
        <v>Src,VEGFR3,833</v>
      </c>
      <c r="F641" s="2" t="str">
        <v>Src,VEGFR3,833</v>
      </c>
      <c r="G641" s="2" t="str">
        <f t="shared" si="73"/>
        <v>VEGFR3,833</v>
      </c>
      <c r="H641" s="2" t="str">
        <f t="shared" si="74"/>
        <v>Src</v>
      </c>
      <c r="J641" s="2" t="str">
        <v>PRKD1,463</v>
      </c>
      <c r="M641" s="9" t="str">
        <f t="shared" si="75"/>
        <v>PRKD1,463</v>
      </c>
      <c r="N641" s="2">
        <f t="shared" si="76"/>
        <v>2</v>
      </c>
      <c r="S641" s="9" t="str">
        <f t="shared" si="77"/>
        <v>PRKD1,463</v>
      </c>
      <c r="T641" s="2" t="str" cm="1">
        <f t="array" ref="T641">_xlfn.TEXTJOIN(";", TRUE, IF($J641=$G$4:$G$2074, $H$4:$H$2074, ""))&amp;";"</f>
        <v>Src;Abl;</v>
      </c>
      <c r="V641" s="2" t="str">
        <f t="shared" si="78"/>
        <v>Src;Abl;</v>
      </c>
    </row>
    <row r="642" spans="1:22" x14ac:dyDescent="0.35">
      <c r="A642" s="7" t="s">
        <v>43</v>
      </c>
      <c r="B642" s="7" t="s">
        <v>12</v>
      </c>
      <c r="C642" s="7" t="s">
        <v>1198</v>
      </c>
      <c r="D642" s="2" t="str">
        <f t="shared" si="72"/>
        <v>Src,hnRNP K,225</v>
      </c>
      <c r="F642" s="2" t="str">
        <v>Src,hnRNP K,225</v>
      </c>
      <c r="G642" s="2" t="str">
        <f t="shared" si="73"/>
        <v>hnRNP K,225</v>
      </c>
      <c r="H642" s="2" t="str">
        <f t="shared" si="74"/>
        <v>Src</v>
      </c>
      <c r="J642" s="2" t="str">
        <v>DDR2,741</v>
      </c>
      <c r="M642" s="9" t="str">
        <f t="shared" si="75"/>
        <v>DDR2,741</v>
      </c>
      <c r="N642" s="2">
        <f t="shared" si="76"/>
        <v>1</v>
      </c>
      <c r="S642" s="9" t="str">
        <f t="shared" si="77"/>
        <v>DDR2,741</v>
      </c>
      <c r="T642" s="2" t="str" cm="1">
        <f t="array" ref="T642">_xlfn.TEXTJOIN(";", TRUE, IF($J642=$G$4:$G$2074, $H$4:$H$2074, ""))&amp;";"</f>
        <v>Src;</v>
      </c>
      <c r="V642" s="2" t="str">
        <f t="shared" si="78"/>
        <v/>
      </c>
    </row>
    <row r="643" spans="1:22" x14ac:dyDescent="0.35">
      <c r="A643" s="7" t="s">
        <v>43</v>
      </c>
      <c r="B643" s="7" t="s">
        <v>387</v>
      </c>
      <c r="C643" s="7" t="s">
        <v>1268</v>
      </c>
      <c r="D643" s="2" t="str">
        <f t="shared" si="72"/>
        <v>Src,ENG,614</v>
      </c>
      <c r="F643" s="2" t="str">
        <v>Src,ENG,614</v>
      </c>
      <c r="G643" s="2" t="str">
        <f t="shared" si="73"/>
        <v>ENG,614</v>
      </c>
      <c r="H643" s="2" t="str">
        <f t="shared" si="74"/>
        <v>Src</v>
      </c>
      <c r="J643" s="2" t="str">
        <v>G3BP-1,133</v>
      </c>
      <c r="M643" s="9" t="str">
        <f t="shared" si="75"/>
        <v>G3BP-1,133</v>
      </c>
      <c r="N643" s="2">
        <f t="shared" si="76"/>
        <v>1</v>
      </c>
      <c r="S643" s="9" t="str">
        <f t="shared" si="77"/>
        <v>G3BP-1,133</v>
      </c>
      <c r="T643" s="2" t="str" cm="1">
        <f t="array" ref="T643">_xlfn.TEXTJOIN(";", TRUE, IF($J643=$G$4:$G$2074, $H$4:$H$2074, ""))&amp;";"</f>
        <v>Src;</v>
      </c>
      <c r="V643" s="2" t="str">
        <f t="shared" si="78"/>
        <v/>
      </c>
    </row>
    <row r="644" spans="1:22" x14ac:dyDescent="0.35">
      <c r="A644" s="7" t="s">
        <v>43</v>
      </c>
      <c r="B644" s="7" t="s">
        <v>261</v>
      </c>
      <c r="C644" s="7" t="s">
        <v>839</v>
      </c>
      <c r="D644" s="2" t="str">
        <f t="shared" si="72"/>
        <v>Src,LPIN1,398</v>
      </c>
      <c r="F644" s="2" t="str">
        <v>Src,LPIN1,398</v>
      </c>
      <c r="G644" s="2" t="str">
        <f t="shared" si="73"/>
        <v>LPIN1,398</v>
      </c>
      <c r="H644" s="2" t="str">
        <f t="shared" si="74"/>
        <v>Src</v>
      </c>
      <c r="J644" s="2" t="str">
        <v>Ezrin,146</v>
      </c>
      <c r="M644" s="9" t="str">
        <f t="shared" si="75"/>
        <v>Ezrin,146</v>
      </c>
      <c r="N644" s="2">
        <f t="shared" si="76"/>
        <v>4</v>
      </c>
      <c r="S644" s="9" t="str">
        <f t="shared" si="77"/>
        <v>Ezrin,146</v>
      </c>
      <c r="T644" s="2" t="str" cm="1">
        <f t="array" ref="T644">_xlfn.TEXTJOIN(";", TRUE, IF($J644=$G$4:$G$2074, $H$4:$H$2074, ""))&amp;";"</f>
        <v>Src;Lck;Fer;EGFR;</v>
      </c>
      <c r="V644" s="2" t="str">
        <f t="shared" si="78"/>
        <v>Src;Lck;Fer;EGFR;</v>
      </c>
    </row>
    <row r="645" spans="1:22" x14ac:dyDescent="0.35">
      <c r="A645" s="7" t="s">
        <v>43</v>
      </c>
      <c r="B645" s="7" t="s">
        <v>477</v>
      </c>
      <c r="C645" s="7" t="s">
        <v>1113</v>
      </c>
      <c r="D645" s="2" t="str">
        <f t="shared" ref="D645:D708" si="79">A645&amp;","&amp;B645&amp;","&amp;C645</f>
        <v>Src,PTTG1IP,174</v>
      </c>
      <c r="F645" s="2" t="str">
        <v>Src,PTTG1IP,174</v>
      </c>
      <c r="G645" s="2" t="str">
        <f t="shared" ref="G645:G708" si="80">RIGHT(F645,LEN(F645)-FIND(",",F645))</f>
        <v>PTTG1IP,174</v>
      </c>
      <c r="H645" s="2" t="str">
        <f t="shared" ref="H645:H708" si="81">LEFT(F645,FIND(",",F645)-1)</f>
        <v>Src</v>
      </c>
      <c r="J645" s="2" t="str">
        <v>RAB34,247</v>
      </c>
      <c r="M645" s="9" t="str">
        <f t="shared" ref="M645:M708" si="82">J645</f>
        <v>RAB34,247</v>
      </c>
      <c r="N645" s="2">
        <f t="shared" ref="N645:N708" si="83">COUNTIF($G$4:$G$2074, $J645)</f>
        <v>1</v>
      </c>
      <c r="S645" s="9" t="str">
        <f t="shared" ref="S645:S708" si="84">J645</f>
        <v>RAB34,247</v>
      </c>
      <c r="T645" s="2" t="str" cm="1">
        <f t="array" ref="T645">_xlfn.TEXTJOIN(";", TRUE, IF($J645=$G$4:$G$2074, $H$4:$H$2074, ""))&amp;";"</f>
        <v>Src;</v>
      </c>
      <c r="V645" s="2" t="str">
        <f t="shared" ref="V645:V708" si="85">IF(N645&gt;1, T645, "")</f>
        <v/>
      </c>
    </row>
    <row r="646" spans="1:22" x14ac:dyDescent="0.35">
      <c r="A646" s="7" t="s">
        <v>43</v>
      </c>
      <c r="B646" s="7" t="s">
        <v>34</v>
      </c>
      <c r="C646" s="7" t="s">
        <v>1445</v>
      </c>
      <c r="D646" s="2" t="str">
        <f t="shared" si="79"/>
        <v>Src,EGFR,915</v>
      </c>
      <c r="F646" s="2" t="str">
        <v>Src,EGFR,915</v>
      </c>
      <c r="G646" s="2" t="str">
        <f t="shared" si="80"/>
        <v>EGFR,915</v>
      </c>
      <c r="H646" s="2" t="str">
        <f t="shared" si="81"/>
        <v>Src</v>
      </c>
      <c r="J646" s="2" t="str">
        <v>HRas,32</v>
      </c>
      <c r="M646" s="9" t="str">
        <f t="shared" si="82"/>
        <v>HRas,32</v>
      </c>
      <c r="N646" s="2">
        <f t="shared" si="83"/>
        <v>1</v>
      </c>
      <c r="S646" s="9" t="str">
        <f t="shared" si="84"/>
        <v>HRas,32</v>
      </c>
      <c r="T646" s="2" t="str" cm="1">
        <f t="array" ref="T646">_xlfn.TEXTJOIN(";", TRUE, IF($J646=$G$4:$G$2074, $H$4:$H$2074, ""))&amp;";"</f>
        <v>Src;</v>
      </c>
      <c r="V646" s="2" t="str">
        <f t="shared" si="85"/>
        <v/>
      </c>
    </row>
    <row r="647" spans="1:22" x14ac:dyDescent="0.35">
      <c r="A647" s="7" t="s">
        <v>43</v>
      </c>
      <c r="B647" s="7" t="s">
        <v>372</v>
      </c>
      <c r="C647" s="7" t="s">
        <v>866</v>
      </c>
      <c r="D647" s="2" t="str">
        <f t="shared" si="79"/>
        <v>Src,DDR2,471</v>
      </c>
      <c r="F647" s="2" t="str">
        <v>Src,DDR2,471</v>
      </c>
      <c r="G647" s="2" t="str">
        <f t="shared" si="80"/>
        <v>DDR2,471</v>
      </c>
      <c r="H647" s="2" t="str">
        <f t="shared" si="81"/>
        <v>Src</v>
      </c>
      <c r="J647" s="2" t="str">
        <v>hnRNP K,72</v>
      </c>
      <c r="M647" s="9" t="str">
        <f t="shared" si="82"/>
        <v>hnRNP K,72</v>
      </c>
      <c r="N647" s="2">
        <f t="shared" si="83"/>
        <v>1</v>
      </c>
      <c r="S647" s="9" t="str">
        <f t="shared" si="84"/>
        <v>hnRNP K,72</v>
      </c>
      <c r="T647" s="2" t="str" cm="1">
        <f t="array" ref="T647">_xlfn.TEXTJOIN(";", TRUE, IF($J647=$G$4:$G$2074, $H$4:$H$2074, ""))&amp;";"</f>
        <v>Src;</v>
      </c>
      <c r="V647" s="2" t="str">
        <f t="shared" si="85"/>
        <v/>
      </c>
    </row>
    <row r="648" spans="1:22" x14ac:dyDescent="0.35">
      <c r="A648" s="7" t="s">
        <v>43</v>
      </c>
      <c r="B648" s="7" t="s">
        <v>380</v>
      </c>
      <c r="C648" s="7" t="s">
        <v>1398</v>
      </c>
      <c r="D648" s="2" t="str">
        <f t="shared" si="79"/>
        <v>Src,NEDD4 iso4,585</v>
      </c>
      <c r="F648" s="2" t="str">
        <v>Src,NEDD4 iso4,585</v>
      </c>
      <c r="G648" s="2" t="str">
        <f t="shared" si="80"/>
        <v>NEDD4 iso4,585</v>
      </c>
      <c r="H648" s="2" t="str">
        <f t="shared" si="81"/>
        <v>Src</v>
      </c>
      <c r="J648" s="2" t="str">
        <v>FBP1,58</v>
      </c>
      <c r="M648" s="9" t="str">
        <f t="shared" si="82"/>
        <v>FBP1,58</v>
      </c>
      <c r="N648" s="2">
        <f t="shared" si="83"/>
        <v>1</v>
      </c>
      <c r="S648" s="9" t="str">
        <f t="shared" si="84"/>
        <v>FBP1,58</v>
      </c>
      <c r="T648" s="2" t="str" cm="1">
        <f t="array" ref="T648">_xlfn.TEXTJOIN(";", TRUE, IF($J648=$G$4:$G$2074, $H$4:$H$2074, ""))&amp;";"</f>
        <v>Src;</v>
      </c>
      <c r="V648" s="2" t="str">
        <f t="shared" si="85"/>
        <v/>
      </c>
    </row>
    <row r="649" spans="1:22" x14ac:dyDescent="0.35">
      <c r="A649" s="7" t="s">
        <v>43</v>
      </c>
      <c r="B649" s="7" t="s">
        <v>478</v>
      </c>
      <c r="C649" s="7" t="s">
        <v>1051</v>
      </c>
      <c r="D649" s="2" t="str">
        <f t="shared" si="79"/>
        <v>Src,SPRY2,55</v>
      </c>
      <c r="F649" s="2" t="str">
        <v>Src,SPRY2,55</v>
      </c>
      <c r="G649" s="2" t="str">
        <f t="shared" si="80"/>
        <v>SPRY2,55</v>
      </c>
      <c r="H649" s="2" t="str">
        <f t="shared" si="81"/>
        <v>Src</v>
      </c>
      <c r="J649" s="2" t="str">
        <v>Etk,566</v>
      </c>
      <c r="M649" s="9" t="str">
        <f t="shared" si="82"/>
        <v>Etk,566</v>
      </c>
      <c r="N649" s="2">
        <f t="shared" si="83"/>
        <v>1</v>
      </c>
      <c r="S649" s="9" t="str">
        <f t="shared" si="84"/>
        <v>Etk,566</v>
      </c>
      <c r="T649" s="2" t="str" cm="1">
        <f t="array" ref="T649">_xlfn.TEXTJOIN(";", TRUE, IF($J649=$G$4:$G$2074, $H$4:$H$2074, ""))&amp;";"</f>
        <v>Src;</v>
      </c>
      <c r="V649" s="2" t="str">
        <f t="shared" si="85"/>
        <v/>
      </c>
    </row>
    <row r="650" spans="1:22" x14ac:dyDescent="0.35">
      <c r="A650" s="7" t="s">
        <v>43</v>
      </c>
      <c r="B650" s="7" t="s">
        <v>403</v>
      </c>
      <c r="C650" s="7" t="s">
        <v>724</v>
      </c>
      <c r="D650" s="2" t="str">
        <f t="shared" si="79"/>
        <v>Src,PZR,241</v>
      </c>
      <c r="F650" s="2" t="str">
        <v>Src,PZR,241</v>
      </c>
      <c r="G650" s="2" t="str">
        <f t="shared" si="80"/>
        <v>PZR,241</v>
      </c>
      <c r="H650" s="2" t="str">
        <f t="shared" si="81"/>
        <v>Src</v>
      </c>
      <c r="J650" s="2" t="str">
        <v>KHSRP,688</v>
      </c>
      <c r="M650" s="9" t="str">
        <f t="shared" si="82"/>
        <v>KHSRP,688</v>
      </c>
      <c r="N650" s="2">
        <f t="shared" si="83"/>
        <v>1</v>
      </c>
      <c r="S650" s="9" t="str">
        <f t="shared" si="84"/>
        <v>KHSRP,688</v>
      </c>
      <c r="T650" s="2" t="str" cm="1">
        <f t="array" ref="T650">_xlfn.TEXTJOIN(";", TRUE, IF($J650=$G$4:$G$2074, $H$4:$H$2074, ""))&amp;";"</f>
        <v>Src;</v>
      </c>
      <c r="V650" s="2" t="str">
        <f t="shared" si="85"/>
        <v/>
      </c>
    </row>
    <row r="651" spans="1:22" x14ac:dyDescent="0.35">
      <c r="A651" s="7" t="s">
        <v>43</v>
      </c>
      <c r="B651" s="7" t="s">
        <v>309</v>
      </c>
      <c r="C651" s="7" t="s">
        <v>919</v>
      </c>
      <c r="D651" s="2" t="str">
        <f t="shared" si="79"/>
        <v>Src,Pyk2,402</v>
      </c>
      <c r="F651" s="2" t="str">
        <v>Src,Pyk2,402</v>
      </c>
      <c r="G651" s="2" t="str">
        <f t="shared" si="80"/>
        <v>Pyk2,402</v>
      </c>
      <c r="H651" s="2" t="str">
        <f t="shared" si="81"/>
        <v>Src</v>
      </c>
      <c r="J651" s="2" t="str">
        <v>CTNNG,644</v>
      </c>
      <c r="M651" s="9" t="str">
        <f t="shared" si="82"/>
        <v>CTNNG,644</v>
      </c>
      <c r="N651" s="2">
        <f t="shared" si="83"/>
        <v>1</v>
      </c>
      <c r="S651" s="9" t="str">
        <f t="shared" si="84"/>
        <v>CTNNG,644</v>
      </c>
      <c r="T651" s="2" t="str" cm="1">
        <f t="array" ref="T651">_xlfn.TEXTJOIN(";", TRUE, IF($J651=$G$4:$G$2074, $H$4:$H$2074, ""))&amp;";"</f>
        <v>Src;</v>
      </c>
      <c r="V651" s="2" t="str">
        <f t="shared" si="85"/>
        <v/>
      </c>
    </row>
    <row r="652" spans="1:22" x14ac:dyDescent="0.35">
      <c r="A652" s="7" t="s">
        <v>43</v>
      </c>
      <c r="B652" s="7" t="s">
        <v>187</v>
      </c>
      <c r="C652" s="7" t="s">
        <v>1046</v>
      </c>
      <c r="D652" s="2" t="str">
        <f t="shared" si="79"/>
        <v>Src,DVL2,27</v>
      </c>
      <c r="F652" s="2" t="str">
        <v>Src,DVL2,27</v>
      </c>
      <c r="G652" s="2" t="str">
        <f t="shared" si="80"/>
        <v>DVL2,27</v>
      </c>
      <c r="H652" s="2" t="str">
        <f t="shared" si="81"/>
        <v>Src</v>
      </c>
      <c r="J652" s="2" t="str">
        <v>coronin 7,738</v>
      </c>
      <c r="M652" s="9" t="str">
        <f t="shared" si="82"/>
        <v>coronin 7,738</v>
      </c>
      <c r="N652" s="2">
        <f t="shared" si="83"/>
        <v>1</v>
      </c>
      <c r="S652" s="9" t="str">
        <f t="shared" si="84"/>
        <v>coronin 7,738</v>
      </c>
      <c r="T652" s="2" t="str" cm="1">
        <f t="array" ref="T652">_xlfn.TEXTJOIN(";", TRUE, IF($J652=$G$4:$G$2074, $H$4:$H$2074, ""))&amp;";"</f>
        <v>Src;</v>
      </c>
      <c r="V652" s="2" t="str">
        <f t="shared" si="85"/>
        <v/>
      </c>
    </row>
    <row r="653" spans="1:22" x14ac:dyDescent="0.35">
      <c r="A653" s="7" t="s">
        <v>43</v>
      </c>
      <c r="B653" s="7" t="s">
        <v>11</v>
      </c>
      <c r="C653" s="7" t="s">
        <v>835</v>
      </c>
      <c r="D653" s="2" t="str">
        <f t="shared" si="79"/>
        <v>Src,PTPRA iso2,789</v>
      </c>
      <c r="F653" s="2" t="str">
        <v>Src,PTPRA iso2,789</v>
      </c>
      <c r="G653" s="2" t="str">
        <f t="shared" si="80"/>
        <v>PTPRA iso2,789</v>
      </c>
      <c r="H653" s="2" t="str">
        <f t="shared" si="81"/>
        <v>Src</v>
      </c>
      <c r="J653" s="2" t="str">
        <v>PXN,88</v>
      </c>
      <c r="M653" s="9" t="str">
        <f t="shared" si="82"/>
        <v>PXN,88</v>
      </c>
      <c r="N653" s="2">
        <f t="shared" si="83"/>
        <v>1</v>
      </c>
      <c r="S653" s="9" t="str">
        <f t="shared" si="84"/>
        <v>PXN,88</v>
      </c>
      <c r="T653" s="2" t="str" cm="1">
        <f t="array" ref="T653">_xlfn.TEXTJOIN(";", TRUE, IF($J653=$G$4:$G$2074, $H$4:$H$2074, ""))&amp;";"</f>
        <v>Src;</v>
      </c>
      <c r="V653" s="2" t="str">
        <f t="shared" si="85"/>
        <v/>
      </c>
    </row>
    <row r="654" spans="1:22" x14ac:dyDescent="0.35">
      <c r="A654" s="7" t="s">
        <v>43</v>
      </c>
      <c r="B654" s="7" t="s">
        <v>127</v>
      </c>
      <c r="C654" s="7" t="s">
        <v>1308</v>
      </c>
      <c r="D654" s="2" t="str">
        <f t="shared" si="79"/>
        <v>Src,AR,535</v>
      </c>
      <c r="F654" s="2" t="str">
        <v>Src,AR,535</v>
      </c>
      <c r="G654" s="2" t="str">
        <f t="shared" si="80"/>
        <v>AR,535</v>
      </c>
      <c r="H654" s="2" t="str">
        <f t="shared" si="81"/>
        <v>Src</v>
      </c>
      <c r="J654" s="2" t="str">
        <v>LRP1,4507</v>
      </c>
      <c r="M654" s="9" t="str">
        <f t="shared" si="82"/>
        <v>LRP1,4507</v>
      </c>
      <c r="N654" s="2">
        <f t="shared" si="83"/>
        <v>1</v>
      </c>
      <c r="S654" s="9" t="str">
        <f t="shared" si="84"/>
        <v>LRP1,4507</v>
      </c>
      <c r="T654" s="2" t="str" cm="1">
        <f t="array" ref="T654">_xlfn.TEXTJOIN(";", TRUE, IF($J654=$G$4:$G$2074, $H$4:$H$2074, ""))&amp;";"</f>
        <v>Src;</v>
      </c>
      <c r="V654" s="2" t="str">
        <f t="shared" si="85"/>
        <v/>
      </c>
    </row>
    <row r="655" spans="1:22" x14ac:dyDescent="0.35">
      <c r="A655" s="7" t="s">
        <v>43</v>
      </c>
      <c r="B655" s="7" t="s">
        <v>479</v>
      </c>
      <c r="C655" s="7" t="s">
        <v>1331</v>
      </c>
      <c r="D655" s="2" t="str">
        <f t="shared" si="79"/>
        <v>Src,AT1,319</v>
      </c>
      <c r="F655" s="2" t="str">
        <v>Src,AT1,319</v>
      </c>
      <c r="G655" s="2" t="str">
        <f t="shared" si="80"/>
        <v>AT1,319</v>
      </c>
      <c r="H655" s="2" t="str">
        <f t="shared" si="81"/>
        <v>Src</v>
      </c>
      <c r="J655" s="2" t="str">
        <v>Ku70,530</v>
      </c>
      <c r="M655" s="9" t="str">
        <f t="shared" si="82"/>
        <v>Ku70,530</v>
      </c>
      <c r="N655" s="2">
        <f t="shared" si="83"/>
        <v>1</v>
      </c>
      <c r="S655" s="9" t="str">
        <f t="shared" si="84"/>
        <v>Ku70,530</v>
      </c>
      <c r="T655" s="2" t="str" cm="1">
        <f t="array" ref="T655">_xlfn.TEXTJOIN(";", TRUE, IF($J655=$G$4:$G$2074, $H$4:$H$2074, ""))&amp;";"</f>
        <v>Src;</v>
      </c>
      <c r="V655" s="2" t="str">
        <f t="shared" si="85"/>
        <v/>
      </c>
    </row>
    <row r="656" spans="1:22" x14ac:dyDescent="0.35">
      <c r="A656" s="7" t="s">
        <v>43</v>
      </c>
      <c r="B656" s="7" t="s">
        <v>480</v>
      </c>
      <c r="C656" s="7" t="s">
        <v>1405</v>
      </c>
      <c r="D656" s="2" t="str">
        <f t="shared" si="79"/>
        <v>Src,GAK,1149</v>
      </c>
      <c r="F656" s="2" t="str">
        <v>Src,GAK,1149</v>
      </c>
      <c r="G656" s="2" t="str">
        <f t="shared" si="80"/>
        <v>GAK,1149</v>
      </c>
      <c r="H656" s="2" t="str">
        <f t="shared" si="81"/>
        <v>Src</v>
      </c>
      <c r="J656" s="2" t="str">
        <v>Villin,46</v>
      </c>
      <c r="M656" s="9" t="str">
        <f t="shared" si="82"/>
        <v>Villin,46</v>
      </c>
      <c r="N656" s="2">
        <f t="shared" si="83"/>
        <v>1</v>
      </c>
      <c r="S656" s="9" t="str">
        <f t="shared" si="84"/>
        <v>Villin,46</v>
      </c>
      <c r="T656" s="2" t="str" cm="1">
        <f t="array" ref="T656">_xlfn.TEXTJOIN(";", TRUE, IF($J656=$G$4:$G$2074, $H$4:$H$2074, ""))&amp;";"</f>
        <v>Src;</v>
      </c>
      <c r="V656" s="2" t="str">
        <f t="shared" si="85"/>
        <v/>
      </c>
    </row>
    <row r="657" spans="1:22" x14ac:dyDescent="0.35">
      <c r="A657" s="7" t="s">
        <v>43</v>
      </c>
      <c r="B657" s="7" t="s">
        <v>481</v>
      </c>
      <c r="C657" s="7" t="s">
        <v>859</v>
      </c>
      <c r="D657" s="2" t="str">
        <f t="shared" si="79"/>
        <v>Src,TfR,20</v>
      </c>
      <c r="F657" s="2" t="str">
        <v>Src,TfR,20</v>
      </c>
      <c r="G657" s="2" t="str">
        <f t="shared" si="80"/>
        <v>TfR,20</v>
      </c>
      <c r="H657" s="2" t="str">
        <f t="shared" si="81"/>
        <v>Src</v>
      </c>
      <c r="J657" s="2" t="str">
        <v>FIP1L1,110</v>
      </c>
      <c r="M657" s="9" t="str">
        <f t="shared" si="82"/>
        <v>FIP1L1,110</v>
      </c>
      <c r="N657" s="2">
        <f t="shared" si="83"/>
        <v>1</v>
      </c>
      <c r="S657" s="9" t="str">
        <f t="shared" si="84"/>
        <v>FIP1L1,110</v>
      </c>
      <c r="T657" s="2" t="str" cm="1">
        <f t="array" ref="T657">_xlfn.TEXTJOIN(";", TRUE, IF($J657=$G$4:$G$2074, $H$4:$H$2074, ""))&amp;";"</f>
        <v>Src;</v>
      </c>
      <c r="V657" s="2" t="str">
        <f t="shared" si="85"/>
        <v/>
      </c>
    </row>
    <row r="658" spans="1:22" x14ac:dyDescent="0.35">
      <c r="A658" s="7" t="s">
        <v>43</v>
      </c>
      <c r="B658" s="7" t="s">
        <v>375</v>
      </c>
      <c r="C658" s="7" t="s">
        <v>933</v>
      </c>
      <c r="D658" s="2" t="str">
        <f t="shared" si="79"/>
        <v>Src,BCLAF1,284</v>
      </c>
      <c r="F658" s="2" t="str">
        <v>Src,BCLAF1,284</v>
      </c>
      <c r="G658" s="2" t="str">
        <f t="shared" si="80"/>
        <v>BCLAF1,284</v>
      </c>
      <c r="H658" s="2" t="str">
        <f t="shared" si="81"/>
        <v>Src</v>
      </c>
      <c r="J658" s="2" t="str">
        <v>ITGB3,785</v>
      </c>
      <c r="M658" s="9" t="str">
        <f t="shared" si="82"/>
        <v>ITGB3,785</v>
      </c>
      <c r="N658" s="2">
        <f t="shared" si="83"/>
        <v>1</v>
      </c>
      <c r="S658" s="9" t="str">
        <f t="shared" si="84"/>
        <v>ITGB3,785</v>
      </c>
      <c r="T658" s="2" t="str" cm="1">
        <f t="array" ref="T658">_xlfn.TEXTJOIN(";", TRUE, IF($J658=$G$4:$G$2074, $H$4:$H$2074, ""))&amp;";"</f>
        <v>Src;</v>
      </c>
      <c r="V658" s="2" t="str">
        <f t="shared" si="85"/>
        <v/>
      </c>
    </row>
    <row r="659" spans="1:22" x14ac:dyDescent="0.35">
      <c r="A659" s="7" t="s">
        <v>43</v>
      </c>
      <c r="B659" s="7" t="s">
        <v>71</v>
      </c>
      <c r="C659" s="7" t="s">
        <v>1142</v>
      </c>
      <c r="D659" s="2" t="str">
        <f t="shared" si="79"/>
        <v>Src,PTEN,68</v>
      </c>
      <c r="F659" s="2" t="str">
        <v>Src,PTEN,68</v>
      </c>
      <c r="G659" s="2" t="str">
        <f t="shared" si="80"/>
        <v>PTEN,68</v>
      </c>
      <c r="H659" s="2" t="str">
        <f t="shared" si="81"/>
        <v>Src</v>
      </c>
      <c r="J659" s="2" t="str">
        <v>NPHP1,721</v>
      </c>
      <c r="M659" s="9" t="str">
        <f t="shared" si="82"/>
        <v>NPHP1,721</v>
      </c>
      <c r="N659" s="2">
        <f t="shared" si="83"/>
        <v>1</v>
      </c>
      <c r="S659" s="9" t="str">
        <f t="shared" si="84"/>
        <v>NPHP1,721</v>
      </c>
      <c r="T659" s="2" t="str" cm="1">
        <f t="array" ref="T659">_xlfn.TEXTJOIN(";", TRUE, IF($J659=$G$4:$G$2074, $H$4:$H$2074, ""))&amp;";"</f>
        <v>Src;</v>
      </c>
      <c r="V659" s="2" t="str">
        <f t="shared" si="85"/>
        <v/>
      </c>
    </row>
    <row r="660" spans="1:22" x14ac:dyDescent="0.35">
      <c r="A660" s="7" t="s">
        <v>43</v>
      </c>
      <c r="B660" s="7" t="s">
        <v>482</v>
      </c>
      <c r="C660" s="7" t="s">
        <v>961</v>
      </c>
      <c r="D660" s="2" t="str">
        <f t="shared" si="79"/>
        <v>Src,WAVE1,125</v>
      </c>
      <c r="F660" s="2" t="str">
        <v>Src,WAVE1,125</v>
      </c>
      <c r="G660" s="2" t="str">
        <f t="shared" si="80"/>
        <v>WAVE1,125</v>
      </c>
      <c r="H660" s="2" t="str">
        <f t="shared" si="81"/>
        <v>Src</v>
      </c>
      <c r="J660" s="2" t="str">
        <v>DAPP1,139</v>
      </c>
      <c r="M660" s="9" t="str">
        <f t="shared" si="82"/>
        <v>DAPP1,139</v>
      </c>
      <c r="N660" s="2">
        <f t="shared" si="83"/>
        <v>3</v>
      </c>
      <c r="S660" s="9" t="str">
        <f t="shared" si="84"/>
        <v>DAPP1,139</v>
      </c>
      <c r="T660" s="2" t="str" cm="1">
        <f t="array" ref="T660">_xlfn.TEXTJOIN(";", TRUE, IF($J660=$G$4:$G$2074, $H$4:$H$2074, ""))&amp;";"</f>
        <v>Src;LYN;Lck;</v>
      </c>
      <c r="V660" s="2" t="str">
        <f t="shared" si="85"/>
        <v>Src;LYN;Lck;</v>
      </c>
    </row>
    <row r="661" spans="1:22" x14ac:dyDescent="0.35">
      <c r="A661" s="7" t="s">
        <v>43</v>
      </c>
      <c r="B661" s="7" t="s">
        <v>423</v>
      </c>
      <c r="C661" s="7" t="s">
        <v>1030</v>
      </c>
      <c r="D661" s="2" t="str">
        <f t="shared" si="79"/>
        <v>Src,LPP,300</v>
      </c>
      <c r="F661" s="2" t="str">
        <v>Src,LPP,300</v>
      </c>
      <c r="G661" s="2" t="str">
        <f t="shared" si="80"/>
        <v>LPP,300</v>
      </c>
      <c r="H661" s="2" t="str">
        <f t="shared" si="81"/>
        <v>Src</v>
      </c>
      <c r="J661" s="2" t="str">
        <v>EYA3,532</v>
      </c>
      <c r="M661" s="9" t="str">
        <f t="shared" si="82"/>
        <v>EYA3,532</v>
      </c>
      <c r="N661" s="2">
        <f t="shared" si="83"/>
        <v>1</v>
      </c>
      <c r="S661" s="9" t="str">
        <f t="shared" si="84"/>
        <v>EYA3,532</v>
      </c>
      <c r="T661" s="2" t="str" cm="1">
        <f t="array" ref="T661">_xlfn.TEXTJOIN(";", TRUE, IF($J661=$G$4:$G$2074, $H$4:$H$2074, ""))&amp;";"</f>
        <v>Src;</v>
      </c>
      <c r="V661" s="2" t="str">
        <f t="shared" si="85"/>
        <v/>
      </c>
    </row>
    <row r="662" spans="1:22" x14ac:dyDescent="0.35">
      <c r="A662" s="7" t="s">
        <v>43</v>
      </c>
      <c r="B662" s="7" t="s">
        <v>205</v>
      </c>
      <c r="C662" s="7" t="s">
        <v>767</v>
      </c>
      <c r="D662" s="2" t="str">
        <f t="shared" si="79"/>
        <v>Src,ACLY,227</v>
      </c>
      <c r="F662" s="2" t="str">
        <v>Src,ACLY,227</v>
      </c>
      <c r="G662" s="2" t="str">
        <f t="shared" si="80"/>
        <v>ACLY,227</v>
      </c>
      <c r="H662" s="2" t="str">
        <f t="shared" si="81"/>
        <v>Src</v>
      </c>
      <c r="J662" s="2" t="str">
        <v>GAB1,627</v>
      </c>
      <c r="M662" s="9" t="str">
        <f t="shared" si="82"/>
        <v>GAB1,627</v>
      </c>
      <c r="N662" s="2">
        <f t="shared" si="83"/>
        <v>4</v>
      </c>
      <c r="S662" s="9" t="str">
        <f t="shared" si="84"/>
        <v>GAB1,627</v>
      </c>
      <c r="T662" s="2" t="str" cm="1">
        <f t="array" ref="T662">_xlfn.TEXTJOIN(";", TRUE, IF($J662=$G$4:$G$2074, $H$4:$H$2074, ""))&amp;";"</f>
        <v>Src;INSR;Fer;EGFR;</v>
      </c>
      <c r="V662" s="2" t="str">
        <f t="shared" si="85"/>
        <v>Src;INSR;Fer;EGFR;</v>
      </c>
    </row>
    <row r="663" spans="1:22" x14ac:dyDescent="0.35">
      <c r="A663" s="7" t="s">
        <v>43</v>
      </c>
      <c r="B663" s="7" t="s">
        <v>271</v>
      </c>
      <c r="C663" s="7" t="s">
        <v>1117</v>
      </c>
      <c r="D663" s="2" t="str">
        <f t="shared" si="79"/>
        <v>Src,CDC25A,486</v>
      </c>
      <c r="F663" s="2" t="str">
        <v>Src,CDC25A,486</v>
      </c>
      <c r="G663" s="2" t="str">
        <f t="shared" si="80"/>
        <v>CDC25A,486</v>
      </c>
      <c r="H663" s="2" t="str">
        <f t="shared" si="81"/>
        <v>Src</v>
      </c>
      <c r="J663" s="2" t="str">
        <v>PKD1,4237</v>
      </c>
      <c r="M663" s="9" t="str">
        <f t="shared" si="82"/>
        <v>PKD1,4237</v>
      </c>
      <c r="N663" s="2">
        <f t="shared" si="83"/>
        <v>1</v>
      </c>
      <c r="S663" s="9" t="str">
        <f t="shared" si="84"/>
        <v>PKD1,4237</v>
      </c>
      <c r="T663" s="2" t="str" cm="1">
        <f t="array" ref="T663">_xlfn.TEXTJOIN(";", TRUE, IF($J663=$G$4:$G$2074, $H$4:$H$2074, ""))&amp;";"</f>
        <v>Src;</v>
      </c>
      <c r="V663" s="2" t="str">
        <f t="shared" si="85"/>
        <v/>
      </c>
    </row>
    <row r="664" spans="1:22" x14ac:dyDescent="0.35">
      <c r="A664" s="7" t="s">
        <v>43</v>
      </c>
      <c r="B664" s="7" t="s">
        <v>68</v>
      </c>
      <c r="C664" s="7" t="s">
        <v>1042</v>
      </c>
      <c r="D664" s="2" t="str">
        <f t="shared" si="79"/>
        <v>Src,FAK,576</v>
      </c>
      <c r="F664" s="2" t="str">
        <v>Src,FAK,576</v>
      </c>
      <c r="G664" s="2" t="str">
        <f t="shared" si="80"/>
        <v>FAK,576</v>
      </c>
      <c r="H664" s="2" t="str">
        <f t="shared" si="81"/>
        <v>Src</v>
      </c>
      <c r="J664" s="2" t="str">
        <v>PRMT5,324</v>
      </c>
      <c r="M664" s="9" t="str">
        <f t="shared" si="82"/>
        <v>PRMT5,324</v>
      </c>
      <c r="N664" s="2">
        <f t="shared" si="83"/>
        <v>1</v>
      </c>
      <c r="S664" s="9" t="str">
        <f t="shared" si="84"/>
        <v>PRMT5,324</v>
      </c>
      <c r="T664" s="2" t="str" cm="1">
        <f t="array" ref="T664">_xlfn.TEXTJOIN(";", TRUE, IF($J664=$G$4:$G$2074, $H$4:$H$2074, ""))&amp;";"</f>
        <v>Src;</v>
      </c>
      <c r="V664" s="2" t="str">
        <f t="shared" si="85"/>
        <v/>
      </c>
    </row>
    <row r="665" spans="1:22" x14ac:dyDescent="0.35">
      <c r="A665" s="7" t="s">
        <v>43</v>
      </c>
      <c r="B665" s="7" t="s">
        <v>62</v>
      </c>
      <c r="C665" s="7" t="s">
        <v>866</v>
      </c>
      <c r="D665" s="2" t="str">
        <f t="shared" si="79"/>
        <v>Src,smMLCK,471</v>
      </c>
      <c r="F665" s="2" t="str">
        <v>Src,smMLCK,471</v>
      </c>
      <c r="G665" s="2" t="str">
        <f t="shared" si="80"/>
        <v>smMLCK,471</v>
      </c>
      <c r="H665" s="2" t="str">
        <f t="shared" si="81"/>
        <v>Src</v>
      </c>
      <c r="J665" s="2" t="str">
        <v>GAK,412</v>
      </c>
      <c r="M665" s="9" t="str">
        <f t="shared" si="82"/>
        <v>GAK,412</v>
      </c>
      <c r="N665" s="2">
        <f t="shared" si="83"/>
        <v>1</v>
      </c>
      <c r="S665" s="9" t="str">
        <f t="shared" si="84"/>
        <v>GAK,412</v>
      </c>
      <c r="T665" s="2" t="str" cm="1">
        <f t="array" ref="T665">_xlfn.TEXTJOIN(";", TRUE, IF($J665=$G$4:$G$2074, $H$4:$H$2074, ""))&amp;";"</f>
        <v>Src;</v>
      </c>
      <c r="V665" s="2" t="str">
        <f t="shared" si="85"/>
        <v/>
      </c>
    </row>
    <row r="666" spans="1:22" x14ac:dyDescent="0.35">
      <c r="A666" s="7" t="s">
        <v>43</v>
      </c>
      <c r="B666" s="7" t="s">
        <v>304</v>
      </c>
      <c r="C666" s="7" t="s">
        <v>1105</v>
      </c>
      <c r="D666" s="2" t="str">
        <f t="shared" si="79"/>
        <v>Src,emerin,59</v>
      </c>
      <c r="F666" s="2" t="str">
        <v>Src,emerin,59</v>
      </c>
      <c r="G666" s="2" t="str">
        <f t="shared" si="80"/>
        <v>emerin,59</v>
      </c>
      <c r="H666" s="2" t="str">
        <f t="shared" si="81"/>
        <v>Src</v>
      </c>
      <c r="J666" s="2" t="str">
        <v>Kv4.3,108</v>
      </c>
      <c r="M666" s="9" t="str">
        <f t="shared" si="82"/>
        <v>Kv4.3,108</v>
      </c>
      <c r="N666" s="2">
        <f t="shared" si="83"/>
        <v>1</v>
      </c>
      <c r="S666" s="9" t="str">
        <f t="shared" si="84"/>
        <v>Kv4.3,108</v>
      </c>
      <c r="T666" s="2" t="str" cm="1">
        <f t="array" ref="T666">_xlfn.TEXTJOIN(";", TRUE, IF($J666=$G$4:$G$2074, $H$4:$H$2074, ""))&amp;";"</f>
        <v>Src;</v>
      </c>
      <c r="V666" s="2" t="str">
        <f t="shared" si="85"/>
        <v/>
      </c>
    </row>
    <row r="667" spans="1:22" x14ac:dyDescent="0.35">
      <c r="A667" s="7" t="s">
        <v>43</v>
      </c>
      <c r="B667" s="7" t="s">
        <v>174</v>
      </c>
      <c r="C667" s="7" t="s">
        <v>725</v>
      </c>
      <c r="D667" s="2" t="str">
        <f t="shared" si="79"/>
        <v>Src,HNF4 alpha,286</v>
      </c>
      <c r="F667" s="2" t="str">
        <v>Src,HNF4 alpha,286</v>
      </c>
      <c r="G667" s="2" t="str">
        <f t="shared" si="80"/>
        <v>HNF4 alpha,286</v>
      </c>
      <c r="H667" s="2" t="str">
        <f t="shared" si="81"/>
        <v>Src</v>
      </c>
      <c r="J667" s="2" t="str">
        <v>AKAP8,311</v>
      </c>
      <c r="M667" s="9" t="str">
        <f t="shared" si="82"/>
        <v>AKAP8,311</v>
      </c>
      <c r="N667" s="2">
        <f t="shared" si="83"/>
        <v>2</v>
      </c>
      <c r="S667" s="9" t="str">
        <f t="shared" si="84"/>
        <v>AKAP8,311</v>
      </c>
      <c r="T667" s="2" t="str" cm="1">
        <f t="array" ref="T667">_xlfn.TEXTJOIN(";", TRUE, IF($J667=$G$4:$G$2074, $H$4:$H$2074, ""))&amp;";"</f>
        <v>Src;LYN;</v>
      </c>
      <c r="V667" s="2" t="str">
        <f t="shared" si="85"/>
        <v>Src;LYN;</v>
      </c>
    </row>
    <row r="668" spans="1:22" x14ac:dyDescent="0.35">
      <c r="A668" s="7" t="s">
        <v>43</v>
      </c>
      <c r="B668" s="7" t="s">
        <v>116</v>
      </c>
      <c r="C668" s="7" t="s">
        <v>972</v>
      </c>
      <c r="D668" s="2" t="str">
        <f t="shared" si="79"/>
        <v>Src,CDK1,15</v>
      </c>
      <c r="F668" s="2" t="str">
        <v>Src,CDK1,15</v>
      </c>
      <c r="G668" s="2" t="str">
        <f t="shared" si="80"/>
        <v>CDK1,15</v>
      </c>
      <c r="H668" s="2" t="str">
        <f t="shared" si="81"/>
        <v>Src</v>
      </c>
      <c r="J668" s="2" t="str">
        <v>NEDD4 iso4,111</v>
      </c>
      <c r="M668" s="9" t="str">
        <f t="shared" si="82"/>
        <v>NEDD4 iso4,111</v>
      </c>
      <c r="N668" s="2">
        <f t="shared" si="83"/>
        <v>1</v>
      </c>
      <c r="S668" s="9" t="str">
        <f t="shared" si="84"/>
        <v>NEDD4 iso4,111</v>
      </c>
      <c r="T668" s="2" t="str" cm="1">
        <f t="array" ref="T668">_xlfn.TEXTJOIN(";", TRUE, IF($J668=$G$4:$G$2074, $H$4:$H$2074, ""))&amp;";"</f>
        <v>Src;</v>
      </c>
      <c r="V668" s="2" t="str">
        <f t="shared" si="85"/>
        <v/>
      </c>
    </row>
    <row r="669" spans="1:22" x14ac:dyDescent="0.35">
      <c r="A669" s="7" t="s">
        <v>43</v>
      </c>
      <c r="B669" s="7" t="s">
        <v>394</v>
      </c>
      <c r="C669" s="7" t="s">
        <v>1008</v>
      </c>
      <c r="D669" s="2" t="str">
        <f t="shared" si="79"/>
        <v>Src,ARAF,301</v>
      </c>
      <c r="F669" s="2" t="str">
        <v>Src,ARAF,301</v>
      </c>
      <c r="G669" s="2" t="str">
        <f t="shared" si="80"/>
        <v>ARAF,301</v>
      </c>
      <c r="H669" s="2" t="str">
        <f t="shared" si="81"/>
        <v>Src</v>
      </c>
      <c r="J669" s="2" t="str">
        <v>KIF11,125</v>
      </c>
      <c r="M669" s="9" t="str">
        <f t="shared" si="82"/>
        <v>KIF11,125</v>
      </c>
      <c r="N669" s="2">
        <f t="shared" si="83"/>
        <v>1</v>
      </c>
      <c r="S669" s="9" t="str">
        <f t="shared" si="84"/>
        <v>KIF11,125</v>
      </c>
      <c r="T669" s="2" t="str" cm="1">
        <f t="array" ref="T669">_xlfn.TEXTJOIN(";", TRUE, IF($J669=$G$4:$G$2074, $H$4:$H$2074, ""))&amp;";"</f>
        <v>Src;</v>
      </c>
      <c r="V669" s="2" t="str">
        <f t="shared" si="85"/>
        <v/>
      </c>
    </row>
    <row r="670" spans="1:22" x14ac:dyDescent="0.35">
      <c r="A670" s="7" t="s">
        <v>43</v>
      </c>
      <c r="B670" s="7" t="s">
        <v>185</v>
      </c>
      <c r="C670" s="7" t="s">
        <v>1446</v>
      </c>
      <c r="D670" s="2" t="str">
        <f t="shared" si="79"/>
        <v>Src,girdin,1765</v>
      </c>
      <c r="F670" s="2" t="str">
        <v>Src,girdin,1765</v>
      </c>
      <c r="G670" s="2" t="str">
        <f t="shared" si="80"/>
        <v>girdin,1765</v>
      </c>
      <c r="H670" s="2" t="str">
        <f t="shared" si="81"/>
        <v>Src</v>
      </c>
      <c r="J670" s="2" t="str">
        <v>ARHGEF4 iso3,94</v>
      </c>
      <c r="M670" s="9" t="str">
        <f t="shared" si="82"/>
        <v>ARHGEF4 iso3,94</v>
      </c>
      <c r="N670" s="2">
        <f t="shared" si="83"/>
        <v>1</v>
      </c>
      <c r="S670" s="9" t="str">
        <f t="shared" si="84"/>
        <v>ARHGEF4 iso3,94</v>
      </c>
      <c r="T670" s="2" t="str" cm="1">
        <f t="array" ref="T670">_xlfn.TEXTJOIN(";", TRUE, IF($J670=$G$4:$G$2074, $H$4:$H$2074, ""))&amp;";"</f>
        <v>Src;</v>
      </c>
      <c r="V670" s="2" t="str">
        <f t="shared" si="85"/>
        <v/>
      </c>
    </row>
    <row r="671" spans="1:22" x14ac:dyDescent="0.35">
      <c r="A671" s="7" t="s">
        <v>43</v>
      </c>
      <c r="B671" s="7" t="s">
        <v>43</v>
      </c>
      <c r="C671" s="7" t="s">
        <v>1181</v>
      </c>
      <c r="D671" s="2" t="str">
        <f t="shared" si="79"/>
        <v>Src,Src,338</v>
      </c>
      <c r="F671" s="2" t="str">
        <v>Src,Src,338</v>
      </c>
      <c r="G671" s="2" t="str">
        <f t="shared" si="80"/>
        <v>Src,338</v>
      </c>
      <c r="H671" s="2" t="str">
        <f t="shared" si="81"/>
        <v>Src</v>
      </c>
      <c r="J671" s="2" t="str">
        <v>AKAP8,436</v>
      </c>
      <c r="M671" s="9" t="str">
        <f t="shared" si="82"/>
        <v>AKAP8,436</v>
      </c>
      <c r="N671" s="2">
        <f t="shared" si="83"/>
        <v>2</v>
      </c>
      <c r="S671" s="9" t="str">
        <f t="shared" si="84"/>
        <v>AKAP8,436</v>
      </c>
      <c r="T671" s="2" t="str" cm="1">
        <f t="array" ref="T671">_xlfn.TEXTJOIN(";", TRUE, IF($J671=$G$4:$G$2074, $H$4:$H$2074, ""))&amp;";"</f>
        <v>Src;LYN;</v>
      </c>
      <c r="V671" s="2" t="str">
        <f t="shared" si="85"/>
        <v>Src;LYN;</v>
      </c>
    </row>
    <row r="672" spans="1:22" x14ac:dyDescent="0.35">
      <c r="A672" s="7" t="s">
        <v>43</v>
      </c>
      <c r="B672" s="7" t="s">
        <v>355</v>
      </c>
      <c r="C672" s="7" t="s">
        <v>820</v>
      </c>
      <c r="D672" s="2" t="str">
        <f t="shared" si="79"/>
        <v>Src,LDH-A,10</v>
      </c>
      <c r="F672" s="2" t="str">
        <v>Src,LDH-A,10</v>
      </c>
      <c r="G672" s="2" t="str">
        <f t="shared" si="80"/>
        <v>LDH-A,10</v>
      </c>
      <c r="H672" s="2" t="str">
        <f t="shared" si="81"/>
        <v>Src</v>
      </c>
      <c r="J672" s="2" t="str">
        <v>MMP14,573</v>
      </c>
      <c r="M672" s="9" t="str">
        <f t="shared" si="82"/>
        <v>MMP14,573</v>
      </c>
      <c r="N672" s="2">
        <f t="shared" si="83"/>
        <v>1</v>
      </c>
      <c r="S672" s="9" t="str">
        <f t="shared" si="84"/>
        <v>MMP14,573</v>
      </c>
      <c r="T672" s="2" t="str" cm="1">
        <f t="array" ref="T672">_xlfn.TEXTJOIN(";", TRUE, IF($J672=$G$4:$G$2074, $H$4:$H$2074, ""))&amp;";"</f>
        <v>Src;</v>
      </c>
      <c r="V672" s="2" t="str">
        <f t="shared" si="85"/>
        <v/>
      </c>
    </row>
    <row r="673" spans="1:22" x14ac:dyDescent="0.35">
      <c r="A673" s="7" t="s">
        <v>43</v>
      </c>
      <c r="B673" s="7" t="s">
        <v>456</v>
      </c>
      <c r="C673" s="7" t="s">
        <v>1447</v>
      </c>
      <c r="D673" s="2" t="str">
        <f t="shared" si="79"/>
        <v>Src,tensin 3,1256</v>
      </c>
      <c r="F673" s="2" t="str">
        <v>Src,tensin 3,1256</v>
      </c>
      <c r="G673" s="2" t="str">
        <f t="shared" si="80"/>
        <v>tensin 3,1256</v>
      </c>
      <c r="H673" s="2" t="str">
        <f t="shared" si="81"/>
        <v>Src</v>
      </c>
      <c r="J673" s="2" t="str">
        <v>SRRT,175</v>
      </c>
      <c r="M673" s="9" t="str">
        <f t="shared" si="82"/>
        <v>SRRT,175</v>
      </c>
      <c r="N673" s="2">
        <f t="shared" si="83"/>
        <v>1</v>
      </c>
      <c r="S673" s="9" t="str">
        <f t="shared" si="84"/>
        <v>SRRT,175</v>
      </c>
      <c r="T673" s="2" t="str" cm="1">
        <f t="array" ref="T673">_xlfn.TEXTJOIN(";", TRUE, IF($J673=$G$4:$G$2074, $H$4:$H$2074, ""))&amp;";"</f>
        <v>Src;</v>
      </c>
      <c r="V673" s="2" t="str">
        <f t="shared" si="85"/>
        <v/>
      </c>
    </row>
    <row r="674" spans="1:22" x14ac:dyDescent="0.35">
      <c r="A674" s="7" t="s">
        <v>43</v>
      </c>
      <c r="B674" s="7" t="s">
        <v>402</v>
      </c>
      <c r="C674" s="7" t="s">
        <v>1080</v>
      </c>
      <c r="D674" s="2" t="str">
        <f t="shared" si="79"/>
        <v>Src,FBP1,625</v>
      </c>
      <c r="F674" s="2" t="str">
        <v>Src,FBP1,625</v>
      </c>
      <c r="G674" s="2" t="str">
        <f t="shared" si="80"/>
        <v>FBP1,625</v>
      </c>
      <c r="H674" s="2" t="str">
        <f t="shared" si="81"/>
        <v>Src</v>
      </c>
      <c r="J674" s="2" t="str">
        <v>IKKG,374</v>
      </c>
      <c r="M674" s="9" t="str">
        <f t="shared" si="82"/>
        <v>IKKG,374</v>
      </c>
      <c r="N674" s="2">
        <f t="shared" si="83"/>
        <v>4</v>
      </c>
      <c r="S674" s="9" t="str">
        <f t="shared" si="84"/>
        <v>IKKG,374</v>
      </c>
      <c r="T674" s="2" t="str" cm="1">
        <f t="array" ref="T674">_xlfn.TEXTJOIN(";", TRUE, IF($J674=$G$4:$G$2074, $H$4:$H$2074, ""))&amp;";"</f>
        <v>Src;LYN;Fyn;FGR;</v>
      </c>
      <c r="V674" s="2" t="str">
        <f t="shared" si="85"/>
        <v>Src;LYN;Fyn;FGR;</v>
      </c>
    </row>
    <row r="675" spans="1:22" x14ac:dyDescent="0.35">
      <c r="A675" s="7" t="s">
        <v>43</v>
      </c>
      <c r="B675" s="7" t="s">
        <v>483</v>
      </c>
      <c r="C675" s="7" t="s">
        <v>789</v>
      </c>
      <c r="D675" s="2" t="str">
        <f t="shared" si="79"/>
        <v>Src,calponin 2,12</v>
      </c>
      <c r="F675" s="2" t="str">
        <v>Src,calponin 2,12</v>
      </c>
      <c r="G675" s="2" t="str">
        <f t="shared" si="80"/>
        <v>calponin 2,12</v>
      </c>
      <c r="H675" s="2" t="str">
        <f t="shared" si="81"/>
        <v>Src</v>
      </c>
      <c r="J675" s="2" t="str">
        <v>TRPC3,214</v>
      </c>
      <c r="M675" s="9" t="str">
        <f t="shared" si="82"/>
        <v>TRPC3,214</v>
      </c>
      <c r="N675" s="2">
        <f t="shared" si="83"/>
        <v>1</v>
      </c>
      <c r="S675" s="9" t="str">
        <f t="shared" si="84"/>
        <v>TRPC3,214</v>
      </c>
      <c r="T675" s="2" t="str" cm="1">
        <f t="array" ref="T675">_xlfn.TEXTJOIN(";", TRUE, IF($J675=$G$4:$G$2074, $H$4:$H$2074, ""))&amp;";"</f>
        <v>Src;</v>
      </c>
      <c r="V675" s="2" t="str">
        <f t="shared" si="85"/>
        <v/>
      </c>
    </row>
    <row r="676" spans="1:22" x14ac:dyDescent="0.35">
      <c r="A676" s="7" t="s">
        <v>43</v>
      </c>
      <c r="B676" s="7" t="s">
        <v>158</v>
      </c>
      <c r="C676" s="7" t="s">
        <v>798</v>
      </c>
      <c r="D676" s="2" t="str">
        <f t="shared" si="79"/>
        <v>Src,CBL,731</v>
      </c>
      <c r="F676" s="2" t="str">
        <v>Src,CBL,731</v>
      </c>
      <c r="G676" s="2" t="str">
        <f t="shared" si="80"/>
        <v>CBL,731</v>
      </c>
      <c r="H676" s="2" t="str">
        <f t="shared" si="81"/>
        <v>Src</v>
      </c>
      <c r="J676" s="2" t="str">
        <v>TRPC3,136</v>
      </c>
      <c r="M676" s="9" t="str">
        <f t="shared" si="82"/>
        <v>TRPC3,136</v>
      </c>
      <c r="N676" s="2">
        <f t="shared" si="83"/>
        <v>1</v>
      </c>
      <c r="S676" s="9" t="str">
        <f t="shared" si="84"/>
        <v>TRPC3,136</v>
      </c>
      <c r="T676" s="2" t="str" cm="1">
        <f t="array" ref="T676">_xlfn.TEXTJOIN(";", TRUE, IF($J676=$G$4:$G$2074, $H$4:$H$2074, ""))&amp;";"</f>
        <v>Src;</v>
      </c>
      <c r="V676" s="2" t="str">
        <f t="shared" si="85"/>
        <v/>
      </c>
    </row>
    <row r="677" spans="1:22" x14ac:dyDescent="0.35">
      <c r="A677" s="7" t="s">
        <v>43</v>
      </c>
      <c r="B677" s="7" t="s">
        <v>433</v>
      </c>
      <c r="C677" s="7" t="s">
        <v>817</v>
      </c>
      <c r="D677" s="2" t="str">
        <f t="shared" si="79"/>
        <v>Src,CNK1,26</v>
      </c>
      <c r="F677" s="2" t="str">
        <v>Src,CNK1,26</v>
      </c>
      <c r="G677" s="2" t="str">
        <f t="shared" si="80"/>
        <v>CNK1,26</v>
      </c>
      <c r="H677" s="2" t="str">
        <f t="shared" si="81"/>
        <v>Src</v>
      </c>
      <c r="J677" s="2" t="str">
        <v>TRPC3,37</v>
      </c>
      <c r="M677" s="9" t="str">
        <f t="shared" si="82"/>
        <v>TRPC3,37</v>
      </c>
      <c r="N677" s="2">
        <f t="shared" si="83"/>
        <v>1</v>
      </c>
      <c r="S677" s="9" t="str">
        <f t="shared" si="84"/>
        <v>TRPC3,37</v>
      </c>
      <c r="T677" s="2" t="str" cm="1">
        <f t="array" ref="T677">_xlfn.TEXTJOIN(";", TRUE, IF($J677=$G$4:$G$2074, $H$4:$H$2074, ""))&amp;";"</f>
        <v>Src;</v>
      </c>
      <c r="V677" s="2" t="str">
        <f t="shared" si="85"/>
        <v/>
      </c>
    </row>
    <row r="678" spans="1:22" x14ac:dyDescent="0.35">
      <c r="A678" s="7" t="s">
        <v>43</v>
      </c>
      <c r="B678" s="7" t="s">
        <v>484</v>
      </c>
      <c r="C678" s="7" t="s">
        <v>1017</v>
      </c>
      <c r="D678" s="2" t="str">
        <f t="shared" si="79"/>
        <v>Src,Fer,714</v>
      </c>
      <c r="F678" s="2" t="str">
        <v>Src,Fer,714</v>
      </c>
      <c r="G678" s="2" t="str">
        <f t="shared" si="80"/>
        <v>Fer,714</v>
      </c>
      <c r="H678" s="2" t="str">
        <f t="shared" si="81"/>
        <v>Src</v>
      </c>
      <c r="J678" s="2" t="str">
        <v>TRPC3,138</v>
      </c>
      <c r="M678" s="9" t="str">
        <f t="shared" si="82"/>
        <v>TRPC3,138</v>
      </c>
      <c r="N678" s="2">
        <f t="shared" si="83"/>
        <v>1</v>
      </c>
      <c r="S678" s="9" t="str">
        <f t="shared" si="84"/>
        <v>TRPC3,138</v>
      </c>
      <c r="T678" s="2" t="str" cm="1">
        <f t="array" ref="T678">_xlfn.TEXTJOIN(";", TRUE, IF($J678=$G$4:$G$2074, $H$4:$H$2074, ""))&amp;";"</f>
        <v>Src;</v>
      </c>
      <c r="V678" s="2" t="str">
        <f t="shared" si="85"/>
        <v/>
      </c>
    </row>
    <row r="679" spans="1:22" x14ac:dyDescent="0.35">
      <c r="A679" s="7" t="s">
        <v>43</v>
      </c>
      <c r="B679" s="7" t="s">
        <v>485</v>
      </c>
      <c r="C679" s="7" t="s">
        <v>1396</v>
      </c>
      <c r="D679" s="2" t="str">
        <f t="shared" si="79"/>
        <v>Src,CLTC,1477</v>
      </c>
      <c r="F679" s="2" t="str">
        <v>Src,CLTC,1477</v>
      </c>
      <c r="G679" s="2" t="str">
        <f t="shared" si="80"/>
        <v>CLTC,1477</v>
      </c>
      <c r="H679" s="2" t="str">
        <f t="shared" si="81"/>
        <v>Src</v>
      </c>
      <c r="J679" s="2" t="str">
        <v>Met,1349</v>
      </c>
      <c r="M679" s="9" t="str">
        <f t="shared" si="82"/>
        <v>Met,1349</v>
      </c>
      <c r="N679" s="2">
        <f t="shared" si="83"/>
        <v>4</v>
      </c>
      <c r="S679" s="9" t="str">
        <f t="shared" si="84"/>
        <v>Met,1349</v>
      </c>
      <c r="T679" s="2" t="str" cm="1">
        <f t="array" ref="T679">_xlfn.TEXTJOIN(";", TRUE, IF($J679=$G$4:$G$2074, $H$4:$H$2074, ""))&amp;";"</f>
        <v>Ron;Met;Fer;Abl;</v>
      </c>
      <c r="V679" s="2" t="str">
        <f t="shared" si="85"/>
        <v>Ron;Met;Fer;Abl;</v>
      </c>
    </row>
    <row r="680" spans="1:22" x14ac:dyDescent="0.35">
      <c r="A680" s="7" t="s">
        <v>43</v>
      </c>
      <c r="B680" s="7" t="s">
        <v>424</v>
      </c>
      <c r="C680" s="7" t="s">
        <v>1257</v>
      </c>
      <c r="D680" s="2" t="str">
        <f t="shared" si="79"/>
        <v>Src,GRF-1,1105</v>
      </c>
      <c r="F680" s="2" t="str">
        <v>Src,GRF-1,1105</v>
      </c>
      <c r="G680" s="2" t="str">
        <f t="shared" si="80"/>
        <v>GRF-1,1105</v>
      </c>
      <c r="H680" s="2" t="str">
        <f t="shared" si="81"/>
        <v>Src</v>
      </c>
      <c r="J680" s="2" t="str">
        <v>GJB1,243</v>
      </c>
      <c r="M680" s="9" t="str">
        <f t="shared" si="82"/>
        <v>GJB1,243</v>
      </c>
      <c r="N680" s="2">
        <f t="shared" si="83"/>
        <v>3</v>
      </c>
      <c r="S680" s="9" t="str">
        <f t="shared" si="84"/>
        <v>GJB1,243</v>
      </c>
      <c r="T680" s="2" t="str" cm="1">
        <f t="array" ref="T680">_xlfn.TEXTJOIN(";", TRUE, IF($J680=$G$4:$G$2074, $H$4:$H$2074, ""))&amp;";"</f>
        <v>Ron;EphB1;EphA1;</v>
      </c>
      <c r="V680" s="2" t="str">
        <f t="shared" si="85"/>
        <v>Ron;EphB1;EphA1;</v>
      </c>
    </row>
    <row r="681" spans="1:22" x14ac:dyDescent="0.35">
      <c r="A681" s="7" t="s">
        <v>43</v>
      </c>
      <c r="B681" s="7" t="s">
        <v>128</v>
      </c>
      <c r="C681" s="7" t="s">
        <v>1041</v>
      </c>
      <c r="D681" s="2" t="str">
        <f t="shared" si="79"/>
        <v>Src,IKKB,199</v>
      </c>
      <c r="F681" s="2" t="str">
        <v>Src,IKKB,199</v>
      </c>
      <c r="G681" s="2" t="str">
        <f t="shared" si="80"/>
        <v>IKKB,199</v>
      </c>
      <c r="H681" s="2" t="str">
        <f t="shared" si="81"/>
        <v>Src</v>
      </c>
      <c r="J681" s="2" t="str">
        <v>Met,1356</v>
      </c>
      <c r="M681" s="9" t="str">
        <f t="shared" si="82"/>
        <v>Met,1356</v>
      </c>
      <c r="N681" s="2">
        <f t="shared" si="83"/>
        <v>3</v>
      </c>
      <c r="S681" s="9" t="str">
        <f t="shared" si="84"/>
        <v>Met,1356</v>
      </c>
      <c r="T681" s="2" t="str" cm="1">
        <f t="array" ref="T681">_xlfn.TEXTJOIN(";", TRUE, IF($J681=$G$4:$G$2074, $H$4:$H$2074, ""))&amp;";"</f>
        <v>Ron;Met;Abl;</v>
      </c>
      <c r="V681" s="2" t="str">
        <f t="shared" si="85"/>
        <v>Ron;Met;Abl;</v>
      </c>
    </row>
    <row r="682" spans="1:22" x14ac:dyDescent="0.35">
      <c r="A682" s="7" t="s">
        <v>43</v>
      </c>
      <c r="B682" s="7" t="s">
        <v>222</v>
      </c>
      <c r="C682" s="7" t="s">
        <v>887</v>
      </c>
      <c r="D682" s="2" t="str">
        <f t="shared" si="79"/>
        <v>Src,RSK2,488</v>
      </c>
      <c r="F682" s="2" t="str">
        <v>Src,RSK2,488</v>
      </c>
      <c r="G682" s="2" t="str">
        <f t="shared" si="80"/>
        <v>RSK2,488</v>
      </c>
      <c r="H682" s="2" t="str">
        <f t="shared" si="81"/>
        <v>Src</v>
      </c>
      <c r="J682" s="2" t="str">
        <v>Met,1234</v>
      </c>
      <c r="M682" s="9" t="str">
        <f t="shared" si="82"/>
        <v>Met,1234</v>
      </c>
      <c r="N682" s="2">
        <f t="shared" si="83"/>
        <v>2</v>
      </c>
      <c r="S682" s="9" t="str">
        <f t="shared" si="84"/>
        <v>Met,1234</v>
      </c>
      <c r="T682" s="2" t="str" cm="1">
        <f t="array" ref="T682">_xlfn.TEXTJOIN(";", TRUE, IF($J682=$G$4:$G$2074, $H$4:$H$2074, ""))&amp;";"</f>
        <v>Ron;Met;</v>
      </c>
      <c r="V682" s="2" t="str">
        <f t="shared" si="85"/>
        <v>Ron;Met;</v>
      </c>
    </row>
    <row r="683" spans="1:22" x14ac:dyDescent="0.35">
      <c r="A683" s="7" t="s">
        <v>43</v>
      </c>
      <c r="B683" s="7" t="s">
        <v>156</v>
      </c>
      <c r="C683" s="7" t="s">
        <v>1366</v>
      </c>
      <c r="D683" s="2" t="str">
        <f t="shared" si="79"/>
        <v>Src,hnRNP P2,526</v>
      </c>
      <c r="F683" s="2" t="str">
        <v>Src,hnRNP P2,526</v>
      </c>
      <c r="G683" s="2" t="str">
        <f t="shared" si="80"/>
        <v>hnRNP P2,526</v>
      </c>
      <c r="H683" s="2" t="str">
        <f t="shared" si="81"/>
        <v>Src</v>
      </c>
      <c r="J683" s="2" t="str">
        <v>Met,1235</v>
      </c>
      <c r="M683" s="9" t="str">
        <f t="shared" si="82"/>
        <v>Met,1235</v>
      </c>
      <c r="N683" s="2">
        <f t="shared" si="83"/>
        <v>3</v>
      </c>
      <c r="S683" s="9" t="str">
        <f t="shared" si="84"/>
        <v>Met,1235</v>
      </c>
      <c r="T683" s="2" t="str" cm="1">
        <f t="array" ref="T683">_xlfn.TEXTJOIN(";", TRUE, IF($J683=$G$4:$G$2074, $H$4:$H$2074, ""))&amp;";"</f>
        <v>Ron;Met;Etk;</v>
      </c>
      <c r="V683" s="2" t="str">
        <f t="shared" si="85"/>
        <v>Ron;Met;Etk;</v>
      </c>
    </row>
    <row r="684" spans="1:22" x14ac:dyDescent="0.35">
      <c r="A684" s="7" t="s">
        <v>43</v>
      </c>
      <c r="B684" s="7" t="s">
        <v>28</v>
      </c>
      <c r="C684" s="7" t="s">
        <v>935</v>
      </c>
      <c r="D684" s="2" t="str">
        <f t="shared" si="79"/>
        <v>Src,p53,126</v>
      </c>
      <c r="F684" s="2" t="str">
        <v>Src,p53,126</v>
      </c>
      <c r="G684" s="2" t="str">
        <f t="shared" si="80"/>
        <v>p53,126</v>
      </c>
      <c r="H684" s="2" t="str">
        <f t="shared" si="81"/>
        <v>Src</v>
      </c>
      <c r="J684" s="2" t="str">
        <v>RIPK2,474</v>
      </c>
      <c r="M684" s="9" t="str">
        <f t="shared" si="82"/>
        <v>RIPK2,474</v>
      </c>
      <c r="N684" s="2">
        <f t="shared" si="83"/>
        <v>2</v>
      </c>
      <c r="S684" s="9" t="str">
        <f t="shared" si="84"/>
        <v>RIPK2,474</v>
      </c>
      <c r="T684" s="2" t="str" cm="1">
        <f t="array" ref="T684">_xlfn.TEXTJOIN(";", TRUE, IF($J684=$G$4:$G$2074, $H$4:$H$2074, ""))&amp;";"</f>
        <v>RIPK2;FGR;</v>
      </c>
      <c r="V684" s="2" t="str">
        <f t="shared" si="85"/>
        <v>RIPK2;FGR;</v>
      </c>
    </row>
    <row r="685" spans="1:22" x14ac:dyDescent="0.35">
      <c r="A685" s="7" t="s">
        <v>43</v>
      </c>
      <c r="B685" s="7" t="s">
        <v>421</v>
      </c>
      <c r="C685" s="7" t="s">
        <v>923</v>
      </c>
      <c r="D685" s="2" t="str">
        <f t="shared" si="79"/>
        <v>Src,coronin 7,712</v>
      </c>
      <c r="F685" s="2" t="str">
        <v>Src,coronin 7,712</v>
      </c>
      <c r="G685" s="2" t="str">
        <f t="shared" si="80"/>
        <v>coronin 7,712</v>
      </c>
      <c r="H685" s="2" t="str">
        <f t="shared" si="81"/>
        <v>Src</v>
      </c>
      <c r="J685" s="2" t="str">
        <v>Ret iso3,586</v>
      </c>
      <c r="M685" s="9" t="str">
        <f t="shared" si="82"/>
        <v>Ret iso3,586</v>
      </c>
      <c r="N685" s="2">
        <f t="shared" si="83"/>
        <v>1</v>
      </c>
      <c r="S685" s="9" t="str">
        <f t="shared" si="84"/>
        <v>Ret iso3,586</v>
      </c>
      <c r="T685" s="2" t="str" cm="1">
        <f t="array" ref="T685">_xlfn.TEXTJOIN(";", TRUE, IF($J685=$G$4:$G$2074, $H$4:$H$2074, ""))&amp;";"</f>
        <v>Ret iso3;</v>
      </c>
      <c r="V685" s="2" t="str">
        <f t="shared" si="85"/>
        <v/>
      </c>
    </row>
    <row r="686" spans="1:22" x14ac:dyDescent="0.35">
      <c r="A686" s="7" t="s">
        <v>43</v>
      </c>
      <c r="B686" s="7" t="s">
        <v>43</v>
      </c>
      <c r="C686" s="7" t="s">
        <v>1292</v>
      </c>
      <c r="D686" s="2" t="str">
        <f t="shared" si="79"/>
        <v>Src,Src,419</v>
      </c>
      <c r="F686" s="2" t="str">
        <v>Src,Src,419</v>
      </c>
      <c r="G686" s="2" t="str">
        <f t="shared" si="80"/>
        <v>Src,419</v>
      </c>
      <c r="H686" s="2" t="str">
        <f t="shared" si="81"/>
        <v>Src</v>
      </c>
      <c r="J686" s="2" t="str">
        <v>Ret,1062</v>
      </c>
      <c r="M686" s="9" t="str">
        <f t="shared" si="82"/>
        <v>Ret,1062</v>
      </c>
      <c r="N686" s="2">
        <f t="shared" si="83"/>
        <v>1</v>
      </c>
      <c r="S686" s="9" t="str">
        <f t="shared" si="84"/>
        <v>Ret,1062</v>
      </c>
      <c r="T686" s="2" t="str" cm="1">
        <f t="array" ref="T686">_xlfn.TEXTJOIN(";", TRUE, IF($J686=$G$4:$G$2074, $H$4:$H$2074, ""))&amp;";"</f>
        <v>Ret;</v>
      </c>
      <c r="V686" s="2" t="str">
        <f t="shared" si="85"/>
        <v/>
      </c>
    </row>
    <row r="687" spans="1:22" x14ac:dyDescent="0.35">
      <c r="A687" s="7" t="s">
        <v>43</v>
      </c>
      <c r="B687" s="7" t="s">
        <v>322</v>
      </c>
      <c r="C687" s="7" t="s">
        <v>1014</v>
      </c>
      <c r="D687" s="2" t="str">
        <f t="shared" si="79"/>
        <v>Src,TR-beta1,406</v>
      </c>
      <c r="F687" s="2" t="str">
        <v>Src,TR-beta1,406</v>
      </c>
      <c r="G687" s="2" t="str">
        <f t="shared" si="80"/>
        <v>TR-beta1,406</v>
      </c>
      <c r="H687" s="2" t="str">
        <f t="shared" si="81"/>
        <v>Src</v>
      </c>
      <c r="J687" s="2" t="str">
        <v>Ret,981</v>
      </c>
      <c r="M687" s="9" t="str">
        <f t="shared" si="82"/>
        <v>Ret,981</v>
      </c>
      <c r="N687" s="2">
        <f t="shared" si="83"/>
        <v>1</v>
      </c>
      <c r="S687" s="9" t="str">
        <f t="shared" si="84"/>
        <v>Ret,981</v>
      </c>
      <c r="T687" s="2" t="str" cm="1">
        <f t="array" ref="T687">_xlfn.TEXTJOIN(";", TRUE, IF($J687=$G$4:$G$2074, $H$4:$H$2074, ""))&amp;";"</f>
        <v>Ret;</v>
      </c>
      <c r="V687" s="2" t="str">
        <f t="shared" si="85"/>
        <v/>
      </c>
    </row>
    <row r="688" spans="1:22" x14ac:dyDescent="0.35">
      <c r="A688" s="7" t="s">
        <v>43</v>
      </c>
      <c r="B688" s="7" t="s">
        <v>252</v>
      </c>
      <c r="C688" s="7" t="s">
        <v>1175</v>
      </c>
      <c r="D688" s="2" t="str">
        <f t="shared" si="79"/>
        <v>Src,WNK4,1115</v>
      </c>
      <c r="F688" s="2" t="str">
        <v>Src,WNK4,1115</v>
      </c>
      <c r="G688" s="2" t="str">
        <f t="shared" si="80"/>
        <v>WNK4,1115</v>
      </c>
      <c r="H688" s="2" t="str">
        <f t="shared" si="81"/>
        <v>Src</v>
      </c>
      <c r="J688" s="2" t="str">
        <v>Ret,1090</v>
      </c>
      <c r="M688" s="9" t="str">
        <f t="shared" si="82"/>
        <v>Ret,1090</v>
      </c>
      <c r="N688" s="2">
        <f t="shared" si="83"/>
        <v>1</v>
      </c>
      <c r="S688" s="9" t="str">
        <f t="shared" si="84"/>
        <v>Ret,1090</v>
      </c>
      <c r="T688" s="2" t="str" cm="1">
        <f t="array" ref="T688">_xlfn.TEXTJOIN(";", TRUE, IF($J688=$G$4:$G$2074, $H$4:$H$2074, ""))&amp;";"</f>
        <v>Ret;</v>
      </c>
      <c r="V688" s="2" t="str">
        <f t="shared" si="85"/>
        <v/>
      </c>
    </row>
    <row r="689" spans="1:22" x14ac:dyDescent="0.35">
      <c r="A689" s="7" t="s">
        <v>43</v>
      </c>
      <c r="B689" s="7" t="s">
        <v>40</v>
      </c>
      <c r="C689" s="7" t="s">
        <v>741</v>
      </c>
      <c r="D689" s="2" t="str">
        <f t="shared" si="79"/>
        <v>Src,STAT3,45</v>
      </c>
      <c r="F689" s="2" t="str">
        <v>Src,STAT3,45</v>
      </c>
      <c r="G689" s="2" t="str">
        <f t="shared" si="80"/>
        <v>STAT3,45</v>
      </c>
      <c r="H689" s="2" t="str">
        <f t="shared" si="81"/>
        <v>Src</v>
      </c>
      <c r="J689" s="2" t="str">
        <v>JNK2,185</v>
      </c>
      <c r="M689" s="9" t="str">
        <f t="shared" si="82"/>
        <v>JNK2,185</v>
      </c>
      <c r="N689" s="2">
        <f t="shared" si="83"/>
        <v>2</v>
      </c>
      <c r="S689" s="9" t="str">
        <f t="shared" si="84"/>
        <v>JNK2,185</v>
      </c>
      <c r="T689" s="2" t="str" cm="1">
        <f t="array" ref="T689">_xlfn.TEXTJOIN(";", TRUE, IF($J689=$G$4:$G$2074, $H$4:$H$2074, ""))&amp;";"</f>
        <v>Ret;MKK4;</v>
      </c>
      <c r="V689" s="2" t="str">
        <f t="shared" si="85"/>
        <v>Ret;MKK4;</v>
      </c>
    </row>
    <row r="690" spans="1:22" x14ac:dyDescent="0.35">
      <c r="A690" s="7" t="s">
        <v>43</v>
      </c>
      <c r="B690" s="7" t="s">
        <v>457</v>
      </c>
      <c r="C690" s="7" t="s">
        <v>791</v>
      </c>
      <c r="D690" s="2" t="str">
        <f t="shared" si="79"/>
        <v>Src,NDFIP2,171</v>
      </c>
      <c r="F690" s="2" t="str">
        <v>Src,NDFIP2,171</v>
      </c>
      <c r="G690" s="2" t="str">
        <f t="shared" si="80"/>
        <v>NDFIP2,171</v>
      </c>
      <c r="H690" s="2" t="str">
        <f t="shared" si="81"/>
        <v>Src</v>
      </c>
      <c r="J690" s="2" t="str">
        <v>Ret,1096</v>
      </c>
      <c r="M690" s="9" t="str">
        <f t="shared" si="82"/>
        <v>Ret,1096</v>
      </c>
      <c r="N690" s="2">
        <f t="shared" si="83"/>
        <v>1</v>
      </c>
      <c r="S690" s="9" t="str">
        <f t="shared" si="84"/>
        <v>Ret,1096</v>
      </c>
      <c r="T690" s="2" t="str" cm="1">
        <f t="array" ref="T690">_xlfn.TEXTJOIN(";", TRUE, IF($J690=$G$4:$G$2074, $H$4:$H$2074, ""))&amp;";"</f>
        <v>Ret;</v>
      </c>
      <c r="V690" s="2" t="str">
        <f t="shared" si="85"/>
        <v/>
      </c>
    </row>
    <row r="691" spans="1:22" x14ac:dyDescent="0.35">
      <c r="A691" s="7" t="s">
        <v>43</v>
      </c>
      <c r="B691" s="7" t="s">
        <v>240</v>
      </c>
      <c r="C691" s="7" t="s">
        <v>1062</v>
      </c>
      <c r="D691" s="2" t="str">
        <f t="shared" si="79"/>
        <v>Src,RHBG iso6,429</v>
      </c>
      <c r="F691" s="2" t="str">
        <v>Src,RHBG iso6,429</v>
      </c>
      <c r="G691" s="2" t="str">
        <f t="shared" si="80"/>
        <v>RHBG iso6,429</v>
      </c>
      <c r="H691" s="2" t="str">
        <f t="shared" si="81"/>
        <v>Src</v>
      </c>
      <c r="J691" s="2" t="str">
        <v>JNK1,185</v>
      </c>
      <c r="M691" s="9" t="str">
        <f t="shared" si="82"/>
        <v>JNK1,185</v>
      </c>
      <c r="N691" s="2">
        <f t="shared" si="83"/>
        <v>5</v>
      </c>
      <c r="S691" s="9" t="str">
        <f t="shared" si="84"/>
        <v>JNK1,185</v>
      </c>
      <c r="T691" s="2" t="str" cm="1">
        <f t="array" ref="T691">_xlfn.TEXTJOIN(";", TRUE, IF($J691=$G$4:$G$2074, $H$4:$H$2074, ""))&amp;";"</f>
        <v>Ret;MKK7;MKK4;MEKK6;ASK1;</v>
      </c>
      <c r="V691" s="2" t="str">
        <f t="shared" si="85"/>
        <v>Ret;MKK7;MKK4;MEKK6;ASK1;</v>
      </c>
    </row>
    <row r="692" spans="1:22" x14ac:dyDescent="0.35">
      <c r="A692" s="7" t="s">
        <v>43</v>
      </c>
      <c r="B692" s="7" t="s">
        <v>198</v>
      </c>
      <c r="C692" s="7" t="s">
        <v>791</v>
      </c>
      <c r="D692" s="2" t="str">
        <f t="shared" si="79"/>
        <v>Src,Lasp-1,171</v>
      </c>
      <c r="F692" s="2" t="str">
        <v>Src,Lasp-1,171</v>
      </c>
      <c r="G692" s="2" t="str">
        <f t="shared" si="80"/>
        <v>Lasp-1,171</v>
      </c>
      <c r="H692" s="2" t="str">
        <f t="shared" si="81"/>
        <v>Src</v>
      </c>
      <c r="J692" s="2" t="str">
        <v>PIK3R1,203</v>
      </c>
      <c r="M692" s="9" t="str">
        <f t="shared" si="82"/>
        <v>PIK3R1,203</v>
      </c>
      <c r="N692" s="2">
        <f t="shared" si="83"/>
        <v>1</v>
      </c>
      <c r="S692" s="9" t="str">
        <f t="shared" si="84"/>
        <v>PIK3R1,203</v>
      </c>
      <c r="T692" s="2" t="str" cm="1">
        <f t="array" ref="T692">_xlfn.TEXTJOIN(";", TRUE, IF($J692=$G$4:$G$2074, $H$4:$H$2074, ""))&amp;";"</f>
        <v>Ret;</v>
      </c>
      <c r="V692" s="2" t="str">
        <f t="shared" si="85"/>
        <v/>
      </c>
    </row>
    <row r="693" spans="1:22" x14ac:dyDescent="0.35">
      <c r="A693" s="7" t="s">
        <v>43</v>
      </c>
      <c r="B693" s="7" t="s">
        <v>7</v>
      </c>
      <c r="C693" s="7" t="s">
        <v>983</v>
      </c>
      <c r="D693" s="2" t="str">
        <f t="shared" si="79"/>
        <v>Src,PRKD1,463</v>
      </c>
      <c r="F693" s="2" t="str">
        <v>Src,PRKD1,463</v>
      </c>
      <c r="G693" s="2" t="str">
        <f t="shared" si="80"/>
        <v>PRKD1,463</v>
      </c>
      <c r="H693" s="2" t="str">
        <f t="shared" si="81"/>
        <v>Src</v>
      </c>
      <c r="J693" s="2" t="str">
        <v>Ret,826</v>
      </c>
      <c r="M693" s="9" t="str">
        <f t="shared" si="82"/>
        <v>Ret,826</v>
      </c>
      <c r="N693" s="2">
        <f t="shared" si="83"/>
        <v>1</v>
      </c>
      <c r="S693" s="9" t="str">
        <f t="shared" si="84"/>
        <v>Ret,826</v>
      </c>
      <c r="T693" s="2" t="str" cm="1">
        <f t="array" ref="T693">_xlfn.TEXTJOIN(";", TRUE, IF($J693=$G$4:$G$2074, $H$4:$H$2074, ""))&amp;";"</f>
        <v>Ret;</v>
      </c>
      <c r="V693" s="2" t="str">
        <f t="shared" si="85"/>
        <v/>
      </c>
    </row>
    <row r="694" spans="1:22" x14ac:dyDescent="0.35">
      <c r="A694" s="7" t="s">
        <v>43</v>
      </c>
      <c r="B694" s="7" t="s">
        <v>372</v>
      </c>
      <c r="C694" s="7" t="s">
        <v>1383</v>
      </c>
      <c r="D694" s="2" t="str">
        <f t="shared" si="79"/>
        <v>Src,DDR2,741</v>
      </c>
      <c r="F694" s="2" t="str">
        <v>Src,DDR2,741</v>
      </c>
      <c r="G694" s="2" t="str">
        <f t="shared" si="80"/>
        <v>DDR2,741</v>
      </c>
      <c r="H694" s="2" t="str">
        <f t="shared" si="81"/>
        <v>Src</v>
      </c>
      <c r="J694" s="2" t="str">
        <v>Ret,1015</v>
      </c>
      <c r="M694" s="9" t="str">
        <f t="shared" si="82"/>
        <v>Ret,1015</v>
      </c>
      <c r="N694" s="2">
        <f t="shared" si="83"/>
        <v>1</v>
      </c>
      <c r="S694" s="9" t="str">
        <f t="shared" si="84"/>
        <v>Ret,1015</v>
      </c>
      <c r="T694" s="2" t="str" cm="1">
        <f t="array" ref="T694">_xlfn.TEXTJOIN(";", TRUE, IF($J694=$G$4:$G$2074, $H$4:$H$2074, ""))&amp;";"</f>
        <v>Ret;</v>
      </c>
      <c r="V694" s="2" t="str">
        <f t="shared" si="85"/>
        <v/>
      </c>
    </row>
    <row r="695" spans="1:22" x14ac:dyDescent="0.35">
      <c r="A695" s="7" t="s">
        <v>43</v>
      </c>
      <c r="B695" s="7" t="s">
        <v>114</v>
      </c>
      <c r="C695" s="7" t="s">
        <v>796</v>
      </c>
      <c r="D695" s="2" t="str">
        <f t="shared" si="79"/>
        <v>Src,G3BP-1,133</v>
      </c>
      <c r="F695" s="2" t="str">
        <v>Src,G3BP-1,133</v>
      </c>
      <c r="G695" s="2" t="str">
        <f t="shared" si="80"/>
        <v>G3BP-1,133</v>
      </c>
      <c r="H695" s="2" t="str">
        <f t="shared" si="81"/>
        <v>Src</v>
      </c>
      <c r="J695" s="2" t="str">
        <v>PDK1,9</v>
      </c>
      <c r="M695" s="9" t="str">
        <f t="shared" si="82"/>
        <v>PDK1,9</v>
      </c>
      <c r="N695" s="2">
        <f t="shared" si="83"/>
        <v>1</v>
      </c>
      <c r="S695" s="9" t="str">
        <f t="shared" si="84"/>
        <v>PDK1,9</v>
      </c>
      <c r="T695" s="2" t="str" cm="1">
        <f t="array" ref="T695">_xlfn.TEXTJOIN(";", TRUE, IF($J695=$G$4:$G$2074, $H$4:$H$2074, ""))&amp;";"</f>
        <v>Ret;</v>
      </c>
      <c r="V695" s="2" t="str">
        <f t="shared" si="85"/>
        <v/>
      </c>
    </row>
    <row r="696" spans="1:22" x14ac:dyDescent="0.35">
      <c r="A696" s="7" t="s">
        <v>43</v>
      </c>
      <c r="B696" s="7" t="s">
        <v>414</v>
      </c>
      <c r="C696" s="7" t="s">
        <v>1008</v>
      </c>
      <c r="D696" s="2" t="str">
        <f t="shared" si="79"/>
        <v>Src,SHC3 iso2,301</v>
      </c>
      <c r="F696" s="2" t="str">
        <v>Src,SHC3 iso2,301</v>
      </c>
      <c r="G696" s="2" t="str">
        <f t="shared" si="80"/>
        <v>SHC3 iso2,301</v>
      </c>
      <c r="H696" s="2" t="str">
        <f t="shared" si="81"/>
        <v>Src</v>
      </c>
      <c r="J696" s="2" t="str">
        <v>DOK1,398</v>
      </c>
      <c r="M696" s="9" t="str">
        <f t="shared" si="82"/>
        <v>DOK1,398</v>
      </c>
      <c r="N696" s="2">
        <f t="shared" si="83"/>
        <v>2</v>
      </c>
      <c r="S696" s="9" t="str">
        <f t="shared" si="84"/>
        <v>DOK1,398</v>
      </c>
      <c r="T696" s="2" t="str" cm="1">
        <f t="array" ref="T696">_xlfn.TEXTJOIN(";", TRUE, IF($J696=$G$4:$G$2074, $H$4:$H$2074, ""))&amp;";"</f>
        <v>Ret;INSR;</v>
      </c>
      <c r="V696" s="2" t="str">
        <f t="shared" si="85"/>
        <v>Ret;INSR;</v>
      </c>
    </row>
    <row r="697" spans="1:22" x14ac:dyDescent="0.35">
      <c r="A697" s="7" t="s">
        <v>43</v>
      </c>
      <c r="B697" s="7" t="s">
        <v>258</v>
      </c>
      <c r="C697" s="7" t="s">
        <v>803</v>
      </c>
      <c r="D697" s="2" t="str">
        <f t="shared" si="79"/>
        <v>Src,Ezrin,146</v>
      </c>
      <c r="F697" s="2" t="str">
        <v>Src,Ezrin,146</v>
      </c>
      <c r="G697" s="2" t="str">
        <f t="shared" si="80"/>
        <v>Ezrin,146</v>
      </c>
      <c r="H697" s="2" t="str">
        <f t="shared" si="81"/>
        <v>Src</v>
      </c>
      <c r="J697" s="2" t="str">
        <v>Ret,809</v>
      </c>
      <c r="M697" s="9" t="str">
        <f t="shared" si="82"/>
        <v>Ret,809</v>
      </c>
      <c r="N697" s="2">
        <f t="shared" si="83"/>
        <v>1</v>
      </c>
      <c r="S697" s="9" t="str">
        <f t="shared" si="84"/>
        <v>Ret,809</v>
      </c>
      <c r="T697" s="2" t="str" cm="1">
        <f t="array" ref="T697">_xlfn.TEXTJOIN(";", TRUE, IF($J697=$G$4:$G$2074, $H$4:$H$2074, ""))&amp;";"</f>
        <v>Ret;</v>
      </c>
      <c r="V697" s="2" t="str">
        <f t="shared" si="85"/>
        <v/>
      </c>
    </row>
    <row r="698" spans="1:22" x14ac:dyDescent="0.35">
      <c r="A698" s="7" t="s">
        <v>43</v>
      </c>
      <c r="B698" s="7" t="s">
        <v>486</v>
      </c>
      <c r="C698" s="7" t="s">
        <v>893</v>
      </c>
      <c r="D698" s="2" t="str">
        <f t="shared" si="79"/>
        <v>Src,RAB34,247</v>
      </c>
      <c r="F698" s="2" t="str">
        <v>Src,RAB34,247</v>
      </c>
      <c r="G698" s="2" t="str">
        <f t="shared" si="80"/>
        <v>RAB34,247</v>
      </c>
      <c r="H698" s="2" t="str">
        <f t="shared" si="81"/>
        <v>Src</v>
      </c>
      <c r="J698" s="2" t="str">
        <v>Ret,1029</v>
      </c>
      <c r="M698" s="9" t="str">
        <f t="shared" si="82"/>
        <v>Ret,1029</v>
      </c>
      <c r="N698" s="2">
        <f t="shared" si="83"/>
        <v>1</v>
      </c>
      <c r="S698" s="9" t="str">
        <f t="shared" si="84"/>
        <v>Ret,1029</v>
      </c>
      <c r="T698" s="2" t="str" cm="1">
        <f t="array" ref="T698">_xlfn.TEXTJOIN(";", TRUE, IF($J698=$G$4:$G$2074, $H$4:$H$2074, ""))&amp;";"</f>
        <v>Ret;</v>
      </c>
      <c r="V698" s="2" t="str">
        <f t="shared" si="85"/>
        <v/>
      </c>
    </row>
    <row r="699" spans="1:22" x14ac:dyDescent="0.35">
      <c r="A699" s="7" t="s">
        <v>43</v>
      </c>
      <c r="B699" s="7" t="s">
        <v>378</v>
      </c>
      <c r="C699" s="7" t="s">
        <v>886</v>
      </c>
      <c r="D699" s="2" t="str">
        <f t="shared" si="79"/>
        <v>Src,HRas,32</v>
      </c>
      <c r="F699" s="2" t="str">
        <v>Src,HRas,32</v>
      </c>
      <c r="G699" s="2" t="str">
        <f t="shared" si="80"/>
        <v>HRas,32</v>
      </c>
      <c r="H699" s="2" t="str">
        <f t="shared" si="81"/>
        <v>Src</v>
      </c>
      <c r="J699" s="2" t="str">
        <v>Ret,687</v>
      </c>
      <c r="M699" s="9" t="str">
        <f t="shared" si="82"/>
        <v>Ret,687</v>
      </c>
      <c r="N699" s="2">
        <f t="shared" si="83"/>
        <v>1</v>
      </c>
      <c r="S699" s="9" t="str">
        <f t="shared" si="84"/>
        <v>Ret,687</v>
      </c>
      <c r="T699" s="2" t="str" cm="1">
        <f t="array" ref="T699">_xlfn.TEXTJOIN(";", TRUE, IF($J699=$G$4:$G$2074, $H$4:$H$2074, ""))&amp;";"</f>
        <v>Ret;</v>
      </c>
      <c r="V699" s="2" t="str">
        <f t="shared" si="85"/>
        <v/>
      </c>
    </row>
    <row r="700" spans="1:22" x14ac:dyDescent="0.35">
      <c r="A700" s="7" t="s">
        <v>43</v>
      </c>
      <c r="B700" s="7" t="s">
        <v>12</v>
      </c>
      <c r="C700" s="7" t="s">
        <v>1075</v>
      </c>
      <c r="D700" s="2" t="str">
        <f t="shared" si="79"/>
        <v>Src,hnRNP K,72</v>
      </c>
      <c r="F700" s="2" t="str">
        <v>Src,hnRNP K,72</v>
      </c>
      <c r="G700" s="2" t="str">
        <f t="shared" si="80"/>
        <v>hnRNP K,72</v>
      </c>
      <c r="H700" s="2" t="str">
        <f t="shared" si="81"/>
        <v>Src</v>
      </c>
      <c r="J700" s="2" t="str">
        <v>AFAP1L2,54</v>
      </c>
      <c r="M700" s="9" t="str">
        <f t="shared" si="82"/>
        <v>AFAP1L2,54</v>
      </c>
      <c r="N700" s="2">
        <f t="shared" si="83"/>
        <v>1</v>
      </c>
      <c r="S700" s="9" t="str">
        <f t="shared" si="84"/>
        <v>AFAP1L2,54</v>
      </c>
      <c r="T700" s="2" t="str" cm="1">
        <f t="array" ref="T700">_xlfn.TEXTJOIN(";", TRUE, IF($J700=$G$4:$G$2074, $H$4:$H$2074, ""))&amp;";"</f>
        <v>Ret;</v>
      </c>
      <c r="V700" s="2" t="str">
        <f t="shared" si="85"/>
        <v/>
      </c>
    </row>
    <row r="701" spans="1:22" x14ac:dyDescent="0.35">
      <c r="A701" s="7" t="s">
        <v>43</v>
      </c>
      <c r="B701" s="7" t="s">
        <v>402</v>
      </c>
      <c r="C701" s="7" t="s">
        <v>1111</v>
      </c>
      <c r="D701" s="2" t="str">
        <f t="shared" si="79"/>
        <v>Src,FBP1,58</v>
      </c>
      <c r="F701" s="2" t="str">
        <v>Src,FBP1,58</v>
      </c>
      <c r="G701" s="2" t="str">
        <f t="shared" si="80"/>
        <v>FBP1,58</v>
      </c>
      <c r="H701" s="2" t="str">
        <f t="shared" si="81"/>
        <v>Src</v>
      </c>
      <c r="J701" s="2" t="str">
        <v>Akt1,315</v>
      </c>
      <c r="M701" s="9" t="str">
        <f t="shared" si="82"/>
        <v>Akt1,315</v>
      </c>
      <c r="N701" s="2">
        <f t="shared" si="83"/>
        <v>2</v>
      </c>
      <c r="S701" s="9" t="str">
        <f t="shared" si="84"/>
        <v>Akt1,315</v>
      </c>
      <c r="T701" s="2" t="str" cm="1">
        <f t="array" ref="T701">_xlfn.TEXTJOIN(";", TRUE, IF($J701=$G$4:$G$2074, $H$4:$H$2074, ""))&amp;";"</f>
        <v>Ret;Brk;</v>
      </c>
      <c r="V701" s="2" t="str">
        <f t="shared" si="85"/>
        <v>Ret;Brk;</v>
      </c>
    </row>
    <row r="702" spans="1:22" x14ac:dyDescent="0.35">
      <c r="A702" s="7" t="s">
        <v>43</v>
      </c>
      <c r="B702" s="7" t="s">
        <v>414</v>
      </c>
      <c r="C702" s="7" t="s">
        <v>840</v>
      </c>
      <c r="D702" s="2" t="str">
        <f t="shared" si="79"/>
        <v>Src,SHC3 iso2,257</v>
      </c>
      <c r="F702" s="2" t="str">
        <v>Src,SHC3 iso2,257</v>
      </c>
      <c r="G702" s="2" t="str">
        <f t="shared" si="80"/>
        <v>SHC3 iso2,257</v>
      </c>
      <c r="H702" s="2" t="str">
        <f t="shared" si="81"/>
        <v>Src</v>
      </c>
      <c r="J702" s="2" t="str">
        <v>Ret,806</v>
      </c>
      <c r="M702" s="9" t="str">
        <f t="shared" si="82"/>
        <v>Ret,806</v>
      </c>
      <c r="N702" s="2">
        <f t="shared" si="83"/>
        <v>1</v>
      </c>
      <c r="S702" s="9" t="str">
        <f t="shared" si="84"/>
        <v>Ret,806</v>
      </c>
      <c r="T702" s="2" t="str" cm="1">
        <f t="array" ref="T702">_xlfn.TEXTJOIN(";", TRUE, IF($J702=$G$4:$G$2074, $H$4:$H$2074, ""))&amp;";"</f>
        <v>Ret;</v>
      </c>
      <c r="V702" s="2" t="str">
        <f t="shared" si="85"/>
        <v/>
      </c>
    </row>
    <row r="703" spans="1:22" x14ac:dyDescent="0.35">
      <c r="A703" s="7" t="s">
        <v>43</v>
      </c>
      <c r="B703" s="7" t="s">
        <v>487</v>
      </c>
      <c r="C703" s="7" t="s">
        <v>764</v>
      </c>
      <c r="D703" s="2" t="str">
        <f t="shared" si="79"/>
        <v>Src,Etk,566</v>
      </c>
      <c r="F703" s="2" t="str">
        <v>Src,Etk,566</v>
      </c>
      <c r="G703" s="2" t="str">
        <f t="shared" si="80"/>
        <v>Etk,566</v>
      </c>
      <c r="H703" s="2" t="str">
        <f t="shared" si="81"/>
        <v>Src</v>
      </c>
      <c r="J703" s="2" t="str">
        <v>Ret,900</v>
      </c>
      <c r="M703" s="9" t="str">
        <f t="shared" si="82"/>
        <v>Ret,900</v>
      </c>
      <c r="N703" s="2">
        <f t="shared" si="83"/>
        <v>1</v>
      </c>
      <c r="S703" s="9" t="str">
        <f t="shared" si="84"/>
        <v>Ret,900</v>
      </c>
      <c r="T703" s="2" t="str" cm="1">
        <f t="array" ref="T703">_xlfn.TEXTJOIN(";", TRUE, IF($J703=$G$4:$G$2074, $H$4:$H$2074, ""))&amp;";"</f>
        <v>Ret;</v>
      </c>
      <c r="V703" s="2" t="str">
        <f t="shared" si="85"/>
        <v/>
      </c>
    </row>
    <row r="704" spans="1:22" x14ac:dyDescent="0.35">
      <c r="A704" s="7" t="s">
        <v>43</v>
      </c>
      <c r="B704" s="7" t="s">
        <v>445</v>
      </c>
      <c r="C704" s="7" t="s">
        <v>898</v>
      </c>
      <c r="D704" s="2" t="str">
        <f t="shared" si="79"/>
        <v>Src,KHSRP,688</v>
      </c>
      <c r="F704" s="2" t="str">
        <v>Src,KHSRP,688</v>
      </c>
      <c r="G704" s="2" t="str">
        <f t="shared" si="80"/>
        <v>KHSRP,688</v>
      </c>
      <c r="H704" s="2" t="str">
        <f t="shared" si="81"/>
        <v>Src</v>
      </c>
      <c r="J704" s="2" t="str">
        <v>ERK2,187</v>
      </c>
      <c r="M704" s="9" t="str">
        <f t="shared" si="82"/>
        <v>ERK2,187</v>
      </c>
      <c r="N704" s="2">
        <f t="shared" si="83"/>
        <v>4</v>
      </c>
      <c r="S704" s="9" t="str">
        <f t="shared" si="84"/>
        <v>ERK2,187</v>
      </c>
      <c r="T704" s="2" t="str" cm="1">
        <f t="array" ref="T704">_xlfn.TEXTJOIN(";", TRUE, IF($J704=$G$4:$G$2074, $H$4:$H$2074, ""))&amp;";"</f>
        <v>Ret;MEK1;JAK2;EGFR;</v>
      </c>
      <c r="V704" s="2" t="str">
        <f t="shared" si="85"/>
        <v>Ret;MEK1;JAK2;EGFR;</v>
      </c>
    </row>
    <row r="705" spans="1:22" x14ac:dyDescent="0.35">
      <c r="A705" s="7" t="s">
        <v>43</v>
      </c>
      <c r="B705" s="7" t="s">
        <v>488</v>
      </c>
      <c r="C705" s="7" t="s">
        <v>1346</v>
      </c>
      <c r="D705" s="2" t="str">
        <f t="shared" si="79"/>
        <v>Src,CTNNG,644</v>
      </c>
      <c r="F705" s="2" t="str">
        <v>Src,CTNNG,644</v>
      </c>
      <c r="G705" s="2" t="str">
        <f t="shared" si="80"/>
        <v>CTNNG,644</v>
      </c>
      <c r="H705" s="2" t="str">
        <f t="shared" si="81"/>
        <v>Src</v>
      </c>
      <c r="J705" s="2" t="str">
        <v>ERK1,204</v>
      </c>
      <c r="M705" s="9" t="str">
        <f t="shared" si="82"/>
        <v>ERK1,204</v>
      </c>
      <c r="N705" s="2">
        <f t="shared" si="83"/>
        <v>7</v>
      </c>
      <c r="S705" s="9" t="str">
        <f t="shared" si="84"/>
        <v>ERK1,204</v>
      </c>
      <c r="T705" s="2" t="str" cm="1">
        <f t="array" ref="T705">_xlfn.TEXTJOIN(";", TRUE, IF($J705=$G$4:$G$2074, $H$4:$H$2074, ""))&amp;";"</f>
        <v>Ret;MEK2;MEK1;Lck;JAK2;ERK1;EGFR;</v>
      </c>
      <c r="V705" s="2" t="str">
        <f t="shared" si="85"/>
        <v>Ret;MEK2;MEK1;Lck;JAK2;ERK1;EGFR;</v>
      </c>
    </row>
    <row r="706" spans="1:22" x14ac:dyDescent="0.35">
      <c r="A706" s="7" t="s">
        <v>43</v>
      </c>
      <c r="B706" s="7" t="s">
        <v>421</v>
      </c>
      <c r="C706" s="7" t="s">
        <v>763</v>
      </c>
      <c r="D706" s="2" t="str">
        <f t="shared" si="79"/>
        <v>Src,coronin 7,738</v>
      </c>
      <c r="F706" s="2" t="str">
        <v>Src,coronin 7,738</v>
      </c>
      <c r="G706" s="2" t="str">
        <f t="shared" si="80"/>
        <v>coronin 7,738</v>
      </c>
      <c r="H706" s="2" t="str">
        <f t="shared" si="81"/>
        <v>Src</v>
      </c>
      <c r="J706" s="2" t="str">
        <v>P38A,182</v>
      </c>
      <c r="M706" s="9" t="str">
        <f t="shared" si="82"/>
        <v>P38A,182</v>
      </c>
      <c r="N706" s="2">
        <f t="shared" si="83"/>
        <v>6</v>
      </c>
      <c r="S706" s="9" t="str">
        <f t="shared" si="84"/>
        <v>P38A,182</v>
      </c>
      <c r="T706" s="2" t="str" cm="1">
        <f t="array" ref="T706">_xlfn.TEXTJOIN(";", TRUE, IF($J706=$G$4:$G$2074, $H$4:$H$2074, ""))&amp;";"</f>
        <v>Ret;MKK6;MKK4;MKK3;MEKK6;ASK1;</v>
      </c>
      <c r="V706" s="2" t="str">
        <f t="shared" si="85"/>
        <v>Ret;MKK6;MKK4;MKK3;MEKK6;ASK1;</v>
      </c>
    </row>
    <row r="707" spans="1:22" x14ac:dyDescent="0.35">
      <c r="A707" s="7" t="s">
        <v>43</v>
      </c>
      <c r="B707" s="7" t="s">
        <v>323</v>
      </c>
      <c r="C707" s="7" t="s">
        <v>1155</v>
      </c>
      <c r="D707" s="2" t="str">
        <f t="shared" si="79"/>
        <v>Src,PXN,88</v>
      </c>
      <c r="F707" s="2" t="str">
        <v>Src,PXN,88</v>
      </c>
      <c r="G707" s="2" t="str">
        <f t="shared" si="80"/>
        <v>PXN,88</v>
      </c>
      <c r="H707" s="2" t="str">
        <f t="shared" si="81"/>
        <v>Src</v>
      </c>
      <c r="J707" s="2" t="str">
        <v>Hic-5,60</v>
      </c>
      <c r="M707" s="9" t="str">
        <f t="shared" si="82"/>
        <v>Hic-5,60</v>
      </c>
      <c r="N707" s="2">
        <f t="shared" si="83"/>
        <v>2</v>
      </c>
      <c r="S707" s="9" t="str">
        <f t="shared" si="84"/>
        <v>Hic-5,60</v>
      </c>
      <c r="T707" s="2" t="str" cm="1">
        <f t="array" ref="T707">_xlfn.TEXTJOIN(";", TRUE, IF($J707=$G$4:$G$2074, $H$4:$H$2074, ""))&amp;";"</f>
        <v>Pyk2;Fyn;</v>
      </c>
      <c r="V707" s="2" t="str">
        <f t="shared" si="85"/>
        <v>Pyk2;Fyn;</v>
      </c>
    </row>
    <row r="708" spans="1:22" x14ac:dyDescent="0.35">
      <c r="A708" s="7" t="s">
        <v>43</v>
      </c>
      <c r="B708" s="7" t="s">
        <v>414</v>
      </c>
      <c r="C708" s="7" t="s">
        <v>757</v>
      </c>
      <c r="D708" s="2" t="str">
        <f t="shared" si="79"/>
        <v>Src,SHC3 iso2,283</v>
      </c>
      <c r="F708" s="2" t="str">
        <v>Src,SHC3 iso2,283</v>
      </c>
      <c r="G708" s="2" t="str">
        <f t="shared" si="80"/>
        <v>SHC3 iso2,283</v>
      </c>
      <c r="H708" s="2" t="str">
        <f t="shared" si="81"/>
        <v>Src</v>
      </c>
      <c r="J708" s="2" t="str">
        <v>ID3,48</v>
      </c>
      <c r="M708" s="9" t="str">
        <f t="shared" si="82"/>
        <v>ID3,48</v>
      </c>
      <c r="N708" s="2">
        <f t="shared" si="83"/>
        <v>1</v>
      </c>
      <c r="S708" s="9" t="str">
        <f t="shared" si="84"/>
        <v>ID3,48</v>
      </c>
      <c r="T708" s="2" t="str" cm="1">
        <f t="array" ref="T708">_xlfn.TEXTJOIN(";", TRUE, IF($J708=$G$4:$G$2074, $H$4:$H$2074, ""))&amp;";"</f>
        <v>Pyk2;</v>
      </c>
      <c r="V708" s="2" t="str">
        <f t="shared" si="85"/>
        <v/>
      </c>
    </row>
    <row r="709" spans="1:22" x14ac:dyDescent="0.35">
      <c r="A709" s="7" t="s">
        <v>43</v>
      </c>
      <c r="B709" s="7" t="s">
        <v>302</v>
      </c>
      <c r="C709" s="7" t="s">
        <v>1448</v>
      </c>
      <c r="D709" s="2" t="str">
        <f t="shared" ref="D709:D772" si="86">A709&amp;","&amp;B709&amp;","&amp;C709</f>
        <v>Src,LRP1,4507</v>
      </c>
      <c r="F709" s="2" t="str">
        <v>Src,LRP1,4507</v>
      </c>
      <c r="G709" s="2" t="str">
        <f t="shared" ref="G709:G772" si="87">RIGHT(F709,LEN(F709)-FIND(",",F709))</f>
        <v>LRP1,4507</v>
      </c>
      <c r="H709" s="2" t="str">
        <f t="shared" ref="H709:H772" si="88">LEFT(F709,FIND(",",F709)-1)</f>
        <v>Src</v>
      </c>
      <c r="J709" s="2" t="str">
        <v>NPHP1,46</v>
      </c>
      <c r="M709" s="9" t="str">
        <f t="shared" ref="M709:M772" si="89">J709</f>
        <v>NPHP1,46</v>
      </c>
      <c r="N709" s="2">
        <f t="shared" ref="N709:N772" si="90">COUNTIF($G$4:$G$2074, $J709)</f>
        <v>1</v>
      </c>
      <c r="S709" s="9" t="str">
        <f t="shared" ref="S709:S772" si="91">J709</f>
        <v>NPHP1,46</v>
      </c>
      <c r="T709" s="2" t="str" cm="1">
        <f t="array" ref="T709">_xlfn.TEXTJOIN(";", TRUE, IF($J709=$G$4:$G$2074, $H$4:$H$2074, ""))&amp;";"</f>
        <v>Pyk2;</v>
      </c>
      <c r="V709" s="2" t="str">
        <f t="shared" ref="V709:V772" si="92">IF(N709&gt;1, T709, "")</f>
        <v/>
      </c>
    </row>
    <row r="710" spans="1:22" x14ac:dyDescent="0.35">
      <c r="A710" s="7" t="s">
        <v>43</v>
      </c>
      <c r="B710" s="7" t="s">
        <v>278</v>
      </c>
      <c r="C710" s="7" t="s">
        <v>1276</v>
      </c>
      <c r="D710" s="2" t="str">
        <f t="shared" si="86"/>
        <v>Src,Ku70,530</v>
      </c>
      <c r="F710" s="2" t="str">
        <v>Src,Ku70,530</v>
      </c>
      <c r="G710" s="2" t="str">
        <f t="shared" si="87"/>
        <v>Ku70,530</v>
      </c>
      <c r="H710" s="2" t="str">
        <f t="shared" si="88"/>
        <v>Src</v>
      </c>
      <c r="J710" s="2" t="str">
        <v>eNOS,657</v>
      </c>
      <c r="M710" s="9" t="str">
        <f t="shared" si="89"/>
        <v>eNOS,657</v>
      </c>
      <c r="N710" s="2">
        <f t="shared" si="90"/>
        <v>1</v>
      </c>
      <c r="S710" s="9" t="str">
        <f t="shared" si="91"/>
        <v>eNOS,657</v>
      </c>
      <c r="T710" s="2" t="str" cm="1">
        <f t="array" ref="T710">_xlfn.TEXTJOIN(";", TRUE, IF($J710=$G$4:$G$2074, $H$4:$H$2074, ""))&amp;";"</f>
        <v>Pyk2;</v>
      </c>
      <c r="V710" s="2" t="str">
        <f t="shared" si="92"/>
        <v/>
      </c>
    </row>
    <row r="711" spans="1:22" x14ac:dyDescent="0.35">
      <c r="A711" s="7" t="s">
        <v>43</v>
      </c>
      <c r="B711" s="7" t="s">
        <v>414</v>
      </c>
      <c r="C711" s="7" t="s">
        <v>1144</v>
      </c>
      <c r="D711" s="2" t="str">
        <f t="shared" si="86"/>
        <v>Src,SHC3 iso2,219</v>
      </c>
      <c r="F711" s="2" t="str">
        <v>Src,SHC3 iso2,219</v>
      </c>
      <c r="G711" s="2" t="str">
        <f t="shared" si="87"/>
        <v>SHC3 iso2,219</v>
      </c>
      <c r="H711" s="2" t="str">
        <f t="shared" si="88"/>
        <v>Src</v>
      </c>
      <c r="J711" s="2" t="str">
        <v>NPHP1,349</v>
      </c>
      <c r="M711" s="9" t="str">
        <f t="shared" si="89"/>
        <v>NPHP1,349</v>
      </c>
      <c r="N711" s="2">
        <f t="shared" si="90"/>
        <v>1</v>
      </c>
      <c r="S711" s="9" t="str">
        <f t="shared" si="91"/>
        <v>NPHP1,349</v>
      </c>
      <c r="T711" s="2" t="str" cm="1">
        <f t="array" ref="T711">_xlfn.TEXTJOIN(";", TRUE, IF($J711=$G$4:$G$2074, $H$4:$H$2074, ""))&amp;";"</f>
        <v>Pyk2;</v>
      </c>
      <c r="V711" s="2" t="str">
        <f t="shared" si="92"/>
        <v/>
      </c>
    </row>
    <row r="712" spans="1:22" x14ac:dyDescent="0.35">
      <c r="A712" s="7" t="s">
        <v>43</v>
      </c>
      <c r="B712" s="7" t="s">
        <v>409</v>
      </c>
      <c r="C712" s="7" t="s">
        <v>744</v>
      </c>
      <c r="D712" s="2" t="str">
        <f t="shared" si="86"/>
        <v>Src,Villin,46</v>
      </c>
      <c r="F712" s="2" t="str">
        <v>Src,Villin,46</v>
      </c>
      <c r="G712" s="2" t="str">
        <f t="shared" si="87"/>
        <v>Villin,46</v>
      </c>
      <c r="H712" s="2" t="str">
        <f t="shared" si="88"/>
        <v>Src</v>
      </c>
      <c r="J712" s="2" t="str">
        <v>ID3,11</v>
      </c>
      <c r="M712" s="9" t="str">
        <f t="shared" si="89"/>
        <v>ID3,11</v>
      </c>
      <c r="N712" s="2">
        <f t="shared" si="90"/>
        <v>1</v>
      </c>
      <c r="S712" s="9" t="str">
        <f t="shared" si="91"/>
        <v>ID3,11</v>
      </c>
      <c r="T712" s="2" t="str" cm="1">
        <f t="array" ref="T712">_xlfn.TEXTJOIN(";", TRUE, IF($J712=$G$4:$G$2074, $H$4:$H$2074, ""))&amp;";"</f>
        <v>Pyk2;</v>
      </c>
      <c r="V712" s="2" t="str">
        <f t="shared" si="92"/>
        <v/>
      </c>
    </row>
    <row r="713" spans="1:22" x14ac:dyDescent="0.35">
      <c r="A713" s="7" t="s">
        <v>43</v>
      </c>
      <c r="B713" s="7" t="s">
        <v>489</v>
      </c>
      <c r="C713" s="7" t="s">
        <v>824</v>
      </c>
      <c r="D713" s="2" t="str">
        <f t="shared" si="86"/>
        <v>Src,FIP1L1,110</v>
      </c>
      <c r="F713" s="2" t="str">
        <v>Src,FIP1L1,110</v>
      </c>
      <c r="G713" s="2" t="str">
        <f t="shared" si="87"/>
        <v>FIP1L1,110</v>
      </c>
      <c r="H713" s="2" t="str">
        <f t="shared" si="88"/>
        <v>Src</v>
      </c>
      <c r="J713" s="2" t="str">
        <v>STIM1,361</v>
      </c>
      <c r="M713" s="9" t="str">
        <f t="shared" si="89"/>
        <v>STIM1,361</v>
      </c>
      <c r="N713" s="2">
        <f t="shared" si="90"/>
        <v>1</v>
      </c>
      <c r="S713" s="9" t="str">
        <f t="shared" si="91"/>
        <v>STIM1,361</v>
      </c>
      <c r="T713" s="2" t="str" cm="1">
        <f t="array" ref="T713">_xlfn.TEXTJOIN(";", TRUE, IF($J713=$G$4:$G$2074, $H$4:$H$2074, ""))&amp;";"</f>
        <v>Pyk2;</v>
      </c>
      <c r="V713" s="2" t="str">
        <f t="shared" si="92"/>
        <v/>
      </c>
    </row>
    <row r="714" spans="1:22" x14ac:dyDescent="0.35">
      <c r="A714" s="7" t="s">
        <v>43</v>
      </c>
      <c r="B714" s="7" t="s">
        <v>465</v>
      </c>
      <c r="C714" s="7" t="s">
        <v>1258</v>
      </c>
      <c r="D714" s="2" t="str">
        <f t="shared" si="86"/>
        <v>Src,ITGB3,785</v>
      </c>
      <c r="F714" s="2" t="str">
        <v>Src,ITGB3,785</v>
      </c>
      <c r="G714" s="2" t="str">
        <f t="shared" si="87"/>
        <v>ITGB3,785</v>
      </c>
      <c r="H714" s="2" t="str">
        <f t="shared" si="88"/>
        <v>Src</v>
      </c>
      <c r="J714" s="2" t="str">
        <v>AP2B1,277</v>
      </c>
      <c r="M714" s="9" t="str">
        <f t="shared" si="89"/>
        <v>AP2B1,277</v>
      </c>
      <c r="N714" s="2">
        <f t="shared" si="90"/>
        <v>1</v>
      </c>
      <c r="S714" s="9" t="str">
        <f t="shared" si="91"/>
        <v>AP2B1,277</v>
      </c>
      <c r="T714" s="2" t="str" cm="1">
        <f t="array" ref="T714">_xlfn.TEXTJOIN(";", TRUE, IF($J714=$G$4:$G$2074, $H$4:$H$2074, ""))&amp;";"</f>
        <v>PRKD1;</v>
      </c>
      <c r="V714" s="2" t="str">
        <f t="shared" si="92"/>
        <v/>
      </c>
    </row>
    <row r="715" spans="1:22" x14ac:dyDescent="0.35">
      <c r="A715" s="7" t="s">
        <v>43</v>
      </c>
      <c r="B715" s="7" t="s">
        <v>92</v>
      </c>
      <c r="C715" s="7" t="s">
        <v>1177</v>
      </c>
      <c r="D715" s="2" t="str">
        <f t="shared" si="86"/>
        <v>Src,NPHP1,721</v>
      </c>
      <c r="F715" s="2" t="str">
        <v>Src,NPHP1,721</v>
      </c>
      <c r="G715" s="2" t="str">
        <f t="shared" si="87"/>
        <v>NPHP1,721</v>
      </c>
      <c r="H715" s="2" t="str">
        <f t="shared" si="88"/>
        <v>Src</v>
      </c>
      <c r="J715" s="2" t="str">
        <v>PLK4,177</v>
      </c>
      <c r="M715" s="9" t="str">
        <f t="shared" si="89"/>
        <v>PLK4,177</v>
      </c>
      <c r="N715" s="2">
        <f t="shared" si="90"/>
        <v>1</v>
      </c>
      <c r="S715" s="9" t="str">
        <f t="shared" si="91"/>
        <v>PLK4,177</v>
      </c>
      <c r="T715" s="2" t="str" cm="1">
        <f t="array" ref="T715">_xlfn.TEXTJOIN(";", TRUE, IF($J715=$G$4:$G$2074, $H$4:$H$2074, ""))&amp;";"</f>
        <v>PLK4;</v>
      </c>
      <c r="V715" s="2" t="str">
        <f t="shared" si="92"/>
        <v/>
      </c>
    </row>
    <row r="716" spans="1:22" x14ac:dyDescent="0.35">
      <c r="A716" s="7" t="s">
        <v>43</v>
      </c>
      <c r="B716" s="7" t="s">
        <v>490</v>
      </c>
      <c r="C716" s="7" t="s">
        <v>1035</v>
      </c>
      <c r="D716" s="2" t="str">
        <f t="shared" si="86"/>
        <v>Src,DAPP1,139</v>
      </c>
      <c r="F716" s="2" t="str">
        <v>Src,DAPP1,139</v>
      </c>
      <c r="G716" s="2" t="str">
        <f t="shared" si="87"/>
        <v>DAPP1,139</v>
      </c>
      <c r="H716" s="2" t="str">
        <f t="shared" si="88"/>
        <v>Src</v>
      </c>
      <c r="J716" s="2" t="str">
        <v>CDK1,4</v>
      </c>
      <c r="M716" s="9" t="str">
        <f t="shared" si="89"/>
        <v>CDK1,4</v>
      </c>
      <c r="N716" s="2">
        <f t="shared" si="90"/>
        <v>1</v>
      </c>
      <c r="S716" s="9" t="str">
        <f t="shared" si="91"/>
        <v>CDK1,4</v>
      </c>
      <c r="T716" s="2" t="str" cm="1">
        <f t="array" ref="T716">_xlfn.TEXTJOIN(";", TRUE, IF($J716=$G$4:$G$2074, $H$4:$H$2074, ""))&amp;";"</f>
        <v>PKR;</v>
      </c>
      <c r="V716" s="2" t="str">
        <f t="shared" si="92"/>
        <v/>
      </c>
    </row>
    <row r="717" spans="1:22" x14ac:dyDescent="0.35">
      <c r="A717" s="7" t="s">
        <v>43</v>
      </c>
      <c r="B717" s="7" t="s">
        <v>360</v>
      </c>
      <c r="C717" s="7" t="s">
        <v>1290</v>
      </c>
      <c r="D717" s="2" t="str">
        <f t="shared" si="86"/>
        <v>Src,EYA3,532</v>
      </c>
      <c r="F717" s="2" t="str">
        <v>Src,EYA3,532</v>
      </c>
      <c r="G717" s="2" t="str">
        <f t="shared" si="87"/>
        <v>EYA3,532</v>
      </c>
      <c r="H717" s="2" t="str">
        <f t="shared" si="88"/>
        <v>Src</v>
      </c>
      <c r="J717" s="2" t="str">
        <v>PKR,293</v>
      </c>
      <c r="M717" s="9" t="str">
        <f t="shared" si="89"/>
        <v>PKR,293</v>
      </c>
      <c r="N717" s="2">
        <f t="shared" si="90"/>
        <v>1</v>
      </c>
      <c r="S717" s="9" t="str">
        <f t="shared" si="91"/>
        <v>PKR,293</v>
      </c>
      <c r="T717" s="2" t="str" cm="1">
        <f t="array" ref="T717">_xlfn.TEXTJOIN(";", TRUE, IF($J717=$G$4:$G$2074, $H$4:$H$2074, ""))&amp;";"</f>
        <v>PKR;</v>
      </c>
      <c r="V717" s="2" t="str">
        <f t="shared" si="92"/>
        <v/>
      </c>
    </row>
    <row r="718" spans="1:22" x14ac:dyDescent="0.35">
      <c r="A718" s="7" t="s">
        <v>43</v>
      </c>
      <c r="B718" s="7" t="s">
        <v>154</v>
      </c>
      <c r="C718" s="7" t="s">
        <v>1076</v>
      </c>
      <c r="D718" s="2" t="str">
        <f t="shared" si="86"/>
        <v>Src,GAB1,627</v>
      </c>
      <c r="F718" s="2" t="str">
        <v>Src,GAB1,627</v>
      </c>
      <c r="G718" s="2" t="str">
        <f t="shared" si="87"/>
        <v>GAB1,627</v>
      </c>
      <c r="H718" s="2" t="str">
        <f t="shared" si="88"/>
        <v>Src</v>
      </c>
      <c r="J718" s="2" t="str">
        <v>PKR,162</v>
      </c>
      <c r="M718" s="9" t="str">
        <f t="shared" si="89"/>
        <v>PKR,162</v>
      </c>
      <c r="N718" s="2">
        <f t="shared" si="90"/>
        <v>1</v>
      </c>
      <c r="S718" s="9" t="str">
        <f t="shared" si="91"/>
        <v>PKR,162</v>
      </c>
      <c r="T718" s="2" t="str" cm="1">
        <f t="array" ref="T718">_xlfn.TEXTJOIN(";", TRUE, IF($J718=$G$4:$G$2074, $H$4:$H$2074, ""))&amp;";"</f>
        <v>PKR;</v>
      </c>
      <c r="V718" s="2" t="str">
        <f t="shared" si="92"/>
        <v/>
      </c>
    </row>
    <row r="719" spans="1:22" x14ac:dyDescent="0.35">
      <c r="A719" s="7" t="s">
        <v>43</v>
      </c>
      <c r="B719" s="7" t="s">
        <v>297</v>
      </c>
      <c r="C719" s="7" t="s">
        <v>1449</v>
      </c>
      <c r="D719" s="2" t="str">
        <f t="shared" si="86"/>
        <v>Src,PKD1,4237</v>
      </c>
      <c r="F719" s="2" t="str">
        <v>Src,PKD1,4237</v>
      </c>
      <c r="G719" s="2" t="str">
        <f t="shared" si="87"/>
        <v>PKD1,4237</v>
      </c>
      <c r="H719" s="2" t="str">
        <f t="shared" si="88"/>
        <v>Src</v>
      </c>
      <c r="J719" s="2" t="str">
        <v>PKR,101</v>
      </c>
      <c r="M719" s="9" t="str">
        <f t="shared" si="89"/>
        <v>PKR,101</v>
      </c>
      <c r="N719" s="2">
        <f t="shared" si="90"/>
        <v>1</v>
      </c>
      <c r="S719" s="9" t="str">
        <f t="shared" si="91"/>
        <v>PKR,101</v>
      </c>
      <c r="T719" s="2" t="str" cm="1">
        <f t="array" ref="T719">_xlfn.TEXTJOIN(";", TRUE, IF($J719=$G$4:$G$2074, $H$4:$H$2074, ""))&amp;";"</f>
        <v>PKR;</v>
      </c>
      <c r="V719" s="2" t="str">
        <f t="shared" si="92"/>
        <v/>
      </c>
    </row>
    <row r="720" spans="1:22" x14ac:dyDescent="0.35">
      <c r="A720" s="7" t="s">
        <v>43</v>
      </c>
      <c r="B720" s="7" t="s">
        <v>492</v>
      </c>
      <c r="C720" s="7" t="s">
        <v>773</v>
      </c>
      <c r="D720" s="2" t="str">
        <f t="shared" si="86"/>
        <v>Src,PRMT5,324</v>
      </c>
      <c r="F720" s="2" t="str">
        <v>Src,PRMT5,324</v>
      </c>
      <c r="G720" s="2" t="str">
        <f t="shared" si="87"/>
        <v>PRMT5,324</v>
      </c>
      <c r="H720" s="2" t="str">
        <f t="shared" si="88"/>
        <v>Src</v>
      </c>
      <c r="J720" s="2" t="str">
        <v>MRLC2V,118</v>
      </c>
      <c r="M720" s="9" t="str">
        <f t="shared" si="89"/>
        <v>MRLC2V,118</v>
      </c>
      <c r="N720" s="2">
        <f t="shared" si="90"/>
        <v>1</v>
      </c>
      <c r="S720" s="9" t="str">
        <f t="shared" si="91"/>
        <v>MRLC2V,118</v>
      </c>
      <c r="T720" s="2" t="str" cm="1">
        <f t="array" ref="T720">_xlfn.TEXTJOIN(";", TRUE, IF($J720=$G$4:$G$2074, $H$4:$H$2074, ""))&amp;";"</f>
        <v>PKM;</v>
      </c>
      <c r="V720" s="2" t="str">
        <f t="shared" si="92"/>
        <v/>
      </c>
    </row>
    <row r="721" spans="1:22" x14ac:dyDescent="0.35">
      <c r="A721" s="7" t="s">
        <v>43</v>
      </c>
      <c r="B721" s="7" t="s">
        <v>480</v>
      </c>
      <c r="C721" s="7" t="s">
        <v>771</v>
      </c>
      <c r="D721" s="2" t="str">
        <f t="shared" si="86"/>
        <v>Src,GAK,412</v>
      </c>
      <c r="F721" s="2" t="str">
        <v>Src,GAK,412</v>
      </c>
      <c r="G721" s="2" t="str">
        <f t="shared" si="87"/>
        <v>GAK,412</v>
      </c>
      <c r="H721" s="2" t="str">
        <f t="shared" si="88"/>
        <v>Src</v>
      </c>
      <c r="J721" s="2" t="str">
        <v>BUB3,207</v>
      </c>
      <c r="M721" s="9" t="str">
        <f t="shared" si="89"/>
        <v>BUB3,207</v>
      </c>
      <c r="N721" s="2">
        <f t="shared" si="90"/>
        <v>1</v>
      </c>
      <c r="S721" s="9" t="str">
        <f t="shared" si="91"/>
        <v>BUB3,207</v>
      </c>
      <c r="T721" s="2" t="str" cm="1">
        <f t="array" ref="T721">_xlfn.TEXTJOIN(";", TRUE, IF($J721=$G$4:$G$2074, $H$4:$H$2074, ""))&amp;";"</f>
        <v>PKM;</v>
      </c>
      <c r="V721" s="2" t="str">
        <f t="shared" si="92"/>
        <v/>
      </c>
    </row>
    <row r="722" spans="1:22" x14ac:dyDescent="0.35">
      <c r="A722" s="7" t="s">
        <v>43</v>
      </c>
      <c r="B722" s="7" t="s">
        <v>493</v>
      </c>
      <c r="C722" s="7" t="s">
        <v>1010</v>
      </c>
      <c r="D722" s="2" t="str">
        <f t="shared" si="86"/>
        <v>Src,Kv4.3,108</v>
      </c>
      <c r="F722" s="2" t="str">
        <v>Src,Kv4.3,108</v>
      </c>
      <c r="G722" s="2" t="str">
        <f t="shared" si="87"/>
        <v>Kv4.3,108</v>
      </c>
      <c r="H722" s="2" t="str">
        <f t="shared" si="88"/>
        <v>Src</v>
      </c>
      <c r="J722" s="2" t="str">
        <v>TIRAP,106</v>
      </c>
      <c r="M722" s="9" t="str">
        <f t="shared" si="89"/>
        <v>TIRAP,106</v>
      </c>
      <c r="N722" s="2">
        <f t="shared" si="90"/>
        <v>2</v>
      </c>
      <c r="S722" s="9" t="str">
        <f t="shared" si="91"/>
        <v>TIRAP,106</v>
      </c>
      <c r="T722" s="2" t="str" cm="1">
        <f t="array" ref="T722">_xlfn.TEXTJOIN(";", TRUE, IF($J722=$G$4:$G$2074, $H$4:$H$2074, ""))&amp;";"</f>
        <v>PKCD;Btk;</v>
      </c>
      <c r="V722" s="2" t="str">
        <f t="shared" si="92"/>
        <v>PKCD;Btk;</v>
      </c>
    </row>
    <row r="723" spans="1:22" x14ac:dyDescent="0.35">
      <c r="A723" s="7" t="s">
        <v>43</v>
      </c>
      <c r="B723" s="7" t="s">
        <v>21</v>
      </c>
      <c r="C723" s="7" t="s">
        <v>1279</v>
      </c>
      <c r="D723" s="2" t="str">
        <f t="shared" si="86"/>
        <v>Src,STAT1,701</v>
      </c>
      <c r="F723" s="2" t="str">
        <v>Src,STAT1,701</v>
      </c>
      <c r="G723" s="2" t="str">
        <f t="shared" si="87"/>
        <v>STAT1,701</v>
      </c>
      <c r="H723" s="2" t="str">
        <f t="shared" si="88"/>
        <v>Src</v>
      </c>
      <c r="J723" s="2" t="str">
        <v>PGK1,324</v>
      </c>
      <c r="M723" s="9" t="str">
        <f t="shared" si="89"/>
        <v>PGK1,324</v>
      </c>
      <c r="N723" s="2">
        <f t="shared" si="90"/>
        <v>1</v>
      </c>
      <c r="S723" s="9" t="str">
        <f t="shared" si="91"/>
        <v>PGK1,324</v>
      </c>
      <c r="T723" s="2" t="str" cm="1">
        <f t="array" ref="T723">_xlfn.TEXTJOIN(";", TRUE, IF($J723=$G$4:$G$2074, $H$4:$H$2074, ""))&amp;";"</f>
        <v>PGK1;</v>
      </c>
      <c r="V723" s="2" t="str">
        <f t="shared" si="92"/>
        <v/>
      </c>
    </row>
    <row r="724" spans="1:22" x14ac:dyDescent="0.35">
      <c r="A724" s="7" t="s">
        <v>43</v>
      </c>
      <c r="B724" s="7" t="s">
        <v>366</v>
      </c>
      <c r="C724" s="7" t="s">
        <v>807</v>
      </c>
      <c r="D724" s="2" t="str">
        <f t="shared" si="86"/>
        <v>Src,AKAP8,311</v>
      </c>
      <c r="F724" s="2" t="str">
        <v>Src,AKAP8,311</v>
      </c>
      <c r="G724" s="2" t="str">
        <f t="shared" si="87"/>
        <v>AKAP8,311</v>
      </c>
      <c r="H724" s="2" t="str">
        <f t="shared" si="88"/>
        <v>Src</v>
      </c>
      <c r="J724" s="2" t="str">
        <v>PDGFRB,1021</v>
      </c>
      <c r="M724" s="9" t="str">
        <f t="shared" si="89"/>
        <v>PDGFRB,1021</v>
      </c>
      <c r="N724" s="2">
        <f t="shared" si="90"/>
        <v>1</v>
      </c>
      <c r="S724" s="9" t="str">
        <f t="shared" si="91"/>
        <v>PDGFRB,1021</v>
      </c>
      <c r="T724" s="2" t="str" cm="1">
        <f t="array" ref="T724">_xlfn.TEXTJOIN(";", TRUE, IF($J724=$G$4:$G$2074, $H$4:$H$2074, ""))&amp;";"</f>
        <v>PDGFRB;</v>
      </c>
      <c r="V724" s="2" t="str">
        <f t="shared" si="92"/>
        <v/>
      </c>
    </row>
    <row r="725" spans="1:22" x14ac:dyDescent="0.35">
      <c r="A725" s="7" t="s">
        <v>43</v>
      </c>
      <c r="B725" s="7" t="s">
        <v>380</v>
      </c>
      <c r="C725" s="7" t="s">
        <v>899</v>
      </c>
      <c r="D725" s="2" t="str">
        <f t="shared" si="86"/>
        <v>Src,NEDD4 iso4,111</v>
      </c>
      <c r="F725" s="2" t="str">
        <v>Src,NEDD4 iso4,111</v>
      </c>
      <c r="G725" s="2" t="str">
        <f t="shared" si="87"/>
        <v>NEDD4 iso4,111</v>
      </c>
      <c r="H725" s="2" t="str">
        <f t="shared" si="88"/>
        <v>Src</v>
      </c>
      <c r="J725" s="2" t="str">
        <v>PDGFRA,754</v>
      </c>
      <c r="M725" s="9" t="str">
        <f t="shared" si="89"/>
        <v>PDGFRA,754</v>
      </c>
      <c r="N725" s="2">
        <f t="shared" si="90"/>
        <v>1</v>
      </c>
      <c r="S725" s="9" t="str">
        <f t="shared" si="91"/>
        <v>PDGFRA,754</v>
      </c>
      <c r="T725" s="2" t="str" cm="1">
        <f t="array" ref="T725">_xlfn.TEXTJOIN(";", TRUE, IF($J725=$G$4:$G$2074, $H$4:$H$2074, ""))&amp;";"</f>
        <v>PDGFRB;</v>
      </c>
      <c r="V725" s="2" t="str">
        <f t="shared" si="92"/>
        <v/>
      </c>
    </row>
    <row r="726" spans="1:22" x14ac:dyDescent="0.35">
      <c r="A726" s="7" t="s">
        <v>43</v>
      </c>
      <c r="B726" s="7" t="s">
        <v>362</v>
      </c>
      <c r="C726" s="7" t="s">
        <v>961</v>
      </c>
      <c r="D726" s="2" t="str">
        <f t="shared" si="86"/>
        <v>Src,KIF11,125</v>
      </c>
      <c r="F726" s="2" t="str">
        <v>Src,KIF11,125</v>
      </c>
      <c r="G726" s="2" t="str">
        <f t="shared" si="87"/>
        <v>KIF11,125</v>
      </c>
      <c r="H726" s="2" t="str">
        <f t="shared" si="88"/>
        <v>Src</v>
      </c>
      <c r="J726" s="2" t="str">
        <v>PDGFRB,1009</v>
      </c>
      <c r="M726" s="9" t="str">
        <f t="shared" si="89"/>
        <v>PDGFRB,1009</v>
      </c>
      <c r="N726" s="2">
        <f t="shared" si="90"/>
        <v>1</v>
      </c>
      <c r="S726" s="9" t="str">
        <f t="shared" si="91"/>
        <v>PDGFRB,1009</v>
      </c>
      <c r="T726" s="2" t="str" cm="1">
        <f t="array" ref="T726">_xlfn.TEXTJOIN(";", TRUE, IF($J726=$G$4:$G$2074, $H$4:$H$2074, ""))&amp;";"</f>
        <v>PDGFRB;</v>
      </c>
      <c r="V726" s="2" t="str">
        <f t="shared" si="92"/>
        <v/>
      </c>
    </row>
    <row r="727" spans="1:22" x14ac:dyDescent="0.35">
      <c r="A727" s="7" t="s">
        <v>43</v>
      </c>
      <c r="B727" s="7" t="s">
        <v>494</v>
      </c>
      <c r="C727" s="7" t="s">
        <v>977</v>
      </c>
      <c r="D727" s="2" t="str">
        <f t="shared" si="86"/>
        <v>Src,ARHGEF4 iso3,94</v>
      </c>
      <c r="F727" s="2" t="str">
        <v>Src,ARHGEF4 iso3,94</v>
      </c>
      <c r="G727" s="2" t="str">
        <f t="shared" si="87"/>
        <v>ARHGEF4 iso3,94</v>
      </c>
      <c r="H727" s="2" t="str">
        <f t="shared" si="88"/>
        <v>Src</v>
      </c>
      <c r="J727" s="2" t="str">
        <v>FAK,5</v>
      </c>
      <c r="M727" s="9" t="str">
        <f t="shared" si="89"/>
        <v>FAK,5</v>
      </c>
      <c r="N727" s="2">
        <f t="shared" si="90"/>
        <v>3</v>
      </c>
      <c r="S727" s="9" t="str">
        <f t="shared" si="91"/>
        <v>FAK,5</v>
      </c>
      <c r="T727" s="2" t="str" cm="1">
        <f t="array" ref="T727">_xlfn.TEXTJOIN(";", TRUE, IF($J727=$G$4:$G$2074, $H$4:$H$2074, ""))&amp;";"</f>
        <v>PDGFRB;Met;EGFR;</v>
      </c>
      <c r="V727" s="2" t="str">
        <f t="shared" si="92"/>
        <v>PDGFRB;Met;EGFR;</v>
      </c>
    </row>
    <row r="728" spans="1:22" x14ac:dyDescent="0.35">
      <c r="A728" s="7" t="s">
        <v>43</v>
      </c>
      <c r="B728" s="7" t="s">
        <v>366</v>
      </c>
      <c r="C728" s="7" t="s">
        <v>1255</v>
      </c>
      <c r="D728" s="2" t="str">
        <f t="shared" si="86"/>
        <v>Src,AKAP8,436</v>
      </c>
      <c r="F728" s="2" t="str">
        <v>Src,AKAP8,436</v>
      </c>
      <c r="G728" s="2" t="str">
        <f t="shared" si="87"/>
        <v>AKAP8,436</v>
      </c>
      <c r="H728" s="2" t="str">
        <f t="shared" si="88"/>
        <v>Src</v>
      </c>
      <c r="J728" s="2" t="str">
        <v>Arg,272</v>
      </c>
      <c r="M728" s="9" t="str">
        <f t="shared" si="89"/>
        <v>Arg,272</v>
      </c>
      <c r="N728" s="2">
        <f t="shared" si="90"/>
        <v>1</v>
      </c>
      <c r="S728" s="9" t="str">
        <f t="shared" si="91"/>
        <v>Arg,272</v>
      </c>
      <c r="T728" s="2" t="str" cm="1">
        <f t="array" ref="T728">_xlfn.TEXTJOIN(";", TRUE, IF($J728=$G$4:$G$2074, $H$4:$H$2074, ""))&amp;";"</f>
        <v>PDGFRB;</v>
      </c>
      <c r="V728" s="2" t="str">
        <f t="shared" si="92"/>
        <v/>
      </c>
    </row>
    <row r="729" spans="1:22" x14ac:dyDescent="0.35">
      <c r="A729" s="7" t="s">
        <v>43</v>
      </c>
      <c r="B729" s="7" t="s">
        <v>495</v>
      </c>
      <c r="C729" s="7" t="s">
        <v>1070</v>
      </c>
      <c r="D729" s="2" t="str">
        <f t="shared" si="86"/>
        <v>Src,MMP14,573</v>
      </c>
      <c r="F729" s="2" t="str">
        <v>Src,MMP14,573</v>
      </c>
      <c r="G729" s="2" t="str">
        <f t="shared" si="87"/>
        <v>MMP14,573</v>
      </c>
      <c r="H729" s="2" t="str">
        <f t="shared" si="88"/>
        <v>Src</v>
      </c>
      <c r="J729" s="2" t="str">
        <v>PDGFRB,579</v>
      </c>
      <c r="M729" s="9" t="str">
        <f t="shared" si="89"/>
        <v>PDGFRB,579</v>
      </c>
      <c r="N729" s="2">
        <f t="shared" si="90"/>
        <v>1</v>
      </c>
      <c r="S729" s="9" t="str">
        <f t="shared" si="91"/>
        <v>PDGFRB,579</v>
      </c>
      <c r="T729" s="2" t="str" cm="1">
        <f t="array" ref="T729">_xlfn.TEXTJOIN(";", TRUE, IF($J729=$G$4:$G$2074, $H$4:$H$2074, ""))&amp;";"</f>
        <v>PDGFRB;</v>
      </c>
      <c r="V729" s="2" t="str">
        <f t="shared" si="92"/>
        <v/>
      </c>
    </row>
    <row r="730" spans="1:22" x14ac:dyDescent="0.35">
      <c r="A730" s="7" t="s">
        <v>43</v>
      </c>
      <c r="B730" s="7" t="s">
        <v>385</v>
      </c>
      <c r="C730" s="7" t="s">
        <v>751</v>
      </c>
      <c r="D730" s="2" t="str">
        <f t="shared" si="86"/>
        <v>Src,SRRT,175</v>
      </c>
      <c r="F730" s="2" t="str">
        <v>Src,SRRT,175</v>
      </c>
      <c r="G730" s="2" t="str">
        <f t="shared" si="87"/>
        <v>SRRT,175</v>
      </c>
      <c r="H730" s="2" t="str">
        <f t="shared" si="88"/>
        <v>Src</v>
      </c>
      <c r="J730" s="2" t="str">
        <v>PDGFRB,562</v>
      </c>
      <c r="M730" s="9" t="str">
        <f t="shared" si="89"/>
        <v>PDGFRB,562</v>
      </c>
      <c r="N730" s="2">
        <f t="shared" si="90"/>
        <v>1</v>
      </c>
      <c r="S730" s="9" t="str">
        <f t="shared" si="91"/>
        <v>PDGFRB,562</v>
      </c>
      <c r="T730" s="2" t="str" cm="1">
        <f t="array" ref="T730">_xlfn.TEXTJOIN(";", TRUE, IF($J730=$G$4:$G$2074, $H$4:$H$2074, ""))&amp;";"</f>
        <v>PDGFRB;</v>
      </c>
      <c r="V730" s="2" t="str">
        <f t="shared" si="92"/>
        <v/>
      </c>
    </row>
    <row r="731" spans="1:22" x14ac:dyDescent="0.35">
      <c r="A731" s="7" t="s">
        <v>43</v>
      </c>
      <c r="B731" s="7" t="s">
        <v>496</v>
      </c>
      <c r="C731" s="7" t="s">
        <v>1114</v>
      </c>
      <c r="D731" s="2" t="str">
        <f t="shared" si="86"/>
        <v>Src,IKKG,374</v>
      </c>
      <c r="F731" s="2" t="str">
        <v>Src,IKKG,374</v>
      </c>
      <c r="G731" s="2" t="str">
        <f t="shared" si="87"/>
        <v>IKKG,374</v>
      </c>
      <c r="H731" s="2" t="str">
        <f t="shared" si="88"/>
        <v>Src</v>
      </c>
      <c r="J731" s="2" t="str">
        <v>Arg,139</v>
      </c>
      <c r="M731" s="9" t="str">
        <f t="shared" si="89"/>
        <v>Arg,139</v>
      </c>
      <c r="N731" s="2">
        <f t="shared" si="90"/>
        <v>1</v>
      </c>
      <c r="S731" s="9" t="str">
        <f t="shared" si="91"/>
        <v>Arg,139</v>
      </c>
      <c r="T731" s="2" t="str" cm="1">
        <f t="array" ref="T731">_xlfn.TEXTJOIN(";", TRUE, IF($J731=$G$4:$G$2074, $H$4:$H$2074, ""))&amp;";"</f>
        <v>PDGFRB;</v>
      </c>
      <c r="V731" s="2" t="str">
        <f t="shared" si="92"/>
        <v/>
      </c>
    </row>
    <row r="732" spans="1:22" x14ac:dyDescent="0.35">
      <c r="A732" s="7" t="s">
        <v>43</v>
      </c>
      <c r="B732" s="7" t="s">
        <v>605</v>
      </c>
      <c r="C732" s="7" t="s">
        <v>949</v>
      </c>
      <c r="D732" s="2" t="str">
        <f t="shared" si="86"/>
        <v>Src,TRPC3,214</v>
      </c>
      <c r="F732" s="2" t="str">
        <v>Src,TRPC3,214</v>
      </c>
      <c r="G732" s="2" t="str">
        <f t="shared" si="87"/>
        <v>TRPC3,214</v>
      </c>
      <c r="H732" s="2" t="str">
        <f t="shared" si="88"/>
        <v>Src</v>
      </c>
      <c r="J732" s="2" t="str">
        <v>PDGFRB,740</v>
      </c>
      <c r="M732" s="9" t="str">
        <f t="shared" si="89"/>
        <v>PDGFRB,740</v>
      </c>
      <c r="N732" s="2">
        <f t="shared" si="90"/>
        <v>1</v>
      </c>
      <c r="S732" s="9" t="str">
        <f t="shared" si="91"/>
        <v>PDGFRB,740</v>
      </c>
      <c r="T732" s="2" t="str" cm="1">
        <f t="array" ref="T732">_xlfn.TEXTJOIN(";", TRUE, IF($J732=$G$4:$G$2074, $H$4:$H$2074, ""))&amp;";"</f>
        <v>PDGFRB;</v>
      </c>
      <c r="V732" s="2" t="str">
        <f t="shared" si="92"/>
        <v/>
      </c>
    </row>
    <row r="733" spans="1:22" x14ac:dyDescent="0.35">
      <c r="A733" s="7" t="s">
        <v>43</v>
      </c>
      <c r="B733" s="7" t="s">
        <v>412</v>
      </c>
      <c r="C733" s="7" t="s">
        <v>932</v>
      </c>
      <c r="D733" s="2" t="str">
        <f t="shared" si="86"/>
        <v>Src,DGKA,335</v>
      </c>
      <c r="F733" s="2" t="str">
        <v>Src,TRPC3,136</v>
      </c>
      <c r="G733" s="2" t="str">
        <f t="shared" si="87"/>
        <v>TRPC3,136</v>
      </c>
      <c r="H733" s="2" t="str">
        <f t="shared" si="88"/>
        <v>Src</v>
      </c>
      <c r="J733" s="2" t="str">
        <v>Fyn,28</v>
      </c>
      <c r="M733" s="9" t="str">
        <f t="shared" si="89"/>
        <v>Fyn,28</v>
      </c>
      <c r="N733" s="2">
        <f t="shared" si="90"/>
        <v>2</v>
      </c>
      <c r="S733" s="9" t="str">
        <f t="shared" si="91"/>
        <v>Fyn,28</v>
      </c>
      <c r="T733" s="2" t="str" cm="1">
        <f t="array" ref="T733">_xlfn.TEXTJOIN(";", TRUE, IF($J733=$G$4:$G$2074, $H$4:$H$2074, ""))&amp;";"</f>
        <v>PDGFRB;Fyn;</v>
      </c>
      <c r="V733" s="2" t="str">
        <f t="shared" si="92"/>
        <v>PDGFRB;Fyn;</v>
      </c>
    </row>
    <row r="734" spans="1:22" x14ac:dyDescent="0.35">
      <c r="A734" s="7" t="s">
        <v>43</v>
      </c>
      <c r="B734" s="7" t="s">
        <v>605</v>
      </c>
      <c r="C734" s="7" t="s">
        <v>1186</v>
      </c>
      <c r="D734" s="2" t="str">
        <f t="shared" si="86"/>
        <v>Src,TRPC3,136</v>
      </c>
      <c r="F734" s="2" t="str">
        <v>Src,TRPC3,37</v>
      </c>
      <c r="G734" s="2" t="str">
        <f t="shared" si="87"/>
        <v>TRPC3,37</v>
      </c>
      <c r="H734" s="2" t="str">
        <f t="shared" si="88"/>
        <v>Src</v>
      </c>
      <c r="J734" s="2" t="str">
        <v>Tel,17</v>
      </c>
      <c r="M734" s="9" t="str">
        <f t="shared" si="89"/>
        <v>Tel,17</v>
      </c>
      <c r="N734" s="2">
        <f t="shared" si="90"/>
        <v>1</v>
      </c>
      <c r="S734" s="9" t="str">
        <f t="shared" si="91"/>
        <v>Tel,17</v>
      </c>
      <c r="T734" s="2" t="str" cm="1">
        <f t="array" ref="T734">_xlfn.TEXTJOIN(";", TRUE, IF($J734=$G$4:$G$2074, $H$4:$H$2074, ""))&amp;";"</f>
        <v>PDGFRB;</v>
      </c>
      <c r="V734" s="2" t="str">
        <f t="shared" si="92"/>
        <v/>
      </c>
    </row>
    <row r="735" spans="1:22" x14ac:dyDescent="0.35">
      <c r="A735" s="7" t="s">
        <v>43</v>
      </c>
      <c r="B735" s="7" t="s">
        <v>129</v>
      </c>
      <c r="C735" s="7" t="s">
        <v>936</v>
      </c>
      <c r="D735" s="2" t="str">
        <f t="shared" si="86"/>
        <v>Src,RAF1,341</v>
      </c>
      <c r="F735" s="2" t="str">
        <v>Src,TRPC3,138</v>
      </c>
      <c r="G735" s="2" t="str">
        <f t="shared" si="87"/>
        <v>TRPC3,138</v>
      </c>
      <c r="H735" s="2" t="str">
        <f t="shared" si="88"/>
        <v>Src</v>
      </c>
      <c r="J735" s="2" t="str">
        <v>PDGFRB,763</v>
      </c>
      <c r="M735" s="9" t="str">
        <f t="shared" si="89"/>
        <v>PDGFRB,763</v>
      </c>
      <c r="N735" s="2">
        <f t="shared" si="90"/>
        <v>1</v>
      </c>
      <c r="S735" s="9" t="str">
        <f t="shared" si="91"/>
        <v>PDGFRB,763</v>
      </c>
      <c r="T735" s="2" t="str" cm="1">
        <f t="array" ref="T735">_xlfn.TEXTJOIN(";", TRUE, IF($J735=$G$4:$G$2074, $H$4:$H$2074, ""))&amp;";"</f>
        <v>PDGFRB;</v>
      </c>
      <c r="V735" s="2" t="str">
        <f t="shared" si="92"/>
        <v/>
      </c>
    </row>
    <row r="736" spans="1:22" x14ac:dyDescent="0.35">
      <c r="A736" s="7" t="s">
        <v>43</v>
      </c>
      <c r="B736" s="7" t="s">
        <v>605</v>
      </c>
      <c r="C736" s="7" t="s">
        <v>860</v>
      </c>
      <c r="D736" s="2" t="str">
        <f t="shared" si="86"/>
        <v>Src,TRPC3,37</v>
      </c>
      <c r="F736" s="2" t="str">
        <v>Ron,Met,1349</v>
      </c>
      <c r="G736" s="2" t="str">
        <f t="shared" si="87"/>
        <v>Met,1349</v>
      </c>
      <c r="H736" s="2" t="str">
        <f t="shared" si="88"/>
        <v>Ron</v>
      </c>
      <c r="J736" s="2" t="str">
        <v>Ack,635</v>
      </c>
      <c r="M736" s="9" t="str">
        <f t="shared" si="89"/>
        <v>Ack,635</v>
      </c>
      <c r="N736" s="2">
        <f t="shared" si="90"/>
        <v>1</v>
      </c>
      <c r="S736" s="9" t="str">
        <f t="shared" si="91"/>
        <v>Ack,635</v>
      </c>
      <c r="T736" s="2" t="str" cm="1">
        <f t="array" ref="T736">_xlfn.TEXTJOIN(";", TRUE, IF($J736=$G$4:$G$2074, $H$4:$H$2074, ""))&amp;";"</f>
        <v>PDGFRB;</v>
      </c>
      <c r="V736" s="2" t="str">
        <f t="shared" si="92"/>
        <v/>
      </c>
    </row>
    <row r="737" spans="1:22" x14ac:dyDescent="0.35">
      <c r="A737" s="7" t="s">
        <v>43</v>
      </c>
      <c r="B737" s="7" t="s">
        <v>605</v>
      </c>
      <c r="C737" s="7" t="s">
        <v>971</v>
      </c>
      <c r="D737" s="2" t="str">
        <f t="shared" si="86"/>
        <v>Src,TRPC3,138</v>
      </c>
      <c r="F737" s="2" t="str">
        <v>Ron,GJB1,243</v>
      </c>
      <c r="G737" s="2" t="str">
        <f t="shared" si="87"/>
        <v>GJB1,243</v>
      </c>
      <c r="H737" s="2" t="str">
        <f t="shared" si="88"/>
        <v>Ron</v>
      </c>
      <c r="J737" s="2" t="str">
        <v>PDGFRB,581</v>
      </c>
      <c r="M737" s="9" t="str">
        <f t="shared" si="89"/>
        <v>PDGFRB,581</v>
      </c>
      <c r="N737" s="2">
        <f t="shared" si="90"/>
        <v>1</v>
      </c>
      <c r="S737" s="9" t="str">
        <f t="shared" si="91"/>
        <v>PDGFRB,581</v>
      </c>
      <c r="T737" s="2" t="str" cm="1">
        <f t="array" ref="T737">_xlfn.TEXTJOIN(";", TRUE, IF($J737=$G$4:$G$2074, $H$4:$H$2074, ""))&amp;";"</f>
        <v>PDGFRB;</v>
      </c>
      <c r="V737" s="2" t="str">
        <f t="shared" si="92"/>
        <v/>
      </c>
    </row>
    <row r="738" spans="1:22" x14ac:dyDescent="0.35">
      <c r="A738" s="7" t="s">
        <v>43</v>
      </c>
      <c r="B738" s="7" t="s">
        <v>129</v>
      </c>
      <c r="C738" s="7" t="s">
        <v>1210</v>
      </c>
      <c r="D738" s="2" t="str">
        <f t="shared" si="86"/>
        <v>Src,RAF1,340</v>
      </c>
      <c r="F738" s="2" t="str">
        <v>Ron,Met,1356</v>
      </c>
      <c r="G738" s="2" t="str">
        <f t="shared" si="87"/>
        <v>Met,1356</v>
      </c>
      <c r="H738" s="2" t="str">
        <f t="shared" si="88"/>
        <v>Ron</v>
      </c>
      <c r="J738" s="2" t="str">
        <v>MUC1,1218</v>
      </c>
      <c r="M738" s="9" t="str">
        <f t="shared" si="89"/>
        <v>MUC1,1218</v>
      </c>
      <c r="N738" s="2">
        <f t="shared" si="90"/>
        <v>1</v>
      </c>
      <c r="S738" s="9" t="str">
        <f t="shared" si="91"/>
        <v>MUC1,1218</v>
      </c>
      <c r="T738" s="2" t="str" cm="1">
        <f t="array" ref="T738">_xlfn.TEXTJOIN(";", TRUE, IF($J738=$G$4:$G$2074, $H$4:$H$2074, ""))&amp;";"</f>
        <v>PDGFRB;</v>
      </c>
      <c r="V738" s="2" t="str">
        <f t="shared" si="92"/>
        <v/>
      </c>
    </row>
    <row r="739" spans="1:22" x14ac:dyDescent="0.35">
      <c r="A739" s="7" t="s">
        <v>43</v>
      </c>
      <c r="B739" s="7" t="s">
        <v>116</v>
      </c>
      <c r="C739" s="7" t="s">
        <v>972</v>
      </c>
      <c r="D739" s="2" t="str">
        <f t="shared" si="86"/>
        <v>Src,CDK1,15</v>
      </c>
      <c r="F739" s="2" t="str">
        <v>Ron,Met,1234</v>
      </c>
      <c r="G739" s="2" t="str">
        <f t="shared" si="87"/>
        <v>Met,1234</v>
      </c>
      <c r="H739" s="2" t="str">
        <f t="shared" si="88"/>
        <v>Ron</v>
      </c>
      <c r="J739" s="2" t="str">
        <v>PDGFRB,857</v>
      </c>
      <c r="M739" s="9" t="str">
        <f t="shared" si="89"/>
        <v>PDGFRB,857</v>
      </c>
      <c r="N739" s="2">
        <f t="shared" si="90"/>
        <v>1</v>
      </c>
      <c r="S739" s="9" t="str">
        <f t="shared" si="91"/>
        <v>PDGFRB,857</v>
      </c>
      <c r="T739" s="2" t="str" cm="1">
        <f t="array" ref="T739">_xlfn.TEXTJOIN(";", TRUE, IF($J739=$G$4:$G$2074, $H$4:$H$2074, ""))&amp;";"</f>
        <v>PDGFRB;</v>
      </c>
      <c r="V739" s="2" t="str">
        <f t="shared" si="92"/>
        <v/>
      </c>
    </row>
    <row r="740" spans="1:22" x14ac:dyDescent="0.35">
      <c r="A740" s="7" t="s">
        <v>43</v>
      </c>
      <c r="B740" s="7" t="s">
        <v>198</v>
      </c>
      <c r="C740" s="7" t="s">
        <v>791</v>
      </c>
      <c r="D740" s="2" t="str">
        <f t="shared" si="86"/>
        <v>Src,Lasp-1,171</v>
      </c>
      <c r="F740" s="2" t="str">
        <v>Ron,Met,1235</v>
      </c>
      <c r="G740" s="2" t="str">
        <f t="shared" si="87"/>
        <v>Met,1235</v>
      </c>
      <c r="H740" s="2" t="str">
        <f t="shared" si="88"/>
        <v>Ron</v>
      </c>
      <c r="J740" s="2" t="str">
        <v>PDGFRB,775</v>
      </c>
      <c r="M740" s="9" t="str">
        <f t="shared" si="89"/>
        <v>PDGFRB,775</v>
      </c>
      <c r="N740" s="2">
        <f t="shared" si="90"/>
        <v>1</v>
      </c>
      <c r="S740" s="9" t="str">
        <f t="shared" si="91"/>
        <v>PDGFRB,775</v>
      </c>
      <c r="T740" s="2" t="str" cm="1">
        <f t="array" ref="T740">_xlfn.TEXTJOIN(";", TRUE, IF($J740=$G$4:$G$2074, $H$4:$H$2074, ""))&amp;";"</f>
        <v>PDGFRB;</v>
      </c>
      <c r="V740" s="2" t="str">
        <f t="shared" si="92"/>
        <v/>
      </c>
    </row>
    <row r="741" spans="1:22" x14ac:dyDescent="0.35">
      <c r="A741" s="7" t="s">
        <v>43</v>
      </c>
      <c r="B741" s="7" t="s">
        <v>51</v>
      </c>
      <c r="C741" s="7" t="s">
        <v>1196</v>
      </c>
      <c r="D741" s="2" t="str">
        <f t="shared" si="86"/>
        <v>Src,GJA1,265</v>
      </c>
      <c r="F741" s="2" t="str">
        <v>RIPK2,RIPK2,474</v>
      </c>
      <c r="G741" s="2" t="str">
        <f t="shared" si="87"/>
        <v>RIPK2,474</v>
      </c>
      <c r="H741" s="2" t="str">
        <f t="shared" si="88"/>
        <v>RIPK2</v>
      </c>
      <c r="J741" s="2" t="str">
        <v>MUC1,1203</v>
      </c>
      <c r="M741" s="9" t="str">
        <f t="shared" si="89"/>
        <v>MUC1,1203</v>
      </c>
      <c r="N741" s="2">
        <f t="shared" si="90"/>
        <v>1</v>
      </c>
      <c r="S741" s="9" t="str">
        <f t="shared" si="91"/>
        <v>MUC1,1203</v>
      </c>
      <c r="T741" s="2" t="str" cm="1">
        <f t="array" ref="T741">_xlfn.TEXTJOIN(";", TRUE, IF($J741=$G$4:$G$2074, $H$4:$H$2074, ""))&amp;";"</f>
        <v>PDGFRB;</v>
      </c>
      <c r="V741" s="2" t="str">
        <f t="shared" si="92"/>
        <v/>
      </c>
    </row>
    <row r="742" spans="1:22" x14ac:dyDescent="0.35">
      <c r="A742" s="7" t="s">
        <v>43</v>
      </c>
      <c r="B742" s="7" t="s">
        <v>43</v>
      </c>
      <c r="C742" s="7" t="s">
        <v>1276</v>
      </c>
      <c r="D742" s="2" t="str">
        <f t="shared" si="86"/>
        <v>Src,Src,530</v>
      </c>
      <c r="F742" s="2" t="str">
        <v>Ret iso3,STAT3,705</v>
      </c>
      <c r="G742" s="2" t="str">
        <f t="shared" si="87"/>
        <v>STAT3,705</v>
      </c>
      <c r="H742" s="2" t="str">
        <f t="shared" si="88"/>
        <v>Ret iso3</v>
      </c>
      <c r="J742" s="2" t="str">
        <v>PDGFRB,771</v>
      </c>
      <c r="M742" s="9" t="str">
        <f t="shared" si="89"/>
        <v>PDGFRB,771</v>
      </c>
      <c r="N742" s="2">
        <f t="shared" si="90"/>
        <v>1</v>
      </c>
      <c r="S742" s="9" t="str">
        <f t="shared" si="91"/>
        <v>PDGFRB,771</v>
      </c>
      <c r="T742" s="2" t="str" cm="1">
        <f t="array" ref="T742">_xlfn.TEXTJOIN(";", TRUE, IF($J742=$G$4:$G$2074, $H$4:$H$2074, ""))&amp;";"</f>
        <v>PDGFRB;</v>
      </c>
      <c r="V742" s="2" t="str">
        <f t="shared" si="92"/>
        <v/>
      </c>
    </row>
    <row r="743" spans="1:22" x14ac:dyDescent="0.35">
      <c r="A743" s="7" t="s">
        <v>598</v>
      </c>
      <c r="B743" s="7" t="s">
        <v>41</v>
      </c>
      <c r="C743" s="7" t="s">
        <v>1400</v>
      </c>
      <c r="D743" s="2" t="str">
        <f t="shared" si="86"/>
        <v>Ron,Met,1349</v>
      </c>
      <c r="F743" s="2" t="str">
        <v>Ret iso3,Ret iso3,586</v>
      </c>
      <c r="G743" s="2" t="str">
        <f t="shared" si="87"/>
        <v>Ret iso3,586</v>
      </c>
      <c r="H743" s="2" t="str">
        <f t="shared" si="88"/>
        <v>Ret iso3</v>
      </c>
      <c r="J743" s="2" t="str">
        <v>Arg,161</v>
      </c>
      <c r="M743" s="9" t="str">
        <f t="shared" si="89"/>
        <v>Arg,161</v>
      </c>
      <c r="N743" s="2">
        <f t="shared" si="90"/>
        <v>1</v>
      </c>
      <c r="S743" s="9" t="str">
        <f t="shared" si="91"/>
        <v>Arg,161</v>
      </c>
      <c r="T743" s="2" t="str" cm="1">
        <f t="array" ref="T743">_xlfn.TEXTJOIN(";", TRUE, IF($J743=$G$4:$G$2074, $H$4:$H$2074, ""))&amp;";"</f>
        <v>PDGFRB;</v>
      </c>
      <c r="V743" s="2" t="str">
        <f t="shared" si="92"/>
        <v/>
      </c>
    </row>
    <row r="744" spans="1:22" x14ac:dyDescent="0.35">
      <c r="A744" s="7" t="s">
        <v>598</v>
      </c>
      <c r="B744" s="7" t="s">
        <v>534</v>
      </c>
      <c r="C744" s="7" t="s">
        <v>901</v>
      </c>
      <c r="D744" s="2" t="str">
        <f t="shared" si="86"/>
        <v>Ron,GJB1,243</v>
      </c>
      <c r="F744" s="2" t="str">
        <v>Ret,Ret,1062</v>
      </c>
      <c r="G744" s="2" t="str">
        <f t="shared" si="87"/>
        <v>Ret,1062</v>
      </c>
      <c r="H744" s="2" t="str">
        <f t="shared" si="88"/>
        <v>Ret</v>
      </c>
      <c r="J744" s="2" t="str">
        <v>Tel,27</v>
      </c>
      <c r="M744" s="9" t="str">
        <f t="shared" si="89"/>
        <v>Tel,27</v>
      </c>
      <c r="N744" s="2">
        <f t="shared" si="90"/>
        <v>1</v>
      </c>
      <c r="S744" s="9" t="str">
        <f t="shared" si="91"/>
        <v>Tel,27</v>
      </c>
      <c r="T744" s="2" t="str" cm="1">
        <f t="array" ref="T744">_xlfn.TEXTJOIN(";", TRUE, IF($J744=$G$4:$G$2074, $H$4:$H$2074, ""))&amp;";"</f>
        <v>PDGFRB;</v>
      </c>
      <c r="V744" s="2" t="str">
        <f t="shared" si="92"/>
        <v/>
      </c>
    </row>
    <row r="745" spans="1:22" x14ac:dyDescent="0.35">
      <c r="A745" s="7" t="s">
        <v>598</v>
      </c>
      <c r="B745" s="7" t="s">
        <v>41</v>
      </c>
      <c r="C745" s="7" t="s">
        <v>1265</v>
      </c>
      <c r="D745" s="2" t="str">
        <f t="shared" si="86"/>
        <v>Ron,Met,1356</v>
      </c>
      <c r="F745" s="2" t="str">
        <v>Ret,Ret,981</v>
      </c>
      <c r="G745" s="2" t="str">
        <f t="shared" si="87"/>
        <v>Ret,981</v>
      </c>
      <c r="H745" s="2" t="str">
        <f t="shared" si="88"/>
        <v>Ret</v>
      </c>
      <c r="J745" s="2" t="str">
        <v>PDGFRB,751</v>
      </c>
      <c r="M745" s="9" t="str">
        <f t="shared" si="89"/>
        <v>PDGFRB,751</v>
      </c>
      <c r="N745" s="2">
        <f t="shared" si="90"/>
        <v>1</v>
      </c>
      <c r="S745" s="9" t="str">
        <f t="shared" si="91"/>
        <v>PDGFRB,751</v>
      </c>
      <c r="T745" s="2" t="str" cm="1">
        <f t="array" ref="T745">_xlfn.TEXTJOIN(";", TRUE, IF($J745=$G$4:$G$2074, $H$4:$H$2074, ""))&amp;";"</f>
        <v>PDGFRB;</v>
      </c>
      <c r="V745" s="2" t="str">
        <f t="shared" si="92"/>
        <v/>
      </c>
    </row>
    <row r="746" spans="1:22" x14ac:dyDescent="0.35">
      <c r="A746" s="7" t="s">
        <v>598</v>
      </c>
      <c r="B746" s="7" t="s">
        <v>41</v>
      </c>
      <c r="C746" s="7" t="s">
        <v>1457</v>
      </c>
      <c r="D746" s="2" t="str">
        <f t="shared" si="86"/>
        <v>Ron,Met,1234</v>
      </c>
      <c r="F746" s="2" t="str">
        <v>Ret,FAK,925</v>
      </c>
      <c r="G746" s="2" t="str">
        <f t="shared" si="87"/>
        <v>FAK,925</v>
      </c>
      <c r="H746" s="2" t="str">
        <f t="shared" si="88"/>
        <v>Ret</v>
      </c>
      <c r="J746" s="2" t="str">
        <v>PDGFRB,778</v>
      </c>
      <c r="M746" s="9" t="str">
        <f t="shared" si="89"/>
        <v>PDGFRB,778</v>
      </c>
      <c r="N746" s="2">
        <f t="shared" si="90"/>
        <v>1</v>
      </c>
      <c r="S746" s="9" t="str">
        <f t="shared" si="91"/>
        <v>PDGFRB,778</v>
      </c>
      <c r="T746" s="2" t="str" cm="1">
        <f t="array" ref="T746">_xlfn.TEXTJOIN(";", TRUE, IF($J746=$G$4:$G$2074, $H$4:$H$2074, ""))&amp;";"</f>
        <v>PDGFRB;</v>
      </c>
      <c r="V746" s="2" t="str">
        <f t="shared" si="92"/>
        <v/>
      </c>
    </row>
    <row r="747" spans="1:22" x14ac:dyDescent="0.35">
      <c r="A747" s="7" t="s">
        <v>598</v>
      </c>
      <c r="B747" s="7" t="s">
        <v>41</v>
      </c>
      <c r="C747" s="7" t="s">
        <v>1343</v>
      </c>
      <c r="D747" s="2" t="str">
        <f t="shared" si="86"/>
        <v>Ron,Met,1235</v>
      </c>
      <c r="F747" s="2" t="str">
        <v>Ret,Ret,1090</v>
      </c>
      <c r="G747" s="2" t="str">
        <f t="shared" si="87"/>
        <v>Ret,1090</v>
      </c>
      <c r="H747" s="2" t="str">
        <f t="shared" si="88"/>
        <v>Ret</v>
      </c>
      <c r="J747" s="2" t="str">
        <v>SHP-2,542</v>
      </c>
      <c r="M747" s="9" t="str">
        <f t="shared" si="89"/>
        <v>SHP-2,542</v>
      </c>
      <c r="N747" s="2">
        <f t="shared" si="90"/>
        <v>3</v>
      </c>
      <c r="S747" s="9" t="str">
        <f t="shared" si="91"/>
        <v>SHP-2,542</v>
      </c>
      <c r="T747" s="2" t="str" cm="1">
        <f t="array" ref="T747">_xlfn.TEXTJOIN(";", TRUE, IF($J747=$G$4:$G$2074, $H$4:$H$2074, ""))&amp;";"</f>
        <v>PDGFRB;Fyn;ALK;</v>
      </c>
      <c r="V747" s="2" t="str">
        <f t="shared" si="92"/>
        <v>PDGFRB;Fyn;ALK;</v>
      </c>
    </row>
    <row r="748" spans="1:22" x14ac:dyDescent="0.35">
      <c r="A748" s="7" t="s">
        <v>510</v>
      </c>
      <c r="B748" s="7" t="s">
        <v>510</v>
      </c>
      <c r="C748" s="7" t="s">
        <v>1221</v>
      </c>
      <c r="D748" s="2" t="str">
        <f t="shared" si="86"/>
        <v>RIPK2,RIPK2,474</v>
      </c>
      <c r="F748" s="2" t="str">
        <v>Ret,FAK,577</v>
      </c>
      <c r="G748" s="2" t="str">
        <f t="shared" si="87"/>
        <v>FAK,577</v>
      </c>
      <c r="H748" s="2" t="str">
        <f t="shared" si="88"/>
        <v>Ret</v>
      </c>
      <c r="J748" s="2" t="str">
        <v>PDGFRA,1018</v>
      </c>
      <c r="M748" s="9" t="str">
        <f t="shared" si="89"/>
        <v>PDGFRA,1018</v>
      </c>
      <c r="N748" s="2">
        <f t="shared" si="90"/>
        <v>1</v>
      </c>
      <c r="S748" s="9" t="str">
        <f t="shared" si="91"/>
        <v>PDGFRA,1018</v>
      </c>
      <c r="T748" s="2" t="str" cm="1">
        <f t="array" ref="T748">_xlfn.TEXTJOIN(";", TRUE, IF($J748=$G$4:$G$2074, $H$4:$H$2074, ""))&amp;";"</f>
        <v>PDGFRA;</v>
      </c>
      <c r="V748" s="2" t="str">
        <f t="shared" si="92"/>
        <v/>
      </c>
    </row>
    <row r="749" spans="1:22" x14ac:dyDescent="0.35">
      <c r="A749" s="7" t="s">
        <v>599</v>
      </c>
      <c r="B749" s="7" t="s">
        <v>40</v>
      </c>
      <c r="C749" s="7" t="s">
        <v>1163</v>
      </c>
      <c r="D749" s="2" t="str">
        <f t="shared" si="86"/>
        <v>Ret iso3,STAT3,705</v>
      </c>
      <c r="F749" s="2" t="str">
        <v>Ret,JNK2,185</v>
      </c>
      <c r="G749" s="2" t="str">
        <f t="shared" si="87"/>
        <v>JNK2,185</v>
      </c>
      <c r="H749" s="2" t="str">
        <f t="shared" si="88"/>
        <v>Ret</v>
      </c>
      <c r="J749" s="2" t="str">
        <v>PDGFRA,572</v>
      </c>
      <c r="M749" s="9" t="str">
        <f t="shared" si="89"/>
        <v>PDGFRA,572</v>
      </c>
      <c r="N749" s="2">
        <f t="shared" si="90"/>
        <v>1</v>
      </c>
      <c r="S749" s="9" t="str">
        <f t="shared" si="91"/>
        <v>PDGFRA,572</v>
      </c>
      <c r="T749" s="2" t="str" cm="1">
        <f t="array" ref="T749">_xlfn.TEXTJOIN(";", TRUE, IF($J749=$G$4:$G$2074, $H$4:$H$2074, ""))&amp;";"</f>
        <v>PDGFRA;</v>
      </c>
      <c r="V749" s="2" t="str">
        <f t="shared" si="92"/>
        <v/>
      </c>
    </row>
    <row r="750" spans="1:22" x14ac:dyDescent="0.35">
      <c r="A750" s="7" t="s">
        <v>599</v>
      </c>
      <c r="B750" s="7" t="s">
        <v>599</v>
      </c>
      <c r="C750" s="7" t="s">
        <v>1259</v>
      </c>
      <c r="D750" s="2" t="str">
        <f t="shared" si="86"/>
        <v>Ret iso3,Ret iso3,586</v>
      </c>
      <c r="F750" s="2" t="str">
        <v>Ret,Ret,1096</v>
      </c>
      <c r="G750" s="2" t="str">
        <f t="shared" si="87"/>
        <v>Ret,1096</v>
      </c>
      <c r="H750" s="2" t="str">
        <f t="shared" si="88"/>
        <v>Ret</v>
      </c>
      <c r="J750" s="2" t="str">
        <v>PDGFRA,988</v>
      </c>
      <c r="M750" s="9" t="str">
        <f t="shared" si="89"/>
        <v>PDGFRA,988</v>
      </c>
      <c r="N750" s="2">
        <f t="shared" si="90"/>
        <v>1</v>
      </c>
      <c r="S750" s="9" t="str">
        <f t="shared" si="91"/>
        <v>PDGFRA,988</v>
      </c>
      <c r="T750" s="2" t="str" cm="1">
        <f t="array" ref="T750">_xlfn.TEXTJOIN(";", TRUE, IF($J750=$G$4:$G$2074, $H$4:$H$2074, ""))&amp;";"</f>
        <v>PDGFRA;</v>
      </c>
      <c r="V750" s="2" t="str">
        <f t="shared" si="92"/>
        <v/>
      </c>
    </row>
    <row r="751" spans="1:22" x14ac:dyDescent="0.35">
      <c r="A751" s="7" t="s">
        <v>246</v>
      </c>
      <c r="B751" s="7" t="s">
        <v>246</v>
      </c>
      <c r="C751" s="7" t="s">
        <v>1345</v>
      </c>
      <c r="D751" s="2" t="str">
        <f t="shared" si="86"/>
        <v>Ret,Ret,1062</v>
      </c>
      <c r="F751" s="2" t="str">
        <v>Ret,JNK1,185</v>
      </c>
      <c r="G751" s="2" t="str">
        <f t="shared" si="87"/>
        <v>JNK1,185</v>
      </c>
      <c r="H751" s="2" t="str">
        <f t="shared" si="88"/>
        <v>Ret</v>
      </c>
      <c r="J751" s="2" t="str">
        <v>PDGFRA,574</v>
      </c>
      <c r="M751" s="9" t="str">
        <f t="shared" si="89"/>
        <v>PDGFRA,574</v>
      </c>
      <c r="N751" s="2">
        <f t="shared" si="90"/>
        <v>1</v>
      </c>
      <c r="S751" s="9" t="str">
        <f t="shared" si="91"/>
        <v>PDGFRA,574</v>
      </c>
      <c r="T751" s="2" t="str" cm="1">
        <f t="array" ref="T751">_xlfn.TEXTJOIN(";", TRUE, IF($J751=$G$4:$G$2074, $H$4:$H$2074, ""))&amp;";"</f>
        <v>PDGFRA;</v>
      </c>
      <c r="V751" s="2" t="str">
        <f t="shared" si="92"/>
        <v/>
      </c>
    </row>
    <row r="752" spans="1:22" x14ac:dyDescent="0.35">
      <c r="A752" s="7" t="s">
        <v>246</v>
      </c>
      <c r="B752" s="7" t="s">
        <v>246</v>
      </c>
      <c r="C752" s="7" t="s">
        <v>1339</v>
      </c>
      <c r="D752" s="2" t="str">
        <f t="shared" si="86"/>
        <v>Ret,Ret,981</v>
      </c>
      <c r="F752" s="2" t="str">
        <v>Ret,PIK3R1,203</v>
      </c>
      <c r="G752" s="2" t="str">
        <f t="shared" si="87"/>
        <v>PIK3R1,203</v>
      </c>
      <c r="H752" s="2" t="str">
        <f t="shared" si="88"/>
        <v>Ret</v>
      </c>
      <c r="J752" s="2" t="str">
        <v>PKM,105</v>
      </c>
      <c r="M752" s="9" t="str">
        <f t="shared" si="89"/>
        <v>PKM,105</v>
      </c>
      <c r="N752" s="2">
        <f t="shared" si="90"/>
        <v>1</v>
      </c>
      <c r="S752" s="9" t="str">
        <f t="shared" si="91"/>
        <v>PKM,105</v>
      </c>
      <c r="T752" s="2" t="str" cm="1">
        <f t="array" ref="T752">_xlfn.TEXTJOIN(";", TRUE, IF($J752=$G$4:$G$2074, $H$4:$H$2074, ""))&amp;";"</f>
        <v>NPM-ALK;</v>
      </c>
      <c r="V752" s="2" t="str">
        <f t="shared" si="92"/>
        <v/>
      </c>
    </row>
    <row r="753" spans="1:22" x14ac:dyDescent="0.35">
      <c r="A753" s="7" t="s">
        <v>246</v>
      </c>
      <c r="B753" s="7" t="s">
        <v>68</v>
      </c>
      <c r="C753" s="7" t="s">
        <v>1213</v>
      </c>
      <c r="D753" s="2" t="str">
        <f t="shared" si="86"/>
        <v>Ret,FAK,925</v>
      </c>
      <c r="F753" s="2" t="str">
        <v>Ret,Ret,826</v>
      </c>
      <c r="G753" s="2" t="str">
        <f t="shared" si="87"/>
        <v>Ret,826</v>
      </c>
      <c r="H753" s="2" t="str">
        <f t="shared" si="88"/>
        <v>Ret</v>
      </c>
      <c r="J753" s="2" t="str">
        <v>MSH2,238</v>
      </c>
      <c r="M753" s="9" t="str">
        <f t="shared" si="89"/>
        <v>MSH2,238</v>
      </c>
      <c r="N753" s="2">
        <f t="shared" si="90"/>
        <v>1</v>
      </c>
      <c r="S753" s="9" t="str">
        <f t="shared" si="91"/>
        <v>MSH2,238</v>
      </c>
      <c r="T753" s="2" t="str" cm="1">
        <f t="array" ref="T753">_xlfn.TEXTJOIN(";", TRUE, IF($J753=$G$4:$G$2074, $H$4:$H$2074, ""))&amp;";"</f>
        <v>NPM-ALK;</v>
      </c>
      <c r="V753" s="2" t="str">
        <f t="shared" si="92"/>
        <v/>
      </c>
    </row>
    <row r="754" spans="1:22" x14ac:dyDescent="0.35">
      <c r="A754" s="7" t="s">
        <v>246</v>
      </c>
      <c r="B754" s="7" t="s">
        <v>246</v>
      </c>
      <c r="C754" s="7" t="s">
        <v>1487</v>
      </c>
      <c r="D754" s="2" t="str">
        <f t="shared" si="86"/>
        <v>Ret,Ret,1090</v>
      </c>
      <c r="F754" s="2" t="str">
        <v>Ret,Ret,1015</v>
      </c>
      <c r="G754" s="2" t="str">
        <f t="shared" si="87"/>
        <v>Ret,1015</v>
      </c>
      <c r="H754" s="2" t="str">
        <f t="shared" si="88"/>
        <v>Ret</v>
      </c>
      <c r="J754" s="2" t="str">
        <v>WASP,102</v>
      </c>
      <c r="M754" s="9" t="str">
        <f t="shared" si="89"/>
        <v>WASP,102</v>
      </c>
      <c r="N754" s="2">
        <f t="shared" si="90"/>
        <v>1</v>
      </c>
      <c r="S754" s="9" t="str">
        <f t="shared" si="91"/>
        <v>WASP,102</v>
      </c>
      <c r="T754" s="2" t="str" cm="1">
        <f t="array" ref="T754">_xlfn.TEXTJOIN(";", TRUE, IF($J754=$G$4:$G$2074, $H$4:$H$2074, ""))&amp;";"</f>
        <v>NPM-ALK;</v>
      </c>
      <c r="V754" s="2" t="str">
        <f t="shared" si="92"/>
        <v/>
      </c>
    </row>
    <row r="755" spans="1:22" x14ac:dyDescent="0.35">
      <c r="A755" s="7" t="s">
        <v>246</v>
      </c>
      <c r="B755" s="7" t="s">
        <v>68</v>
      </c>
      <c r="C755" s="7" t="s">
        <v>832</v>
      </c>
      <c r="D755" s="2" t="str">
        <f t="shared" si="86"/>
        <v>Ret,FAK,577</v>
      </c>
      <c r="F755" s="2" t="str">
        <v>Ret,PDK1,9</v>
      </c>
      <c r="G755" s="2" t="str">
        <f t="shared" si="87"/>
        <v>PDK1,9</v>
      </c>
      <c r="H755" s="2" t="str">
        <f t="shared" si="88"/>
        <v>Ret</v>
      </c>
      <c r="J755" s="2" t="str">
        <v>WASP,291</v>
      </c>
      <c r="M755" s="9" t="str">
        <f t="shared" si="89"/>
        <v>WASP,291</v>
      </c>
      <c r="N755" s="2">
        <f t="shared" si="90"/>
        <v>6</v>
      </c>
      <c r="S755" s="9" t="str">
        <f t="shared" si="91"/>
        <v>WASP,291</v>
      </c>
      <c r="T755" s="2" t="str" cm="1">
        <f t="array" ref="T755">_xlfn.TEXTJOIN(";", TRUE, IF($J755=$G$4:$G$2074, $H$4:$H$2074, ""))&amp;";"</f>
        <v>NPM-ALK;LYN;Lck;Hck;Ack;Abl;</v>
      </c>
      <c r="V755" s="2" t="str">
        <f t="shared" si="92"/>
        <v>NPM-ALK;LYN;Lck;Hck;Ack;Abl;</v>
      </c>
    </row>
    <row r="756" spans="1:22" x14ac:dyDescent="0.35">
      <c r="A756" s="7" t="s">
        <v>246</v>
      </c>
      <c r="B756" s="7" t="s">
        <v>82</v>
      </c>
      <c r="C756" s="7" t="s">
        <v>758</v>
      </c>
      <c r="D756" s="2" t="str">
        <f t="shared" si="86"/>
        <v>Ret,JNK2,185</v>
      </c>
      <c r="F756" s="2" t="str">
        <v>Ret,DOK1,398</v>
      </c>
      <c r="G756" s="2" t="str">
        <f t="shared" si="87"/>
        <v>DOK1,398</v>
      </c>
      <c r="H756" s="2" t="str">
        <f t="shared" si="88"/>
        <v>Ret</v>
      </c>
      <c r="J756" s="2" t="str">
        <v>ARP2,202</v>
      </c>
      <c r="M756" s="9" t="str">
        <f t="shared" si="89"/>
        <v>ARP2,202</v>
      </c>
      <c r="N756" s="2">
        <f t="shared" si="90"/>
        <v>1</v>
      </c>
      <c r="S756" s="9" t="str">
        <f t="shared" si="91"/>
        <v>ARP2,202</v>
      </c>
      <c r="T756" s="2" t="str" cm="1">
        <f t="array" ref="T756">_xlfn.TEXTJOIN(";", TRUE, IF($J756=$G$4:$G$2074, $H$4:$H$2074, ""))&amp;";"</f>
        <v>Nik;</v>
      </c>
      <c r="V756" s="2" t="str">
        <f t="shared" si="92"/>
        <v/>
      </c>
    </row>
    <row r="757" spans="1:22" x14ac:dyDescent="0.35">
      <c r="A757" s="7" t="s">
        <v>246</v>
      </c>
      <c r="B757" s="7" t="s">
        <v>246</v>
      </c>
      <c r="C757" s="7" t="s">
        <v>1488</v>
      </c>
      <c r="D757" s="2" t="str">
        <f t="shared" si="86"/>
        <v>Ret,Ret,1096</v>
      </c>
      <c r="F757" s="2" t="str">
        <v>Ret,FAK,861</v>
      </c>
      <c r="G757" s="2" t="str">
        <f t="shared" si="87"/>
        <v>FAK,861</v>
      </c>
      <c r="H757" s="2" t="str">
        <f t="shared" si="88"/>
        <v>Ret</v>
      </c>
      <c r="J757" s="2" t="str">
        <v>VHL,112</v>
      </c>
      <c r="M757" s="9" t="str">
        <f t="shared" si="89"/>
        <v>VHL,112</v>
      </c>
      <c r="N757" s="2">
        <f t="shared" si="90"/>
        <v>1</v>
      </c>
      <c r="S757" s="9" t="str">
        <f t="shared" si="91"/>
        <v>VHL,112</v>
      </c>
      <c r="T757" s="2" t="str" cm="1">
        <f t="array" ref="T757">_xlfn.TEXTJOIN(";", TRUE, IF($J757=$G$4:$G$2074, $H$4:$H$2074, ""))&amp;";"</f>
        <v>NEK1;</v>
      </c>
      <c r="V757" s="2" t="str">
        <f t="shared" si="92"/>
        <v/>
      </c>
    </row>
    <row r="758" spans="1:22" x14ac:dyDescent="0.35">
      <c r="A758" s="7" t="s">
        <v>246</v>
      </c>
      <c r="B758" s="7" t="s">
        <v>148</v>
      </c>
      <c r="C758" s="7" t="s">
        <v>758</v>
      </c>
      <c r="D758" s="2" t="str">
        <f t="shared" si="86"/>
        <v>Ret,JNK1,185</v>
      </c>
      <c r="F758" s="2" t="str">
        <v>Ret,Ret,809</v>
      </c>
      <c r="G758" s="2" t="str">
        <f t="shared" si="87"/>
        <v>Ret,809</v>
      </c>
      <c r="H758" s="2" t="str">
        <f t="shared" si="88"/>
        <v>Ret</v>
      </c>
      <c r="J758" s="2" t="str">
        <v>VHL,175</v>
      </c>
      <c r="M758" s="9" t="str">
        <f t="shared" si="89"/>
        <v>VHL,175</v>
      </c>
      <c r="N758" s="2">
        <f t="shared" si="90"/>
        <v>1</v>
      </c>
      <c r="S758" s="9" t="str">
        <f t="shared" si="91"/>
        <v>VHL,175</v>
      </c>
      <c r="T758" s="2" t="str" cm="1">
        <f t="array" ref="T758">_xlfn.TEXTJOIN(";", TRUE, IF($J758=$G$4:$G$2074, $H$4:$H$2074, ""))&amp;";"</f>
        <v>NEK1;</v>
      </c>
      <c r="V758" s="2" t="str">
        <f t="shared" si="92"/>
        <v/>
      </c>
    </row>
    <row r="759" spans="1:22" x14ac:dyDescent="0.35">
      <c r="A759" s="7" t="s">
        <v>246</v>
      </c>
      <c r="B759" s="7" t="s">
        <v>117</v>
      </c>
      <c r="C759" s="7" t="s">
        <v>934</v>
      </c>
      <c r="D759" s="2" t="str">
        <f t="shared" si="86"/>
        <v>Ret,PIK3R1,203</v>
      </c>
      <c r="F759" s="2" t="str">
        <v>Ret,Ret,1029</v>
      </c>
      <c r="G759" s="2" t="str">
        <f t="shared" si="87"/>
        <v>Ret,1029</v>
      </c>
      <c r="H759" s="2" t="str">
        <f t="shared" si="88"/>
        <v>Ret</v>
      </c>
      <c r="J759" s="2" t="str">
        <v>STX17,157</v>
      </c>
      <c r="M759" s="9" t="str">
        <f t="shared" si="89"/>
        <v>STX17,157</v>
      </c>
      <c r="N759" s="2">
        <f t="shared" si="90"/>
        <v>2</v>
      </c>
      <c r="S759" s="9" t="str">
        <f t="shared" si="91"/>
        <v>STX17,157</v>
      </c>
      <c r="T759" s="2" t="str" cm="1">
        <f t="array" ref="T759">_xlfn.TEXTJOIN(";", TRUE, IF($J759=$G$4:$G$2074, $H$4:$H$2074, ""))&amp;";"</f>
        <v>mTOR;Abl;</v>
      </c>
      <c r="V759" s="2" t="str">
        <f t="shared" si="92"/>
        <v>mTOR;Abl;</v>
      </c>
    </row>
    <row r="760" spans="1:22" x14ac:dyDescent="0.35">
      <c r="A760" s="7" t="s">
        <v>246</v>
      </c>
      <c r="B760" s="7" t="s">
        <v>246</v>
      </c>
      <c r="C760" s="7" t="s">
        <v>1314</v>
      </c>
      <c r="D760" s="2" t="str">
        <f t="shared" si="86"/>
        <v>Ret,Ret,826</v>
      </c>
      <c r="F760" s="2" t="str">
        <v>Ret,Ret,687</v>
      </c>
      <c r="G760" s="2" t="str">
        <f t="shared" si="87"/>
        <v>Ret,687</v>
      </c>
      <c r="H760" s="2" t="str">
        <f t="shared" si="88"/>
        <v>Ret</v>
      </c>
      <c r="J760" s="2" t="str">
        <v>MPSK1,198</v>
      </c>
      <c r="M760" s="9" t="str">
        <f t="shared" si="89"/>
        <v>MPSK1,198</v>
      </c>
      <c r="N760" s="2">
        <f t="shared" si="90"/>
        <v>1</v>
      </c>
      <c r="S760" s="9" t="str">
        <f t="shared" si="91"/>
        <v>MPSK1,198</v>
      </c>
      <c r="T760" s="2" t="str" cm="1">
        <f t="array" ref="T760">_xlfn.TEXTJOIN(";", TRUE, IF($J760=$G$4:$G$2074, $H$4:$H$2074, ""))&amp;";"</f>
        <v>MPSK1;</v>
      </c>
      <c r="V760" s="2" t="str">
        <f t="shared" si="92"/>
        <v/>
      </c>
    </row>
    <row r="761" spans="1:22" x14ac:dyDescent="0.35">
      <c r="A761" s="7" t="s">
        <v>246</v>
      </c>
      <c r="B761" s="7" t="s">
        <v>246</v>
      </c>
      <c r="C761" s="7" t="s">
        <v>1489</v>
      </c>
      <c r="D761" s="2" t="str">
        <f t="shared" si="86"/>
        <v>Ret,Ret,1015</v>
      </c>
      <c r="F761" s="2" t="str">
        <v>Ret,PLCG1,783</v>
      </c>
      <c r="G761" s="2" t="str">
        <f t="shared" si="87"/>
        <v>PLCG1,783</v>
      </c>
      <c r="H761" s="2" t="str">
        <f t="shared" si="88"/>
        <v>Ret</v>
      </c>
      <c r="J761" s="2" t="str">
        <v>IL17RB,447</v>
      </c>
      <c r="M761" s="9" t="str">
        <f t="shared" si="89"/>
        <v>IL17RB,447</v>
      </c>
      <c r="N761" s="2">
        <f t="shared" si="90"/>
        <v>1</v>
      </c>
      <c r="S761" s="9" t="str">
        <f t="shared" si="91"/>
        <v>IL17RB,447</v>
      </c>
      <c r="T761" s="2" t="str" cm="1">
        <f t="array" ref="T761">_xlfn.TEXTJOIN(";", TRUE, IF($J761=$G$4:$G$2074, $H$4:$H$2074, ""))&amp;";"</f>
        <v>MLK4;</v>
      </c>
      <c r="V761" s="2" t="str">
        <f t="shared" si="92"/>
        <v/>
      </c>
    </row>
    <row r="762" spans="1:22" x14ac:dyDescent="0.35">
      <c r="A762" s="7" t="s">
        <v>246</v>
      </c>
      <c r="B762" s="7" t="s">
        <v>257</v>
      </c>
      <c r="C762" s="7" t="s">
        <v>774</v>
      </c>
      <c r="D762" s="2" t="str">
        <f t="shared" si="86"/>
        <v>Ret,PDK1,9</v>
      </c>
      <c r="F762" s="2" t="str">
        <v>Ret,AFAP1L2,54</v>
      </c>
      <c r="G762" s="2" t="str">
        <f t="shared" si="87"/>
        <v>AFAP1L2,54</v>
      </c>
      <c r="H762" s="2" t="str">
        <f t="shared" si="88"/>
        <v>Ret</v>
      </c>
      <c r="J762" s="2" t="str">
        <v>P38G,185</v>
      </c>
      <c r="M762" s="9" t="str">
        <f t="shared" si="89"/>
        <v>P38G,185</v>
      </c>
      <c r="N762" s="2">
        <f t="shared" si="90"/>
        <v>1</v>
      </c>
      <c r="S762" s="9" t="str">
        <f t="shared" si="91"/>
        <v>P38G,185</v>
      </c>
      <c r="T762" s="2" t="str" cm="1">
        <f t="array" ref="T762">_xlfn.TEXTJOIN(";", TRUE, IF($J762=$G$4:$G$2074, $H$4:$H$2074, ""))&amp;";"</f>
        <v>MKK6;</v>
      </c>
      <c r="V762" s="2" t="str">
        <f t="shared" si="92"/>
        <v/>
      </c>
    </row>
    <row r="763" spans="1:22" x14ac:dyDescent="0.35">
      <c r="A763" s="7" t="s">
        <v>246</v>
      </c>
      <c r="B763" s="7" t="s">
        <v>406</v>
      </c>
      <c r="C763" s="7" t="s">
        <v>839</v>
      </c>
      <c r="D763" s="2" t="str">
        <f t="shared" si="86"/>
        <v>Ret,DOK1,398</v>
      </c>
      <c r="F763" s="2" t="str">
        <v>Ret,Akt1,315</v>
      </c>
      <c r="G763" s="2" t="str">
        <f t="shared" si="87"/>
        <v>Akt1,315</v>
      </c>
      <c r="H763" s="2" t="str">
        <f t="shared" si="88"/>
        <v>Ret</v>
      </c>
      <c r="J763" s="2" t="str">
        <v>PAK6,566</v>
      </c>
      <c r="M763" s="9" t="str">
        <f t="shared" si="89"/>
        <v>PAK6,566</v>
      </c>
      <c r="N763" s="2">
        <f t="shared" si="90"/>
        <v>1</v>
      </c>
      <c r="S763" s="9" t="str">
        <f t="shared" si="91"/>
        <v>PAK6,566</v>
      </c>
      <c r="T763" s="2" t="str" cm="1">
        <f t="array" ref="T763">_xlfn.TEXTJOIN(";", TRUE, IF($J763=$G$4:$G$2074, $H$4:$H$2074, ""))&amp;";"</f>
        <v>MKK6;</v>
      </c>
      <c r="V763" s="2" t="str">
        <f t="shared" si="92"/>
        <v/>
      </c>
    </row>
    <row r="764" spans="1:22" x14ac:dyDescent="0.35">
      <c r="A764" s="7" t="s">
        <v>246</v>
      </c>
      <c r="B764" s="7" t="s">
        <v>68</v>
      </c>
      <c r="C764" s="7" t="s">
        <v>1263</v>
      </c>
      <c r="D764" s="2" t="str">
        <f t="shared" si="86"/>
        <v>Ret,FAK,861</v>
      </c>
      <c r="F764" s="2" t="str">
        <v>Ret,Ret,806</v>
      </c>
      <c r="G764" s="2" t="str">
        <f t="shared" si="87"/>
        <v>Ret,806</v>
      </c>
      <c r="H764" s="2" t="str">
        <f t="shared" si="88"/>
        <v>Ret</v>
      </c>
      <c r="J764" s="2" t="str">
        <v>MKK6,219</v>
      </c>
      <c r="M764" s="9" t="str">
        <f t="shared" si="89"/>
        <v>MKK6,219</v>
      </c>
      <c r="N764" s="2">
        <f t="shared" si="90"/>
        <v>1</v>
      </c>
      <c r="S764" s="9" t="str">
        <f t="shared" si="91"/>
        <v>MKK6,219</v>
      </c>
      <c r="T764" s="2" t="str" cm="1">
        <f t="array" ref="T764">_xlfn.TEXTJOIN(";", TRUE, IF($J764=$G$4:$G$2074, $H$4:$H$2074, ""))&amp;";"</f>
        <v>MKK6;</v>
      </c>
      <c r="V764" s="2" t="str">
        <f t="shared" si="92"/>
        <v/>
      </c>
    </row>
    <row r="765" spans="1:22" x14ac:dyDescent="0.35">
      <c r="A765" s="7" t="s">
        <v>246</v>
      </c>
      <c r="B765" s="7" t="s">
        <v>246</v>
      </c>
      <c r="C765" s="7" t="s">
        <v>1234</v>
      </c>
      <c r="D765" s="2" t="str">
        <f t="shared" si="86"/>
        <v>Ret,Ret,809</v>
      </c>
      <c r="F765" s="2" t="str">
        <v>Ret,Ret,900</v>
      </c>
      <c r="G765" s="2" t="str">
        <f t="shared" si="87"/>
        <v>Ret,900</v>
      </c>
      <c r="H765" s="2" t="str">
        <f t="shared" si="88"/>
        <v>Ret</v>
      </c>
      <c r="J765" s="2" t="str">
        <v>P38D,182</v>
      </c>
      <c r="M765" s="9" t="str">
        <f t="shared" si="89"/>
        <v>P38D,182</v>
      </c>
      <c r="N765" s="2">
        <f t="shared" si="90"/>
        <v>2</v>
      </c>
      <c r="S765" s="9" t="str">
        <f t="shared" si="91"/>
        <v>P38D,182</v>
      </c>
      <c r="T765" s="2" t="str" cm="1">
        <f t="array" ref="T765">_xlfn.TEXTJOIN(";", TRUE, IF($J765=$G$4:$G$2074, $H$4:$H$2074, ""))&amp;";"</f>
        <v>MKK6;MKK3;</v>
      </c>
      <c r="V765" s="2" t="str">
        <f t="shared" si="92"/>
        <v>MKK6;MKK3;</v>
      </c>
    </row>
    <row r="766" spans="1:22" x14ac:dyDescent="0.35">
      <c r="A766" s="7" t="s">
        <v>246</v>
      </c>
      <c r="B766" s="7" t="s">
        <v>246</v>
      </c>
      <c r="C766" s="7" t="s">
        <v>1309</v>
      </c>
      <c r="D766" s="2" t="str">
        <f t="shared" si="86"/>
        <v>Ret,Ret,1029</v>
      </c>
      <c r="F766" s="2" t="str">
        <v>Ret,ERK2,187</v>
      </c>
      <c r="G766" s="2" t="str">
        <f t="shared" si="87"/>
        <v>ERK2,187</v>
      </c>
      <c r="H766" s="2" t="str">
        <f t="shared" si="88"/>
        <v>Ret</v>
      </c>
      <c r="J766" s="2" t="str">
        <v>JNK1 iso2,185</v>
      </c>
      <c r="M766" s="9" t="str">
        <f t="shared" si="89"/>
        <v>JNK1 iso2,185</v>
      </c>
      <c r="N766" s="2">
        <f t="shared" si="90"/>
        <v>1</v>
      </c>
      <c r="S766" s="9" t="str">
        <f t="shared" si="91"/>
        <v>JNK1 iso2,185</v>
      </c>
      <c r="T766" s="2" t="str" cm="1">
        <f t="array" ref="T766">_xlfn.TEXTJOIN(";", TRUE, IF($J766=$G$4:$G$2074, $H$4:$H$2074, ""))&amp;";"</f>
        <v>MKK4;</v>
      </c>
      <c r="V766" s="2" t="str">
        <f t="shared" si="92"/>
        <v/>
      </c>
    </row>
    <row r="767" spans="1:22" x14ac:dyDescent="0.35">
      <c r="A767" s="7" t="s">
        <v>246</v>
      </c>
      <c r="B767" s="7" t="s">
        <v>246</v>
      </c>
      <c r="C767" s="7" t="s">
        <v>856</v>
      </c>
      <c r="D767" s="2" t="str">
        <f t="shared" si="86"/>
        <v>Ret,Ret,687</v>
      </c>
      <c r="F767" s="2" t="str">
        <v>Ret,Ret,905</v>
      </c>
      <c r="G767" s="2" t="str">
        <f t="shared" si="87"/>
        <v>Ret,905</v>
      </c>
      <c r="H767" s="2" t="str">
        <f t="shared" si="88"/>
        <v>Ret</v>
      </c>
      <c r="J767" s="2" t="str">
        <v>RXRA,249</v>
      </c>
      <c r="M767" s="9" t="str">
        <f t="shared" si="89"/>
        <v>RXRA,249</v>
      </c>
      <c r="N767" s="2">
        <f t="shared" si="90"/>
        <v>1</v>
      </c>
      <c r="S767" s="9" t="str">
        <f t="shared" si="91"/>
        <v>RXRA,249</v>
      </c>
      <c r="T767" s="2" t="str" cm="1">
        <f t="array" ref="T767">_xlfn.TEXTJOIN(";", TRUE, IF($J767=$G$4:$G$2074, $H$4:$H$2074, ""))&amp;";"</f>
        <v>MKK4;</v>
      </c>
      <c r="V767" s="2" t="str">
        <f t="shared" si="92"/>
        <v/>
      </c>
    </row>
    <row r="768" spans="1:22" x14ac:dyDescent="0.35">
      <c r="A768" s="7" t="s">
        <v>246</v>
      </c>
      <c r="B768" s="7" t="s">
        <v>137</v>
      </c>
      <c r="C768" s="7" t="s">
        <v>1344</v>
      </c>
      <c r="D768" s="2" t="str">
        <f t="shared" si="86"/>
        <v>Ret,PLCG1,783</v>
      </c>
      <c r="F768" s="2" t="str">
        <v>Ret,FAK,576</v>
      </c>
      <c r="G768" s="2" t="str">
        <f t="shared" si="87"/>
        <v>FAK,576</v>
      </c>
      <c r="H768" s="2" t="str">
        <f t="shared" si="88"/>
        <v>Ret</v>
      </c>
      <c r="J768" s="2" t="str">
        <v>JNK3,223</v>
      </c>
      <c r="M768" s="9" t="str">
        <f t="shared" si="89"/>
        <v>JNK3,223</v>
      </c>
      <c r="N768" s="2">
        <f t="shared" si="90"/>
        <v>1</v>
      </c>
      <c r="S768" s="9" t="str">
        <f t="shared" si="91"/>
        <v>JNK3,223</v>
      </c>
      <c r="T768" s="2" t="str" cm="1">
        <f t="array" ref="T768">_xlfn.TEXTJOIN(";", TRUE, IF($J768=$G$4:$G$2074, $H$4:$H$2074, ""))&amp;";"</f>
        <v>MKK4;</v>
      </c>
      <c r="V768" s="2" t="str">
        <f t="shared" si="92"/>
        <v/>
      </c>
    </row>
    <row r="769" spans="1:22" x14ac:dyDescent="0.35">
      <c r="A769" s="7" t="s">
        <v>246</v>
      </c>
      <c r="B769" s="7" t="s">
        <v>692</v>
      </c>
      <c r="C769" s="7" t="s">
        <v>1189</v>
      </c>
      <c r="D769" s="2" t="str">
        <f t="shared" si="86"/>
        <v>Ret,AFAP1L2,54</v>
      </c>
      <c r="F769" s="2" t="str">
        <v>Ret,ERK1,204</v>
      </c>
      <c r="G769" s="2" t="str">
        <f t="shared" si="87"/>
        <v>ERK1,204</v>
      </c>
      <c r="H769" s="2" t="str">
        <f t="shared" si="88"/>
        <v>Ret</v>
      </c>
      <c r="J769" s="2" t="str">
        <v>JNK3 iso2,223</v>
      </c>
      <c r="M769" s="9" t="str">
        <f t="shared" si="89"/>
        <v>JNK3 iso2,223</v>
      </c>
      <c r="N769" s="2">
        <f t="shared" si="90"/>
        <v>1</v>
      </c>
      <c r="S769" s="9" t="str">
        <f t="shared" si="91"/>
        <v>JNK3 iso2,223</v>
      </c>
      <c r="T769" s="2" t="str" cm="1">
        <f t="array" ref="T769">_xlfn.TEXTJOIN(";", TRUE, IF($J769=$G$4:$G$2074, $H$4:$H$2074, ""))&amp;";"</f>
        <v>MKK4;</v>
      </c>
      <c r="V769" s="2" t="str">
        <f t="shared" si="92"/>
        <v/>
      </c>
    </row>
    <row r="770" spans="1:22" x14ac:dyDescent="0.35">
      <c r="A770" s="7" t="s">
        <v>246</v>
      </c>
      <c r="B770" s="7" t="s">
        <v>94</v>
      </c>
      <c r="C770" s="7" t="s">
        <v>794</v>
      </c>
      <c r="D770" s="2" t="str">
        <f t="shared" si="86"/>
        <v>Ret,Akt1,315</v>
      </c>
      <c r="F770" s="2" t="str">
        <v>Ret,P38A,182</v>
      </c>
      <c r="G770" s="2" t="str">
        <f t="shared" si="87"/>
        <v>P38A,182</v>
      </c>
      <c r="H770" s="2" t="str">
        <f t="shared" si="88"/>
        <v>Ret</v>
      </c>
      <c r="J770" s="2" t="str">
        <v>JNK1 iso3,185</v>
      </c>
      <c r="M770" s="9" t="str">
        <f t="shared" si="89"/>
        <v>JNK1 iso3,185</v>
      </c>
      <c r="N770" s="2">
        <f t="shared" si="90"/>
        <v>1</v>
      </c>
      <c r="S770" s="9" t="str">
        <f t="shared" si="91"/>
        <v>JNK1 iso3,185</v>
      </c>
      <c r="T770" s="2" t="str" cm="1">
        <f t="array" ref="T770">_xlfn.TEXTJOIN(";", TRUE, IF($J770=$G$4:$G$2074, $H$4:$H$2074, ""))&amp;";"</f>
        <v>MKK4;</v>
      </c>
      <c r="V770" s="2" t="str">
        <f t="shared" si="92"/>
        <v/>
      </c>
    </row>
    <row r="771" spans="1:22" x14ac:dyDescent="0.35">
      <c r="A771" s="7" t="s">
        <v>246</v>
      </c>
      <c r="B771" s="7" t="s">
        <v>246</v>
      </c>
      <c r="C771" s="7" t="s">
        <v>1335</v>
      </c>
      <c r="D771" s="2" t="str">
        <f t="shared" si="86"/>
        <v>Ret,Ret,806</v>
      </c>
      <c r="F771" s="2" t="str">
        <v>Pyk2,Hic-5,60</v>
      </c>
      <c r="G771" s="2" t="str">
        <f t="shared" si="87"/>
        <v>Hic-5,60</v>
      </c>
      <c r="H771" s="2" t="str">
        <f t="shared" si="88"/>
        <v>Pyk2</v>
      </c>
      <c r="J771" s="2" t="str">
        <v>Ron,1353</v>
      </c>
      <c r="M771" s="9" t="str">
        <f t="shared" si="89"/>
        <v>Ron,1353</v>
      </c>
      <c r="N771" s="2">
        <f t="shared" si="90"/>
        <v>1</v>
      </c>
      <c r="S771" s="9" t="str">
        <f t="shared" si="91"/>
        <v>Ron,1353</v>
      </c>
      <c r="T771" s="2" t="str" cm="1">
        <f t="array" ref="T771">_xlfn.TEXTJOIN(";", TRUE, IF($J771=$G$4:$G$2074, $H$4:$H$2074, ""))&amp;";"</f>
        <v>Met;</v>
      </c>
      <c r="V771" s="2" t="str">
        <f t="shared" si="92"/>
        <v/>
      </c>
    </row>
    <row r="772" spans="1:22" x14ac:dyDescent="0.35">
      <c r="A772" s="7" t="s">
        <v>246</v>
      </c>
      <c r="B772" s="7" t="s">
        <v>246</v>
      </c>
      <c r="C772" s="7" t="s">
        <v>1122</v>
      </c>
      <c r="D772" s="2" t="str">
        <f t="shared" si="86"/>
        <v>Ret,Ret,900</v>
      </c>
      <c r="F772" s="2" t="str">
        <v>Pyk2,ID3,48</v>
      </c>
      <c r="G772" s="2" t="str">
        <f t="shared" si="87"/>
        <v>ID3,48</v>
      </c>
      <c r="H772" s="2" t="str">
        <f t="shared" si="88"/>
        <v>Pyk2</v>
      </c>
      <c r="J772" s="2" t="str">
        <v>IRS1,612</v>
      </c>
      <c r="M772" s="9" t="str">
        <f t="shared" si="89"/>
        <v>IRS1,612</v>
      </c>
      <c r="N772" s="2">
        <f t="shared" si="90"/>
        <v>1</v>
      </c>
      <c r="S772" s="9" t="str">
        <f t="shared" si="91"/>
        <v>IRS1,612</v>
      </c>
      <c r="T772" s="2" t="str" cm="1">
        <f t="array" ref="T772">_xlfn.TEXTJOIN(";", TRUE, IF($J772=$G$4:$G$2074, $H$4:$H$2074, ""))&amp;";"</f>
        <v>Met;</v>
      </c>
      <c r="V772" s="2" t="str">
        <f t="shared" si="92"/>
        <v/>
      </c>
    </row>
    <row r="773" spans="1:22" x14ac:dyDescent="0.35">
      <c r="A773" s="7" t="s">
        <v>246</v>
      </c>
      <c r="B773" s="7" t="s">
        <v>99</v>
      </c>
      <c r="C773" s="7" t="s">
        <v>765</v>
      </c>
      <c r="D773" s="2" t="str">
        <f t="shared" ref="D773:D836" si="93">A773&amp;","&amp;B773&amp;","&amp;C773</f>
        <v>Ret,ERK2,187</v>
      </c>
      <c r="F773" s="2" t="str">
        <v>Pyk2,Cortactin,470</v>
      </c>
      <c r="G773" s="2" t="str">
        <f t="shared" ref="G773:G836" si="94">RIGHT(F773,LEN(F773)-FIND(",",F773))</f>
        <v>Cortactin,470</v>
      </c>
      <c r="H773" s="2" t="str">
        <f t="shared" ref="H773:H836" si="95">LEFT(F773,FIND(",",F773)-1)</f>
        <v>Pyk2</v>
      </c>
      <c r="J773" s="2" t="str">
        <v>Met,1365</v>
      </c>
      <c r="M773" s="9" t="str">
        <f t="shared" ref="M773:M836" si="96">J773</f>
        <v>Met,1365</v>
      </c>
      <c r="N773" s="2">
        <f t="shared" ref="N773:N836" si="97">COUNTIF($G$4:$G$2074, $J773)</f>
        <v>1</v>
      </c>
      <c r="S773" s="9" t="str">
        <f t="shared" ref="S773:S836" si="98">J773</f>
        <v>Met,1365</v>
      </c>
      <c r="T773" s="2" t="str" cm="1">
        <f t="array" ref="T773">_xlfn.TEXTJOIN(";", TRUE, IF($J773=$G$4:$G$2074, $H$4:$H$2074, ""))&amp;";"</f>
        <v>Met;</v>
      </c>
      <c r="V773" s="2" t="str">
        <f t="shared" ref="V773:V836" si="99">IF(N773&gt;1, T773, "")</f>
        <v/>
      </c>
    </row>
    <row r="774" spans="1:22" x14ac:dyDescent="0.35">
      <c r="A774" s="7" t="s">
        <v>246</v>
      </c>
      <c r="B774" s="7" t="s">
        <v>246</v>
      </c>
      <c r="C774" s="7" t="s">
        <v>1439</v>
      </c>
      <c r="D774" s="2" t="str">
        <f t="shared" si="93"/>
        <v>Ret,Ret,905</v>
      </c>
      <c r="F774" s="2" t="str">
        <v>Pyk2,NPHP1,46</v>
      </c>
      <c r="G774" s="2" t="str">
        <f t="shared" si="94"/>
        <v>NPHP1,46</v>
      </c>
      <c r="H774" s="2" t="str">
        <f t="shared" si="95"/>
        <v>Pyk2</v>
      </c>
      <c r="J774" s="2" t="str">
        <v>IRS1,896</v>
      </c>
      <c r="M774" s="9" t="str">
        <f t="shared" si="96"/>
        <v>IRS1,896</v>
      </c>
      <c r="N774" s="2">
        <f t="shared" si="97"/>
        <v>3</v>
      </c>
      <c r="S774" s="9" t="str">
        <f t="shared" si="98"/>
        <v>IRS1,896</v>
      </c>
      <c r="T774" s="2" t="str" cm="1">
        <f t="array" ref="T774">_xlfn.TEXTJOIN(";", TRUE, IF($J774=$G$4:$G$2074, $H$4:$H$2074, ""))&amp;";"</f>
        <v>Met;INSR;IGF1R;</v>
      </c>
      <c r="V774" s="2" t="str">
        <f t="shared" si="99"/>
        <v>Met;INSR;IGF1R;</v>
      </c>
    </row>
    <row r="775" spans="1:22" x14ac:dyDescent="0.35">
      <c r="A775" s="7" t="s">
        <v>246</v>
      </c>
      <c r="B775" s="7" t="s">
        <v>68</v>
      </c>
      <c r="C775" s="7" t="s">
        <v>1042</v>
      </c>
      <c r="D775" s="2" t="str">
        <f t="shared" si="93"/>
        <v>Ret,FAK,576</v>
      </c>
      <c r="F775" s="2" t="str">
        <v>Pyk2,LAT iso2,171</v>
      </c>
      <c r="G775" s="2" t="str">
        <f t="shared" si="94"/>
        <v>LAT iso2,171</v>
      </c>
      <c r="H775" s="2" t="str">
        <f t="shared" si="95"/>
        <v>Pyk2</v>
      </c>
      <c r="J775" s="2" t="str">
        <v>RHOA,42</v>
      </c>
      <c r="M775" s="9" t="str">
        <f t="shared" si="96"/>
        <v>RHOA,42</v>
      </c>
      <c r="N775" s="2">
        <f t="shared" si="97"/>
        <v>1</v>
      </c>
      <c r="S775" s="9" t="str">
        <f t="shared" si="98"/>
        <v>RHOA,42</v>
      </c>
      <c r="T775" s="2" t="str" cm="1">
        <f t="array" ref="T775">_xlfn.TEXTJOIN(";", TRUE, IF($J775=$G$4:$G$2074, $H$4:$H$2074, ""))&amp;";"</f>
        <v>Met;</v>
      </c>
      <c r="V775" s="2" t="str">
        <f t="shared" si="99"/>
        <v/>
      </c>
    </row>
    <row r="776" spans="1:22" x14ac:dyDescent="0.35">
      <c r="A776" s="7" t="s">
        <v>246</v>
      </c>
      <c r="B776" s="7" t="s">
        <v>249</v>
      </c>
      <c r="C776" s="7" t="s">
        <v>701</v>
      </c>
      <c r="D776" s="2" t="str">
        <f t="shared" si="93"/>
        <v>Ret,ERK1,204</v>
      </c>
      <c r="F776" s="2" t="str">
        <v>Pyk2,SNCA,125</v>
      </c>
      <c r="G776" s="2" t="str">
        <f t="shared" si="94"/>
        <v>SNCA,125</v>
      </c>
      <c r="H776" s="2" t="str">
        <f t="shared" si="95"/>
        <v>Pyk2</v>
      </c>
      <c r="J776" s="2" t="str">
        <v>Ron,1360</v>
      </c>
      <c r="M776" s="9" t="str">
        <f t="shared" si="96"/>
        <v>Ron,1360</v>
      </c>
      <c r="N776" s="2">
        <f t="shared" si="97"/>
        <v>1</v>
      </c>
      <c r="S776" s="9" t="str">
        <f t="shared" si="98"/>
        <v>Ron,1360</v>
      </c>
      <c r="T776" s="2" t="str" cm="1">
        <f t="array" ref="T776">_xlfn.TEXTJOIN(";", TRUE, IF($J776=$G$4:$G$2074, $H$4:$H$2074, ""))&amp;";"</f>
        <v>Met;</v>
      </c>
      <c r="V776" s="2" t="str">
        <f t="shared" si="99"/>
        <v/>
      </c>
    </row>
    <row r="777" spans="1:22" x14ac:dyDescent="0.35">
      <c r="A777" s="7" t="s">
        <v>246</v>
      </c>
      <c r="B777" s="7" t="s">
        <v>246</v>
      </c>
      <c r="C777" s="7" t="s">
        <v>1345</v>
      </c>
      <c r="D777" s="2" t="str">
        <f t="shared" si="93"/>
        <v>Ret,Ret,1062</v>
      </c>
      <c r="F777" s="2" t="str">
        <v>Pyk2,FAK,407</v>
      </c>
      <c r="G777" s="2" t="str">
        <f t="shared" si="94"/>
        <v>FAK,407</v>
      </c>
      <c r="H777" s="2" t="str">
        <f t="shared" si="95"/>
        <v>Pyk2</v>
      </c>
      <c r="J777" s="2" t="str">
        <v>Ron,1238</v>
      </c>
      <c r="M777" s="9" t="str">
        <f t="shared" si="96"/>
        <v>Ron,1238</v>
      </c>
      <c r="N777" s="2">
        <f t="shared" si="97"/>
        <v>1</v>
      </c>
      <c r="S777" s="9" t="str">
        <f t="shared" si="98"/>
        <v>Ron,1238</v>
      </c>
      <c r="T777" s="2" t="str" cm="1">
        <f t="array" ref="T777">_xlfn.TEXTJOIN(";", TRUE, IF($J777=$G$4:$G$2074, $H$4:$H$2074, ""))&amp;";"</f>
        <v>Met;</v>
      </c>
      <c r="V777" s="2" t="str">
        <f t="shared" si="99"/>
        <v/>
      </c>
    </row>
    <row r="778" spans="1:22" x14ac:dyDescent="0.35">
      <c r="A778" s="7" t="s">
        <v>246</v>
      </c>
      <c r="B778" s="7" t="s">
        <v>499</v>
      </c>
      <c r="C778" s="7" t="s">
        <v>1058</v>
      </c>
      <c r="D778" s="2" t="str">
        <f t="shared" si="93"/>
        <v>Ret,P38A,182</v>
      </c>
      <c r="F778" s="2" t="str">
        <v>Pyk2,eNOS,657</v>
      </c>
      <c r="G778" s="2" t="str">
        <f t="shared" si="94"/>
        <v>eNOS,657</v>
      </c>
      <c r="H778" s="2" t="str">
        <f t="shared" si="95"/>
        <v>Pyk2</v>
      </c>
      <c r="J778" s="2" t="str">
        <v>Met,1230</v>
      </c>
      <c r="M778" s="9" t="str">
        <f t="shared" si="96"/>
        <v>Met,1230</v>
      </c>
      <c r="N778" s="2">
        <f t="shared" si="97"/>
        <v>1</v>
      </c>
      <c r="S778" s="9" t="str">
        <f t="shared" si="98"/>
        <v>Met,1230</v>
      </c>
      <c r="T778" s="2" t="str" cm="1">
        <f t="array" ref="T778">_xlfn.TEXTJOIN(";", TRUE, IF($J778=$G$4:$G$2074, $H$4:$H$2074, ""))&amp;";"</f>
        <v>Met;</v>
      </c>
      <c r="V778" s="2" t="str">
        <f t="shared" si="99"/>
        <v/>
      </c>
    </row>
    <row r="779" spans="1:22" x14ac:dyDescent="0.35">
      <c r="A779" s="7" t="s">
        <v>309</v>
      </c>
      <c r="B779" s="7" t="s">
        <v>508</v>
      </c>
      <c r="C779" s="7" t="s">
        <v>1169</v>
      </c>
      <c r="D779" s="2" t="str">
        <f t="shared" si="93"/>
        <v>Pyk2,Hic-5,60</v>
      </c>
      <c r="F779" s="2" t="str">
        <v>Pyk2,NPHP1,349</v>
      </c>
      <c r="G779" s="2" t="str">
        <f t="shared" si="94"/>
        <v>NPHP1,349</v>
      </c>
      <c r="H779" s="2" t="str">
        <f t="shared" si="95"/>
        <v>Pyk2</v>
      </c>
      <c r="J779" s="2" t="str">
        <v>PARP1,907</v>
      </c>
      <c r="M779" s="9" t="str">
        <f t="shared" si="96"/>
        <v>PARP1,907</v>
      </c>
      <c r="N779" s="2">
        <f t="shared" si="97"/>
        <v>1</v>
      </c>
      <c r="S779" s="9" t="str">
        <f t="shared" si="98"/>
        <v>PARP1,907</v>
      </c>
      <c r="T779" s="2" t="str" cm="1">
        <f t="array" ref="T779">_xlfn.TEXTJOIN(";", TRUE, IF($J779=$G$4:$G$2074, $H$4:$H$2074, ""))&amp;";"</f>
        <v>Met;</v>
      </c>
      <c r="V779" s="2" t="str">
        <f t="shared" si="99"/>
        <v/>
      </c>
    </row>
    <row r="780" spans="1:22" x14ac:dyDescent="0.35">
      <c r="A780" s="7" t="s">
        <v>309</v>
      </c>
      <c r="B780" s="7" t="s">
        <v>509</v>
      </c>
      <c r="C780" s="7" t="s">
        <v>1026</v>
      </c>
      <c r="D780" s="2" t="str">
        <f t="shared" si="93"/>
        <v>Pyk2,ID3,48</v>
      </c>
      <c r="F780" s="2" t="str">
        <v>Pyk2,Cortactin,486</v>
      </c>
      <c r="G780" s="2" t="str">
        <f t="shared" si="94"/>
        <v>Cortactin,486</v>
      </c>
      <c r="H780" s="2" t="str">
        <f t="shared" si="95"/>
        <v>Pyk2</v>
      </c>
      <c r="J780" s="2" t="str">
        <v>INSR,1185</v>
      </c>
      <c r="M780" s="9" t="str">
        <f t="shared" si="96"/>
        <v>INSR,1185</v>
      </c>
      <c r="N780" s="2">
        <f t="shared" si="97"/>
        <v>2</v>
      </c>
      <c r="S780" s="9" t="str">
        <f t="shared" si="98"/>
        <v>INSR,1185</v>
      </c>
      <c r="T780" s="2" t="str" cm="1">
        <f t="array" ref="T780">_xlfn.TEXTJOIN(";", TRUE, IF($J780=$G$4:$G$2074, $H$4:$H$2074, ""))&amp;";"</f>
        <v>Met;INSR;</v>
      </c>
      <c r="V780" s="2" t="str">
        <f t="shared" si="99"/>
        <v>Met;INSR;</v>
      </c>
    </row>
    <row r="781" spans="1:22" x14ac:dyDescent="0.35">
      <c r="A781" s="7" t="s">
        <v>309</v>
      </c>
      <c r="B781" s="7" t="s">
        <v>23</v>
      </c>
      <c r="C781" s="7" t="s">
        <v>1123</v>
      </c>
      <c r="D781" s="2" t="str">
        <f t="shared" si="93"/>
        <v>Pyk2,Cortactin,470</v>
      </c>
      <c r="F781" s="2" t="str">
        <v>Pyk2,ID3,11</v>
      </c>
      <c r="G781" s="2" t="str">
        <f t="shared" si="94"/>
        <v>ID3,11</v>
      </c>
      <c r="H781" s="2" t="str">
        <f t="shared" si="95"/>
        <v>Pyk2</v>
      </c>
      <c r="J781" s="2" t="str">
        <v>GSK3B,56</v>
      </c>
      <c r="M781" s="9" t="str">
        <f t="shared" si="96"/>
        <v>GSK3B,56</v>
      </c>
      <c r="N781" s="2">
        <f t="shared" si="97"/>
        <v>1</v>
      </c>
      <c r="S781" s="9" t="str">
        <f t="shared" si="98"/>
        <v>GSK3B,56</v>
      </c>
      <c r="T781" s="2" t="str" cm="1">
        <f t="array" ref="T781">_xlfn.TEXTJOIN(";", TRUE, IF($J781=$G$4:$G$2074, $H$4:$H$2074, ""))&amp;";"</f>
        <v>Met;</v>
      </c>
      <c r="V781" s="2" t="str">
        <f t="shared" si="99"/>
        <v/>
      </c>
    </row>
    <row r="782" spans="1:22" x14ac:dyDescent="0.35">
      <c r="A782" s="7" t="s">
        <v>309</v>
      </c>
      <c r="B782" s="7" t="s">
        <v>92</v>
      </c>
      <c r="C782" s="7" t="s">
        <v>744</v>
      </c>
      <c r="D782" s="2" t="str">
        <f t="shared" si="93"/>
        <v>Pyk2,NPHP1,46</v>
      </c>
      <c r="F782" s="2" t="str">
        <v>Pyk2,Cortactin,421</v>
      </c>
      <c r="G782" s="2" t="str">
        <f t="shared" si="94"/>
        <v>Cortactin,421</v>
      </c>
      <c r="H782" s="2" t="str">
        <f t="shared" si="95"/>
        <v>Pyk2</v>
      </c>
      <c r="J782" s="2" t="str">
        <v>Ron,1239</v>
      </c>
      <c r="M782" s="9" t="str">
        <f t="shared" si="96"/>
        <v>Ron,1239</v>
      </c>
      <c r="N782" s="2">
        <f t="shared" si="97"/>
        <v>1</v>
      </c>
      <c r="S782" s="9" t="str">
        <f t="shared" si="98"/>
        <v>Ron,1239</v>
      </c>
      <c r="T782" s="2" t="str" cm="1">
        <f t="array" ref="T782">_xlfn.TEXTJOIN(";", TRUE, IF($J782=$G$4:$G$2074, $H$4:$H$2074, ""))&amp;";"</f>
        <v>Met;</v>
      </c>
      <c r="V782" s="2" t="str">
        <f t="shared" si="99"/>
        <v/>
      </c>
    </row>
    <row r="783" spans="1:22" x14ac:dyDescent="0.35">
      <c r="A783" s="7" t="s">
        <v>309</v>
      </c>
      <c r="B783" s="7" t="s">
        <v>316</v>
      </c>
      <c r="C783" s="7" t="s">
        <v>791</v>
      </c>
      <c r="D783" s="2" t="str">
        <f t="shared" si="93"/>
        <v>Pyk2,LAT iso2,171</v>
      </c>
      <c r="F783" s="2" t="str">
        <v>Pyk2,Pyk2,402</v>
      </c>
      <c r="G783" s="2" t="str">
        <f t="shared" si="94"/>
        <v>Pyk2,402</v>
      </c>
      <c r="H783" s="2" t="str">
        <f t="shared" si="95"/>
        <v>Pyk2</v>
      </c>
      <c r="J783" s="2" t="str">
        <v>Mer,749</v>
      </c>
      <c r="M783" s="9" t="str">
        <f t="shared" si="96"/>
        <v>Mer,749</v>
      </c>
      <c r="N783" s="2">
        <f t="shared" si="97"/>
        <v>1</v>
      </c>
      <c r="S783" s="9" t="str">
        <f t="shared" si="98"/>
        <v>Mer,749</v>
      </c>
      <c r="T783" s="2" t="str" cm="1">
        <f t="array" ref="T783">_xlfn.TEXTJOIN(";", TRUE, IF($J783=$G$4:$G$2074, $H$4:$H$2074, ""))&amp;";"</f>
        <v>Mer;</v>
      </c>
      <c r="V783" s="2" t="str">
        <f t="shared" si="99"/>
        <v/>
      </c>
    </row>
    <row r="784" spans="1:22" x14ac:dyDescent="0.35">
      <c r="A784" s="7" t="s">
        <v>309</v>
      </c>
      <c r="B784" s="7" t="s">
        <v>66</v>
      </c>
      <c r="C784" s="7" t="s">
        <v>961</v>
      </c>
      <c r="D784" s="2" t="str">
        <f t="shared" si="93"/>
        <v>Pyk2,SNCA,125</v>
      </c>
      <c r="F784" s="2" t="str">
        <v>Pyk2,STIM1,361</v>
      </c>
      <c r="G784" s="2" t="str">
        <f t="shared" si="94"/>
        <v>STIM1,361</v>
      </c>
      <c r="H784" s="2" t="str">
        <f t="shared" si="95"/>
        <v>Pyk2</v>
      </c>
      <c r="J784" s="2" t="str">
        <v>Mer,754</v>
      </c>
      <c r="M784" s="9" t="str">
        <f t="shared" si="96"/>
        <v>Mer,754</v>
      </c>
      <c r="N784" s="2">
        <f t="shared" si="97"/>
        <v>1</v>
      </c>
      <c r="S784" s="9" t="str">
        <f t="shared" si="98"/>
        <v>Mer,754</v>
      </c>
      <c r="T784" s="2" t="str" cm="1">
        <f t="array" ref="T784">_xlfn.TEXTJOIN(";", TRUE, IF($J784=$G$4:$G$2074, $H$4:$H$2074, ""))&amp;";"</f>
        <v>Mer;</v>
      </c>
      <c r="V784" s="2" t="str">
        <f t="shared" si="99"/>
        <v/>
      </c>
    </row>
    <row r="785" spans="1:22" x14ac:dyDescent="0.35">
      <c r="A785" s="7" t="s">
        <v>309</v>
      </c>
      <c r="B785" s="7" t="s">
        <v>68</v>
      </c>
      <c r="C785" s="7" t="s">
        <v>900</v>
      </c>
      <c r="D785" s="2" t="str">
        <f t="shared" si="93"/>
        <v>Pyk2,FAK,407</v>
      </c>
      <c r="F785" s="2" t="str">
        <v>PRKD1,AP2B1,277</v>
      </c>
      <c r="G785" s="2" t="str">
        <f t="shared" si="94"/>
        <v>AP2B1,277</v>
      </c>
      <c r="H785" s="2" t="str">
        <f t="shared" si="95"/>
        <v>PRKD1</v>
      </c>
      <c r="J785" s="2" t="str">
        <v>Mer,753</v>
      </c>
      <c r="M785" s="9" t="str">
        <f t="shared" si="96"/>
        <v>Mer,753</v>
      </c>
      <c r="N785" s="2">
        <f t="shared" si="97"/>
        <v>1</v>
      </c>
      <c r="S785" s="9" t="str">
        <f t="shared" si="98"/>
        <v>Mer,753</v>
      </c>
      <c r="T785" s="2" t="str" cm="1">
        <f t="array" ref="T785">_xlfn.TEXTJOIN(";", TRUE, IF($J785=$G$4:$G$2074, $H$4:$H$2074, ""))&amp;";"</f>
        <v>Mer;</v>
      </c>
      <c r="V785" s="2" t="str">
        <f t="shared" si="99"/>
        <v/>
      </c>
    </row>
    <row r="786" spans="1:22" x14ac:dyDescent="0.35">
      <c r="A786" s="7" t="s">
        <v>309</v>
      </c>
      <c r="B786" s="7" t="s">
        <v>24</v>
      </c>
      <c r="C786" s="7" t="s">
        <v>1054</v>
      </c>
      <c r="D786" s="2" t="str">
        <f t="shared" si="93"/>
        <v>Pyk2,eNOS,657</v>
      </c>
      <c r="F786" s="2" t="str">
        <v>PLK4,PLK4,177</v>
      </c>
      <c r="G786" s="2" t="str">
        <f t="shared" si="94"/>
        <v>PLK4,177</v>
      </c>
      <c r="H786" s="2" t="str">
        <f t="shared" si="95"/>
        <v>PLK4</v>
      </c>
      <c r="J786" s="2" t="str">
        <v>MELK,438</v>
      </c>
      <c r="M786" s="9" t="str">
        <f t="shared" si="96"/>
        <v>MELK,438</v>
      </c>
      <c r="N786" s="2">
        <f t="shared" si="97"/>
        <v>1</v>
      </c>
      <c r="S786" s="9" t="str">
        <f t="shared" si="98"/>
        <v>MELK,438</v>
      </c>
      <c r="T786" s="2" t="str" cm="1">
        <f t="array" ref="T786">_xlfn.TEXTJOIN(";", TRUE, IF($J786=$G$4:$G$2074, $H$4:$H$2074, ""))&amp;";"</f>
        <v>MELK;</v>
      </c>
      <c r="V786" s="2" t="str">
        <f t="shared" si="99"/>
        <v/>
      </c>
    </row>
    <row r="787" spans="1:22" x14ac:dyDescent="0.35">
      <c r="A787" s="7" t="s">
        <v>309</v>
      </c>
      <c r="B787" s="7" t="s">
        <v>92</v>
      </c>
      <c r="C787" s="7" t="s">
        <v>721</v>
      </c>
      <c r="D787" s="2" t="str">
        <f t="shared" si="93"/>
        <v>Pyk2,NPHP1,349</v>
      </c>
      <c r="F787" s="2" t="str">
        <v>PKR,CDK1,4</v>
      </c>
      <c r="G787" s="2" t="str">
        <f t="shared" si="94"/>
        <v>CDK1,4</v>
      </c>
      <c r="H787" s="2" t="str">
        <f t="shared" si="95"/>
        <v>PKR</v>
      </c>
      <c r="J787" s="2" t="str">
        <v>MELK,367</v>
      </c>
      <c r="M787" s="9" t="str">
        <f t="shared" si="96"/>
        <v>MELK,367</v>
      </c>
      <c r="N787" s="2">
        <f t="shared" si="97"/>
        <v>1</v>
      </c>
      <c r="S787" s="9" t="str">
        <f t="shared" si="98"/>
        <v>MELK,367</v>
      </c>
      <c r="T787" s="2" t="str" cm="1">
        <f t="array" ref="T787">_xlfn.TEXTJOIN(";", TRUE, IF($J787=$G$4:$G$2074, $H$4:$H$2074, ""))&amp;";"</f>
        <v>MELK;</v>
      </c>
      <c r="V787" s="2" t="str">
        <f t="shared" si="99"/>
        <v/>
      </c>
    </row>
    <row r="788" spans="1:22" x14ac:dyDescent="0.35">
      <c r="A788" s="7" t="s">
        <v>309</v>
      </c>
      <c r="B788" s="7" t="s">
        <v>23</v>
      </c>
      <c r="C788" s="7" t="s">
        <v>1117</v>
      </c>
      <c r="D788" s="2" t="str">
        <f t="shared" si="93"/>
        <v>Pyk2,Cortactin,486</v>
      </c>
      <c r="F788" s="2" t="str">
        <v>PKR,PKR,293</v>
      </c>
      <c r="G788" s="2" t="str">
        <f t="shared" si="94"/>
        <v>PKR,293</v>
      </c>
      <c r="H788" s="2" t="str">
        <f t="shared" si="95"/>
        <v>PKR</v>
      </c>
      <c r="J788" s="2" t="str">
        <v>MELK,163</v>
      </c>
      <c r="M788" s="9" t="str">
        <f t="shared" si="96"/>
        <v>MELK,163</v>
      </c>
      <c r="N788" s="2">
        <f t="shared" si="97"/>
        <v>1</v>
      </c>
      <c r="S788" s="9" t="str">
        <f t="shared" si="98"/>
        <v>MELK,163</v>
      </c>
      <c r="T788" s="2" t="str" cm="1">
        <f t="array" ref="T788">_xlfn.TEXTJOIN(";", TRUE, IF($J788=$G$4:$G$2074, $H$4:$H$2074, ""))&amp;";"</f>
        <v>MELK;</v>
      </c>
      <c r="V788" s="2" t="str">
        <f t="shared" si="99"/>
        <v/>
      </c>
    </row>
    <row r="789" spans="1:22" x14ac:dyDescent="0.35">
      <c r="A789" s="7" t="s">
        <v>309</v>
      </c>
      <c r="B789" s="7" t="s">
        <v>509</v>
      </c>
      <c r="C789" s="7" t="s">
        <v>830</v>
      </c>
      <c r="D789" s="2" t="str">
        <f t="shared" si="93"/>
        <v>Pyk2,ID3,11</v>
      </c>
      <c r="F789" s="2" t="str">
        <v>PKR,PKR,162</v>
      </c>
      <c r="G789" s="2" t="str">
        <f t="shared" si="94"/>
        <v>PKR,162</v>
      </c>
      <c r="H789" s="2" t="str">
        <f t="shared" si="95"/>
        <v>PKR</v>
      </c>
      <c r="J789" s="2" t="str">
        <v>ERK5,221</v>
      </c>
      <c r="M789" s="9" t="str">
        <f t="shared" si="96"/>
        <v>ERK5,221</v>
      </c>
      <c r="N789" s="2">
        <f t="shared" si="97"/>
        <v>1</v>
      </c>
      <c r="S789" s="9" t="str">
        <f t="shared" si="98"/>
        <v>ERK5,221</v>
      </c>
      <c r="T789" s="2" t="str" cm="1">
        <f t="array" ref="T789">_xlfn.TEXTJOIN(";", TRUE, IF($J789=$G$4:$G$2074, $H$4:$H$2074, ""))&amp;";"</f>
        <v>MEK5;</v>
      </c>
      <c r="V789" s="2" t="str">
        <f t="shared" si="99"/>
        <v/>
      </c>
    </row>
    <row r="790" spans="1:22" x14ac:dyDescent="0.35">
      <c r="A790" s="7" t="s">
        <v>309</v>
      </c>
      <c r="B790" s="7" t="s">
        <v>23</v>
      </c>
      <c r="C790" s="7" t="s">
        <v>889</v>
      </c>
      <c r="D790" s="2" t="str">
        <f t="shared" si="93"/>
        <v>Pyk2,Cortactin,421</v>
      </c>
      <c r="F790" s="2" t="str">
        <v>PKR,PKR,101</v>
      </c>
      <c r="G790" s="2" t="str">
        <f t="shared" si="94"/>
        <v>PKR,101</v>
      </c>
      <c r="H790" s="2" t="str">
        <f t="shared" si="95"/>
        <v>PKR</v>
      </c>
      <c r="J790" s="2" t="str">
        <v>TDP-43,155</v>
      </c>
      <c r="M790" s="9" t="str">
        <f t="shared" si="96"/>
        <v>TDP-43,155</v>
      </c>
      <c r="N790" s="2">
        <f t="shared" si="97"/>
        <v>1</v>
      </c>
      <c r="S790" s="9" t="str">
        <f t="shared" si="98"/>
        <v>TDP-43,155</v>
      </c>
      <c r="T790" s="2" t="str" cm="1">
        <f t="array" ref="T790">_xlfn.TEXTJOIN(";", TRUE, IF($J790=$G$4:$G$2074, $H$4:$H$2074, ""))&amp;";"</f>
        <v>MEK1;</v>
      </c>
      <c r="V790" s="2" t="str">
        <f t="shared" si="99"/>
        <v/>
      </c>
    </row>
    <row r="791" spans="1:22" x14ac:dyDescent="0.35">
      <c r="A791" s="7" t="s">
        <v>309</v>
      </c>
      <c r="B791" s="7" t="s">
        <v>309</v>
      </c>
      <c r="C791" s="7" t="s">
        <v>919</v>
      </c>
      <c r="D791" s="2" t="str">
        <f t="shared" si="93"/>
        <v>Pyk2,Pyk2,402</v>
      </c>
      <c r="F791" s="2" t="str">
        <v>PKM,MRLC2V,118</v>
      </c>
      <c r="G791" s="2" t="str">
        <f t="shared" si="94"/>
        <v>MRLC2V,118</v>
      </c>
      <c r="H791" s="2" t="str">
        <f t="shared" si="95"/>
        <v>PKM</v>
      </c>
      <c r="J791" s="2" t="str">
        <v>ERK1,210</v>
      </c>
      <c r="M791" s="9" t="str">
        <f t="shared" si="96"/>
        <v>ERK1,210</v>
      </c>
      <c r="N791" s="2">
        <f t="shared" si="97"/>
        <v>1</v>
      </c>
      <c r="S791" s="9" t="str">
        <f t="shared" si="98"/>
        <v>ERK1,210</v>
      </c>
      <c r="T791" s="2" t="str" cm="1">
        <f t="array" ref="T791">_xlfn.TEXTJOIN(";", TRUE, IF($J791=$G$4:$G$2074, $H$4:$H$2074, ""))&amp;";"</f>
        <v>MEK1;</v>
      </c>
      <c r="V791" s="2" t="str">
        <f t="shared" si="99"/>
        <v/>
      </c>
    </row>
    <row r="792" spans="1:22" x14ac:dyDescent="0.35">
      <c r="A792" s="7" t="s">
        <v>309</v>
      </c>
      <c r="B792" s="7" t="s">
        <v>160</v>
      </c>
      <c r="C792" s="7" t="s">
        <v>804</v>
      </c>
      <c r="D792" s="2" t="str">
        <f t="shared" si="93"/>
        <v>Pyk2,STIM1,361</v>
      </c>
      <c r="F792" s="2" t="str">
        <v>PKM,BUB3,207</v>
      </c>
      <c r="G792" s="2" t="str">
        <f t="shared" si="94"/>
        <v>BUB3,207</v>
      </c>
      <c r="H792" s="2" t="str">
        <f t="shared" si="95"/>
        <v>PKM</v>
      </c>
      <c r="J792" s="2" t="str">
        <v>MAK,159</v>
      </c>
      <c r="M792" s="9" t="str">
        <f t="shared" si="96"/>
        <v>MAK,159</v>
      </c>
      <c r="N792" s="2">
        <f t="shared" si="97"/>
        <v>1</v>
      </c>
      <c r="S792" s="9" t="str">
        <f t="shared" si="98"/>
        <v>MAK,159</v>
      </c>
      <c r="T792" s="2" t="str" cm="1">
        <f t="array" ref="T792">_xlfn.TEXTJOIN(";", TRUE, IF($J792=$G$4:$G$2074, $H$4:$H$2074, ""))&amp;";"</f>
        <v>MAK;</v>
      </c>
      <c r="V792" s="2" t="str">
        <f t="shared" si="99"/>
        <v/>
      </c>
    </row>
    <row r="793" spans="1:22" x14ac:dyDescent="0.35">
      <c r="A793" s="7" t="s">
        <v>309</v>
      </c>
      <c r="B793" s="7" t="s">
        <v>508</v>
      </c>
      <c r="C793" s="7" t="s">
        <v>1169</v>
      </c>
      <c r="D793" s="2" t="str">
        <f t="shared" si="93"/>
        <v>Pyk2,Hic-5,60</v>
      </c>
      <c r="F793" s="2" t="str">
        <v>PKM,STAT3,705</v>
      </c>
      <c r="G793" s="2" t="str">
        <f t="shared" si="94"/>
        <v>STAT3,705</v>
      </c>
      <c r="H793" s="2" t="str">
        <f t="shared" si="95"/>
        <v>PKM</v>
      </c>
      <c r="J793" s="2" t="str">
        <v>CK2A1,255</v>
      </c>
      <c r="M793" s="9" t="str">
        <f t="shared" si="96"/>
        <v>CK2A1,255</v>
      </c>
      <c r="N793" s="2">
        <f t="shared" si="97"/>
        <v>2</v>
      </c>
      <c r="S793" s="9" t="str">
        <f t="shared" si="98"/>
        <v>CK2A1,255</v>
      </c>
      <c r="T793" s="2" t="str" cm="1">
        <f t="array" ref="T793">_xlfn.TEXTJOIN(";", TRUE, IF($J793=$G$4:$G$2074, $H$4:$H$2074, ""))&amp;";"</f>
        <v>LYN;FGR;</v>
      </c>
      <c r="V793" s="2" t="str">
        <f t="shared" si="99"/>
        <v>LYN;FGR;</v>
      </c>
    </row>
    <row r="794" spans="1:22" x14ac:dyDescent="0.35">
      <c r="A794" s="7" t="s">
        <v>7</v>
      </c>
      <c r="B794" s="7" t="s">
        <v>408</v>
      </c>
      <c r="C794" s="7" t="s">
        <v>1266</v>
      </c>
      <c r="D794" s="2" t="str">
        <f t="shared" si="93"/>
        <v>PRKD1,AP2B1,277</v>
      </c>
      <c r="F794" s="2" t="str">
        <v>PKCD,TIRAP,106</v>
      </c>
      <c r="G794" s="2" t="str">
        <f t="shared" si="94"/>
        <v>TIRAP,106</v>
      </c>
      <c r="H794" s="2" t="str">
        <f t="shared" si="95"/>
        <v>PKCD</v>
      </c>
      <c r="J794" s="2" t="str">
        <v>HS1,222</v>
      </c>
      <c r="M794" s="9" t="str">
        <f t="shared" si="96"/>
        <v>HS1,222</v>
      </c>
      <c r="N794" s="2">
        <f t="shared" si="97"/>
        <v>2</v>
      </c>
      <c r="S794" s="9" t="str">
        <f t="shared" si="98"/>
        <v>HS1,222</v>
      </c>
      <c r="T794" s="2" t="str" cm="1">
        <f t="array" ref="T794">_xlfn.TEXTJOIN(";", TRUE, IF($J794=$G$4:$G$2074, $H$4:$H$2074, ""))&amp;";"</f>
        <v>LYN;FGR;</v>
      </c>
      <c r="V794" s="2" t="str">
        <f t="shared" si="99"/>
        <v>LYN;FGR;</v>
      </c>
    </row>
    <row r="795" spans="1:22" x14ac:dyDescent="0.35">
      <c r="A795" s="7" t="s">
        <v>341</v>
      </c>
      <c r="B795" s="7" t="s">
        <v>341</v>
      </c>
      <c r="C795" s="7" t="s">
        <v>948</v>
      </c>
      <c r="D795" s="2" t="str">
        <f t="shared" si="93"/>
        <v>PLK4,PLK4,177</v>
      </c>
      <c r="F795" s="2" t="str">
        <v>PKACA,Src,419</v>
      </c>
      <c r="G795" s="2" t="str">
        <f t="shared" si="94"/>
        <v>Src,419</v>
      </c>
      <c r="H795" s="2" t="str">
        <f t="shared" si="95"/>
        <v>PKACA</v>
      </c>
      <c r="J795" s="2" t="str">
        <v>NMT1,180</v>
      </c>
      <c r="M795" s="9" t="str">
        <f t="shared" si="96"/>
        <v>NMT1,180</v>
      </c>
      <c r="N795" s="2">
        <f t="shared" si="97"/>
        <v>2</v>
      </c>
      <c r="S795" s="9" t="str">
        <f t="shared" si="98"/>
        <v>NMT1,180</v>
      </c>
      <c r="T795" s="2" t="str" cm="1">
        <f t="array" ref="T795">_xlfn.TEXTJOIN(";", TRUE, IF($J795=$G$4:$G$2074, $H$4:$H$2074, ""))&amp;";"</f>
        <v>LYN;Fyn;</v>
      </c>
      <c r="V795" s="2" t="str">
        <f t="shared" si="99"/>
        <v>LYN;Fyn;</v>
      </c>
    </row>
    <row r="796" spans="1:22" x14ac:dyDescent="0.35">
      <c r="A796" s="7" t="s">
        <v>546</v>
      </c>
      <c r="B796" s="7" t="s">
        <v>116</v>
      </c>
      <c r="C796" s="7" t="s">
        <v>1104</v>
      </c>
      <c r="D796" s="2" t="str">
        <f t="shared" si="93"/>
        <v>PKR,CDK1,4</v>
      </c>
      <c r="F796" s="2" t="str">
        <v>PGK1,PGK1,324</v>
      </c>
      <c r="G796" s="2" t="str">
        <f t="shared" si="94"/>
        <v>PGK1,324</v>
      </c>
      <c r="H796" s="2" t="str">
        <f t="shared" si="95"/>
        <v>PGK1</v>
      </c>
      <c r="J796" s="2" t="str">
        <v>Abl,393</v>
      </c>
      <c r="M796" s="9" t="str">
        <f t="shared" si="96"/>
        <v>Abl,393</v>
      </c>
      <c r="N796" s="2">
        <f t="shared" si="97"/>
        <v>4</v>
      </c>
      <c r="S796" s="9" t="str">
        <f t="shared" si="98"/>
        <v>Abl,393</v>
      </c>
      <c r="T796" s="2" t="str" cm="1">
        <f t="array" ref="T796">_xlfn.TEXTJOIN(";", TRUE, IF($J796=$G$4:$G$2074, $H$4:$H$2074, ""))&amp;";"</f>
        <v>LYN;Hck;Fyn;Abl;</v>
      </c>
      <c r="V796" s="2" t="str">
        <f t="shared" si="99"/>
        <v>LYN;Hck;Fyn;Abl;</v>
      </c>
    </row>
    <row r="797" spans="1:22" x14ac:dyDescent="0.35">
      <c r="A797" s="7" t="s">
        <v>546</v>
      </c>
      <c r="B797" s="7" t="s">
        <v>546</v>
      </c>
      <c r="C797" s="7" t="s">
        <v>799</v>
      </c>
      <c r="D797" s="2" t="str">
        <f t="shared" si="93"/>
        <v>PKR,PKR,293</v>
      </c>
      <c r="F797" s="2" t="str">
        <v>PDGFRB,PDGFRB,1021</v>
      </c>
      <c r="G797" s="2" t="str">
        <f t="shared" si="94"/>
        <v>PDGFRB,1021</v>
      </c>
      <c r="H797" s="2" t="str">
        <f t="shared" si="95"/>
        <v>PDGFRB</v>
      </c>
      <c r="J797" s="2" t="str">
        <v>YY1,8</v>
      </c>
      <c r="M797" s="9" t="str">
        <f t="shared" si="96"/>
        <v>YY1,8</v>
      </c>
      <c r="N797" s="2">
        <f t="shared" si="97"/>
        <v>1</v>
      </c>
      <c r="S797" s="9" t="str">
        <f t="shared" si="98"/>
        <v>YY1,8</v>
      </c>
      <c r="T797" s="2" t="str" cm="1">
        <f t="array" ref="T797">_xlfn.TEXTJOIN(";", TRUE, IF($J797=$G$4:$G$2074, $H$4:$H$2074, ""))&amp;";"</f>
        <v>LYN;</v>
      </c>
      <c r="V797" s="2" t="str">
        <f t="shared" si="99"/>
        <v/>
      </c>
    </row>
    <row r="798" spans="1:22" x14ac:dyDescent="0.35">
      <c r="A798" s="7" t="s">
        <v>546</v>
      </c>
      <c r="B798" s="7" t="s">
        <v>546</v>
      </c>
      <c r="C798" s="7" t="s">
        <v>720</v>
      </c>
      <c r="D798" s="2" t="str">
        <f t="shared" si="93"/>
        <v>PKR,PKR,162</v>
      </c>
      <c r="F798" s="2" t="str">
        <v>PDGFRB,PDGFRA,754</v>
      </c>
      <c r="G798" s="2" t="str">
        <f t="shared" si="94"/>
        <v>PDGFRA,754</v>
      </c>
      <c r="H798" s="2" t="str">
        <f t="shared" si="95"/>
        <v>PDGFRB</v>
      </c>
      <c r="J798" s="2" t="str">
        <v>ACLY,131</v>
      </c>
      <c r="M798" s="9" t="str">
        <f t="shared" si="96"/>
        <v>ACLY,131</v>
      </c>
      <c r="N798" s="2">
        <f t="shared" si="97"/>
        <v>1</v>
      </c>
      <c r="S798" s="9" t="str">
        <f t="shared" si="98"/>
        <v>ACLY,131</v>
      </c>
      <c r="T798" s="2" t="str" cm="1">
        <f t="array" ref="T798">_xlfn.TEXTJOIN(";", TRUE, IF($J798=$G$4:$G$2074, $H$4:$H$2074, ""))&amp;";"</f>
        <v>LYN;</v>
      </c>
      <c r="V798" s="2" t="str">
        <f t="shared" si="99"/>
        <v/>
      </c>
    </row>
    <row r="799" spans="1:22" x14ac:dyDescent="0.35">
      <c r="A799" s="7" t="s">
        <v>546</v>
      </c>
      <c r="B799" s="7" t="s">
        <v>546</v>
      </c>
      <c r="C799" s="7" t="s">
        <v>1069</v>
      </c>
      <c r="D799" s="2" t="str">
        <f t="shared" si="93"/>
        <v>PKR,PKR,101</v>
      </c>
      <c r="F799" s="2" t="str">
        <v>PDGFRB,PDGFRB,1009</v>
      </c>
      <c r="G799" s="2" t="str">
        <f t="shared" si="94"/>
        <v>PDGFRB,1009</v>
      </c>
      <c r="H799" s="2" t="str">
        <f t="shared" si="95"/>
        <v>PDGFRB</v>
      </c>
      <c r="J799" s="2" t="str">
        <v>CSF2RB,882</v>
      </c>
      <c r="M799" s="9" t="str">
        <f t="shared" si="96"/>
        <v>CSF2RB,882</v>
      </c>
      <c r="N799" s="2">
        <f t="shared" si="97"/>
        <v>1</v>
      </c>
      <c r="S799" s="9" t="str">
        <f t="shared" si="98"/>
        <v>CSF2RB,882</v>
      </c>
      <c r="T799" s="2" t="str" cm="1">
        <f t="array" ref="T799">_xlfn.TEXTJOIN(";", TRUE, IF($J799=$G$4:$G$2074, $H$4:$H$2074, ""))&amp;";"</f>
        <v>LYN;</v>
      </c>
      <c r="V799" s="2" t="str">
        <f t="shared" si="99"/>
        <v/>
      </c>
    </row>
    <row r="800" spans="1:22" x14ac:dyDescent="0.35">
      <c r="A800" s="7" t="s">
        <v>45</v>
      </c>
      <c r="B800" s="7" t="s">
        <v>334</v>
      </c>
      <c r="C800" s="7" t="s">
        <v>891</v>
      </c>
      <c r="D800" s="2" t="str">
        <f t="shared" si="93"/>
        <v>PKM,MRLC2V,118</v>
      </c>
      <c r="F800" s="2" t="str">
        <v>PDGFRB,FAK,5</v>
      </c>
      <c r="G800" s="2" t="str">
        <f t="shared" si="94"/>
        <v>FAK,5</v>
      </c>
      <c r="H800" s="2" t="str">
        <f t="shared" si="95"/>
        <v>PDGFRB</v>
      </c>
      <c r="J800" s="2" t="str">
        <v>CSF2RB,822</v>
      </c>
      <c r="M800" s="9" t="str">
        <f t="shared" si="96"/>
        <v>CSF2RB,822</v>
      </c>
      <c r="N800" s="2">
        <f t="shared" si="97"/>
        <v>1</v>
      </c>
      <c r="S800" s="9" t="str">
        <f t="shared" si="98"/>
        <v>CSF2RB,822</v>
      </c>
      <c r="T800" s="2" t="str" cm="1">
        <f t="array" ref="T800">_xlfn.TEXTJOIN(";", TRUE, IF($J800=$G$4:$G$2074, $H$4:$H$2074, ""))&amp;";"</f>
        <v>LYN;</v>
      </c>
      <c r="V800" s="2" t="str">
        <f t="shared" si="99"/>
        <v/>
      </c>
    </row>
    <row r="801" spans="1:22" x14ac:dyDescent="0.35">
      <c r="A801" s="7" t="s">
        <v>45</v>
      </c>
      <c r="B801" s="7" t="s">
        <v>603</v>
      </c>
      <c r="C801" s="7" t="s">
        <v>698</v>
      </c>
      <c r="D801" s="2" t="str">
        <f t="shared" si="93"/>
        <v>PKM,BUB3,207</v>
      </c>
      <c r="F801" s="2" t="str">
        <v>PDGFRB,Arg,272</v>
      </c>
      <c r="G801" s="2" t="str">
        <f t="shared" si="94"/>
        <v>Arg,272</v>
      </c>
      <c r="H801" s="2" t="str">
        <f t="shared" si="95"/>
        <v>PDGFRB</v>
      </c>
      <c r="J801" s="2" t="str">
        <v>TIF1B,517</v>
      </c>
      <c r="M801" s="9" t="str">
        <f t="shared" si="96"/>
        <v>TIF1B,517</v>
      </c>
      <c r="N801" s="2">
        <f t="shared" si="97"/>
        <v>1</v>
      </c>
      <c r="S801" s="9" t="str">
        <f t="shared" si="98"/>
        <v>TIF1B,517</v>
      </c>
      <c r="T801" s="2" t="str" cm="1">
        <f t="array" ref="T801">_xlfn.TEXTJOIN(";", TRUE, IF($J801=$G$4:$G$2074, $H$4:$H$2074, ""))&amp;";"</f>
        <v>LYN;</v>
      </c>
      <c r="V801" s="2" t="str">
        <f t="shared" si="99"/>
        <v/>
      </c>
    </row>
    <row r="802" spans="1:22" x14ac:dyDescent="0.35">
      <c r="A802" s="7" t="s">
        <v>45</v>
      </c>
      <c r="B802" s="7" t="s">
        <v>40</v>
      </c>
      <c r="C802" s="7" t="s">
        <v>1163</v>
      </c>
      <c r="D802" s="2" t="str">
        <f t="shared" si="93"/>
        <v>PKM,STAT3,705</v>
      </c>
      <c r="F802" s="2" t="str">
        <v>PDGFRB,PDGFRB,579</v>
      </c>
      <c r="G802" s="2" t="str">
        <f t="shared" si="94"/>
        <v>PDGFRB,579</v>
      </c>
      <c r="H802" s="2" t="str">
        <f t="shared" si="95"/>
        <v>PDGFRB</v>
      </c>
      <c r="J802" s="2" t="str">
        <v>Syk,323</v>
      </c>
      <c r="M802" s="9" t="str">
        <f t="shared" si="96"/>
        <v>Syk,323</v>
      </c>
      <c r="N802" s="2">
        <f t="shared" si="97"/>
        <v>1</v>
      </c>
      <c r="S802" s="9" t="str">
        <f t="shared" si="98"/>
        <v>Syk,323</v>
      </c>
      <c r="T802" s="2" t="str" cm="1">
        <f t="array" ref="T802">_xlfn.TEXTJOIN(";", TRUE, IF($J802=$G$4:$G$2074, $H$4:$H$2074, ""))&amp;";"</f>
        <v>LYN;</v>
      </c>
      <c r="V802" s="2" t="str">
        <f t="shared" si="99"/>
        <v/>
      </c>
    </row>
    <row r="803" spans="1:22" x14ac:dyDescent="0.35">
      <c r="A803" s="7" t="s">
        <v>8</v>
      </c>
      <c r="B803" s="7" t="s">
        <v>22</v>
      </c>
      <c r="C803" s="7" t="s">
        <v>925</v>
      </c>
      <c r="D803" s="2" t="str">
        <f t="shared" si="93"/>
        <v>PKCD,TIRAP,106</v>
      </c>
      <c r="F803" s="2" t="str">
        <v>PDGFRB,PDGFRB,562</v>
      </c>
      <c r="G803" s="2" t="str">
        <f t="shared" si="94"/>
        <v>PDGFRB,562</v>
      </c>
      <c r="H803" s="2" t="str">
        <f t="shared" si="95"/>
        <v>PDGFRB</v>
      </c>
      <c r="J803" s="2" t="str">
        <v>CSF2RB,466</v>
      </c>
      <c r="M803" s="9" t="str">
        <f t="shared" si="96"/>
        <v>CSF2RB,466</v>
      </c>
      <c r="N803" s="2">
        <f t="shared" si="97"/>
        <v>1</v>
      </c>
      <c r="S803" s="9" t="str">
        <f t="shared" si="98"/>
        <v>CSF2RB,466</v>
      </c>
      <c r="T803" s="2" t="str" cm="1">
        <f t="array" ref="T803">_xlfn.TEXTJOIN(";", TRUE, IF($J803=$G$4:$G$2074, $H$4:$H$2074, ""))&amp;";"</f>
        <v>LYN;</v>
      </c>
      <c r="V803" s="2" t="str">
        <f t="shared" si="99"/>
        <v/>
      </c>
    </row>
    <row r="804" spans="1:22" x14ac:dyDescent="0.35">
      <c r="A804" s="7" t="s">
        <v>157</v>
      </c>
      <c r="B804" s="7" t="s">
        <v>43</v>
      </c>
      <c r="C804" s="7" t="s">
        <v>1292</v>
      </c>
      <c r="D804" s="2" t="str">
        <f t="shared" si="93"/>
        <v>PKACA,Src,419</v>
      </c>
      <c r="F804" s="2" t="str">
        <v>PDGFRB,FMIP,225</v>
      </c>
      <c r="G804" s="2" t="str">
        <f t="shared" si="94"/>
        <v>FMIP,225</v>
      </c>
      <c r="H804" s="2" t="str">
        <f t="shared" si="95"/>
        <v>PDGFRB</v>
      </c>
      <c r="J804" s="2" t="str">
        <v>CASP8,448</v>
      </c>
      <c r="M804" s="9" t="str">
        <f t="shared" si="96"/>
        <v>CASP8,448</v>
      </c>
      <c r="N804" s="2">
        <f t="shared" si="97"/>
        <v>1</v>
      </c>
      <c r="S804" s="9" t="str">
        <f t="shared" si="98"/>
        <v>CASP8,448</v>
      </c>
      <c r="T804" s="2" t="str" cm="1">
        <f t="array" ref="T804">_xlfn.TEXTJOIN(";", TRUE, IF($J804=$G$4:$G$2074, $H$4:$H$2074, ""))&amp;";"</f>
        <v>LYN;</v>
      </c>
      <c r="V804" s="2" t="str">
        <f t="shared" si="99"/>
        <v/>
      </c>
    </row>
    <row r="805" spans="1:22" x14ac:dyDescent="0.35">
      <c r="A805" s="7" t="s">
        <v>108</v>
      </c>
      <c r="B805" s="7" t="s">
        <v>108</v>
      </c>
      <c r="C805" s="7" t="s">
        <v>773</v>
      </c>
      <c r="D805" s="2" t="str">
        <f t="shared" si="93"/>
        <v>PGK1,PGK1,324</v>
      </c>
      <c r="F805" s="2" t="str">
        <v>PDGFRB,Arg,139</v>
      </c>
      <c r="G805" s="2" t="str">
        <f t="shared" si="94"/>
        <v>Arg,139</v>
      </c>
      <c r="H805" s="2" t="str">
        <f t="shared" si="95"/>
        <v>PDGFRB</v>
      </c>
      <c r="J805" s="2" t="str">
        <v>CD19,500</v>
      </c>
      <c r="M805" s="9" t="str">
        <f t="shared" si="96"/>
        <v>CD19,500</v>
      </c>
      <c r="N805" s="2">
        <f t="shared" si="97"/>
        <v>1</v>
      </c>
      <c r="S805" s="9" t="str">
        <f t="shared" si="98"/>
        <v>CD19,500</v>
      </c>
      <c r="T805" s="2" t="str" cm="1">
        <f t="array" ref="T805">_xlfn.TEXTJOIN(";", TRUE, IF($J805=$G$4:$G$2074, $H$4:$H$2074, ""))&amp;";"</f>
        <v>LYN;</v>
      </c>
      <c r="V805" s="2" t="str">
        <f t="shared" si="99"/>
        <v/>
      </c>
    </row>
    <row r="806" spans="1:22" x14ac:dyDescent="0.35">
      <c r="A806" s="7" t="s">
        <v>133</v>
      </c>
      <c r="B806" s="7" t="s">
        <v>133</v>
      </c>
      <c r="C806" s="7" t="s">
        <v>1253</v>
      </c>
      <c r="D806" s="2" t="str">
        <f t="shared" si="93"/>
        <v>PDGFRB,PDGFRB,1021</v>
      </c>
      <c r="F806" s="2" t="str">
        <v>PDGFRB,PLCG1,783</v>
      </c>
      <c r="G806" s="2" t="str">
        <f t="shared" si="94"/>
        <v>PLCG1,783</v>
      </c>
      <c r="H806" s="2" t="str">
        <f t="shared" si="95"/>
        <v>PDGFRB</v>
      </c>
      <c r="J806" s="2" t="str">
        <v>IRF5,335</v>
      </c>
      <c r="M806" s="9" t="str">
        <f t="shared" si="96"/>
        <v>IRF5,335</v>
      </c>
      <c r="N806" s="2">
        <f t="shared" si="97"/>
        <v>1</v>
      </c>
      <c r="S806" s="9" t="str">
        <f t="shared" si="98"/>
        <v>IRF5,335</v>
      </c>
      <c r="T806" s="2" t="str" cm="1">
        <f t="array" ref="T806">_xlfn.TEXTJOIN(";", TRUE, IF($J806=$G$4:$G$2074, $H$4:$H$2074, ""))&amp;";"</f>
        <v>LYN;</v>
      </c>
      <c r="V806" s="2" t="str">
        <f t="shared" si="99"/>
        <v/>
      </c>
    </row>
    <row r="807" spans="1:22" x14ac:dyDescent="0.35">
      <c r="A807" s="7" t="s">
        <v>133</v>
      </c>
      <c r="B807" s="7" t="s">
        <v>134</v>
      </c>
      <c r="C807" s="7" t="s">
        <v>1388</v>
      </c>
      <c r="D807" s="2" t="str">
        <f t="shared" si="93"/>
        <v>PDGFRB,PDGFRA,754</v>
      </c>
      <c r="F807" s="2" t="str">
        <v>PDGFRB,PDGFRB,740</v>
      </c>
      <c r="G807" s="2" t="str">
        <f t="shared" si="94"/>
        <v>PDGFRB,740</v>
      </c>
      <c r="H807" s="2" t="str">
        <f t="shared" si="95"/>
        <v>PDGFRB</v>
      </c>
      <c r="J807" s="2" t="str">
        <v>LY96,131</v>
      </c>
      <c r="M807" s="9" t="str">
        <f t="shared" si="96"/>
        <v>LY96,131</v>
      </c>
      <c r="N807" s="2">
        <f t="shared" si="97"/>
        <v>1</v>
      </c>
      <c r="S807" s="9" t="str">
        <f t="shared" si="98"/>
        <v>LY96,131</v>
      </c>
      <c r="T807" s="2" t="str" cm="1">
        <f t="array" ref="T807">_xlfn.TEXTJOIN(";", TRUE, IF($J807=$G$4:$G$2074, $H$4:$H$2074, ""))&amp;";"</f>
        <v>LYN;</v>
      </c>
      <c r="V807" s="2" t="str">
        <f t="shared" si="99"/>
        <v/>
      </c>
    </row>
    <row r="808" spans="1:22" x14ac:dyDescent="0.35">
      <c r="A808" s="7" t="s">
        <v>133</v>
      </c>
      <c r="B808" s="7" t="s">
        <v>133</v>
      </c>
      <c r="C808" s="7" t="s">
        <v>1410</v>
      </c>
      <c r="D808" s="2" t="str">
        <f t="shared" si="93"/>
        <v>PDGFRB,PDGFRB,1009</v>
      </c>
      <c r="F808" s="2" t="str">
        <v>PDGFRB,Fyn,28</v>
      </c>
      <c r="G808" s="2" t="str">
        <f t="shared" si="94"/>
        <v>Fyn,28</v>
      </c>
      <c r="H808" s="2" t="str">
        <f t="shared" si="95"/>
        <v>PDGFRB</v>
      </c>
      <c r="J808" s="2" t="str">
        <v>YY1,383</v>
      </c>
      <c r="M808" s="9" t="str">
        <f t="shared" si="96"/>
        <v>YY1,383</v>
      </c>
      <c r="N808" s="2">
        <f t="shared" si="97"/>
        <v>1</v>
      </c>
      <c r="S808" s="9" t="str">
        <f t="shared" si="98"/>
        <v>YY1,383</v>
      </c>
      <c r="T808" s="2" t="str" cm="1">
        <f t="array" ref="T808">_xlfn.TEXTJOIN(";", TRUE, IF($J808=$G$4:$G$2074, $H$4:$H$2074, ""))&amp;";"</f>
        <v>LYN;</v>
      </c>
      <c r="V808" s="2" t="str">
        <f t="shared" si="99"/>
        <v/>
      </c>
    </row>
    <row r="809" spans="1:22" x14ac:dyDescent="0.35">
      <c r="A809" s="7" t="s">
        <v>133</v>
      </c>
      <c r="B809" s="7" t="s">
        <v>68</v>
      </c>
      <c r="C809" s="7" t="s">
        <v>719</v>
      </c>
      <c r="D809" s="2" t="str">
        <f t="shared" si="93"/>
        <v>PDGFRB,FAK,5</v>
      </c>
      <c r="F809" s="2" t="str">
        <v>PDGFRB,Tel,17</v>
      </c>
      <c r="G809" s="2" t="str">
        <f t="shared" si="94"/>
        <v>Tel,17</v>
      </c>
      <c r="H809" s="2" t="str">
        <f t="shared" si="95"/>
        <v>PDGFRB</v>
      </c>
      <c r="J809" s="2" t="str">
        <v>Abl,128</v>
      </c>
      <c r="M809" s="9" t="str">
        <f t="shared" si="96"/>
        <v>Abl,128</v>
      </c>
      <c r="N809" s="2">
        <f t="shared" si="97"/>
        <v>3</v>
      </c>
      <c r="S809" s="9" t="str">
        <f t="shared" si="98"/>
        <v>Abl,128</v>
      </c>
      <c r="T809" s="2" t="str" cm="1">
        <f t="array" ref="T809">_xlfn.TEXTJOIN(";", TRUE, IF($J809=$G$4:$G$2074, $H$4:$H$2074, ""))&amp;";"</f>
        <v>LYN;Hck;Fyn;</v>
      </c>
      <c r="V809" s="2" t="str">
        <f t="shared" si="99"/>
        <v>LYN;Hck;Fyn;</v>
      </c>
    </row>
    <row r="810" spans="1:22" x14ac:dyDescent="0.35">
      <c r="A810" s="7" t="s">
        <v>133</v>
      </c>
      <c r="B810" s="7" t="s">
        <v>135</v>
      </c>
      <c r="C810" s="7" t="s">
        <v>836</v>
      </c>
      <c r="D810" s="2" t="str">
        <f t="shared" si="93"/>
        <v>PDGFRB,Arg,272</v>
      </c>
      <c r="F810" s="2" t="str">
        <v>PDGFRB,FAK,194</v>
      </c>
      <c r="G810" s="2" t="str">
        <f t="shared" si="94"/>
        <v>FAK,194</v>
      </c>
      <c r="H810" s="2" t="str">
        <f t="shared" si="95"/>
        <v>PDGFRB</v>
      </c>
      <c r="J810" s="2" t="str">
        <v>FCGR2B,292</v>
      </c>
      <c r="M810" s="9" t="str">
        <f t="shared" si="96"/>
        <v>FCGR2B,292</v>
      </c>
      <c r="N810" s="2">
        <f t="shared" si="97"/>
        <v>3</v>
      </c>
      <c r="S810" s="9" t="str">
        <f t="shared" si="98"/>
        <v>FCGR2B,292</v>
      </c>
      <c r="T810" s="2" t="str" cm="1">
        <f t="array" ref="T810">_xlfn.TEXTJOIN(";", TRUE, IF($J810=$G$4:$G$2074, $H$4:$H$2074, ""))&amp;";"</f>
        <v>LYN;Fyn;BLK;</v>
      </c>
      <c r="V810" s="2" t="str">
        <f t="shared" si="99"/>
        <v>LYN;Fyn;BLK;</v>
      </c>
    </row>
    <row r="811" spans="1:22" x14ac:dyDescent="0.35">
      <c r="A811" s="7" t="s">
        <v>133</v>
      </c>
      <c r="B811" s="7" t="s">
        <v>133</v>
      </c>
      <c r="C811" s="7" t="s">
        <v>1238</v>
      </c>
      <c r="D811" s="2" t="str">
        <f t="shared" si="93"/>
        <v>PDGFRB,PDGFRB,579</v>
      </c>
      <c r="F811" s="2" t="str">
        <v>PDGFRB,PDGFRB,763</v>
      </c>
      <c r="G811" s="2" t="str">
        <f t="shared" si="94"/>
        <v>PDGFRB,763</v>
      </c>
      <c r="H811" s="2" t="str">
        <f t="shared" si="95"/>
        <v>PDGFRB</v>
      </c>
      <c r="J811" s="2" t="str">
        <v>TIF1B,449</v>
      </c>
      <c r="M811" s="9" t="str">
        <f t="shared" si="96"/>
        <v>TIF1B,449</v>
      </c>
      <c r="N811" s="2">
        <f t="shared" si="97"/>
        <v>1</v>
      </c>
      <c r="S811" s="9" t="str">
        <f t="shared" si="98"/>
        <v>TIF1B,449</v>
      </c>
      <c r="T811" s="2" t="str" cm="1">
        <f t="array" ref="T811">_xlfn.TEXTJOIN(";", TRUE, IF($J811=$G$4:$G$2074, $H$4:$H$2074, ""))&amp;";"</f>
        <v>LYN;</v>
      </c>
      <c r="V811" s="2" t="str">
        <f t="shared" si="99"/>
        <v/>
      </c>
    </row>
    <row r="812" spans="1:22" x14ac:dyDescent="0.35">
      <c r="A812" s="7" t="s">
        <v>133</v>
      </c>
      <c r="B812" s="7" t="s">
        <v>133</v>
      </c>
      <c r="C812" s="7" t="s">
        <v>1067</v>
      </c>
      <c r="D812" s="2" t="str">
        <f t="shared" si="93"/>
        <v>PDGFRB,PDGFRB,562</v>
      </c>
      <c r="F812" s="2" t="str">
        <v>PDGFRB,Ack,635</v>
      </c>
      <c r="G812" s="2" t="str">
        <f t="shared" si="94"/>
        <v>Ack,635</v>
      </c>
      <c r="H812" s="2" t="str">
        <f t="shared" si="95"/>
        <v>PDGFRB</v>
      </c>
      <c r="J812" s="2" t="str">
        <v>LAB,95</v>
      </c>
      <c r="M812" s="9" t="str">
        <f t="shared" si="96"/>
        <v>LAB,95</v>
      </c>
      <c r="N812" s="2">
        <f t="shared" si="97"/>
        <v>1</v>
      </c>
      <c r="S812" s="9" t="str">
        <f t="shared" si="98"/>
        <v>LAB,95</v>
      </c>
      <c r="T812" s="2" t="str" cm="1">
        <f t="array" ref="T812">_xlfn.TEXTJOIN(";", TRUE, IF($J812=$G$4:$G$2074, $H$4:$H$2074, ""))&amp;";"</f>
        <v>LYN;</v>
      </c>
      <c r="V812" s="2" t="str">
        <f t="shared" si="99"/>
        <v/>
      </c>
    </row>
    <row r="813" spans="1:22" x14ac:dyDescent="0.35">
      <c r="A813" s="7" t="s">
        <v>133</v>
      </c>
      <c r="B813" s="7" t="s">
        <v>136</v>
      </c>
      <c r="C813" s="7" t="s">
        <v>1198</v>
      </c>
      <c r="D813" s="2" t="str">
        <f t="shared" si="93"/>
        <v>PDGFRB,FMIP,225</v>
      </c>
      <c r="F813" s="2" t="str">
        <v>PDGFRB,PDGFRB,581</v>
      </c>
      <c r="G813" s="2" t="str">
        <f t="shared" si="94"/>
        <v>PDGFRB,581</v>
      </c>
      <c r="H813" s="2" t="str">
        <f t="shared" si="95"/>
        <v>PDGFRB</v>
      </c>
      <c r="J813" s="2" t="str">
        <v>CBL,371</v>
      </c>
      <c r="M813" s="9" t="str">
        <f t="shared" si="96"/>
        <v>CBL,371</v>
      </c>
      <c r="N813" s="2">
        <f t="shared" si="97"/>
        <v>3</v>
      </c>
      <c r="S813" s="9" t="str">
        <f t="shared" si="98"/>
        <v>CBL,371</v>
      </c>
      <c r="T813" s="2" t="str" cm="1">
        <f t="array" ref="T813">_xlfn.TEXTJOIN(";", TRUE, IF($J813=$G$4:$G$2074, $H$4:$H$2074, ""))&amp;";"</f>
        <v>LYN;INSR;EGFR;</v>
      </c>
      <c r="V813" s="2" t="str">
        <f t="shared" si="99"/>
        <v>LYN;INSR;EGFR;</v>
      </c>
    </row>
    <row r="814" spans="1:22" x14ac:dyDescent="0.35">
      <c r="A814" s="7" t="s">
        <v>133</v>
      </c>
      <c r="B814" s="7" t="s">
        <v>135</v>
      </c>
      <c r="C814" s="7" t="s">
        <v>1035</v>
      </c>
      <c r="D814" s="2" t="str">
        <f t="shared" si="93"/>
        <v>PDGFRB,Arg,139</v>
      </c>
      <c r="F814" s="2" t="str">
        <v>PDGFRB,MUC1,1218</v>
      </c>
      <c r="G814" s="2" t="str">
        <f t="shared" si="94"/>
        <v>MUC1,1218</v>
      </c>
      <c r="H814" s="2" t="str">
        <f t="shared" si="95"/>
        <v>PDGFRB</v>
      </c>
      <c r="J814" s="2" t="str">
        <v>Abl,226</v>
      </c>
      <c r="M814" s="9" t="str">
        <f t="shared" si="96"/>
        <v>Abl,226</v>
      </c>
      <c r="N814" s="2">
        <f t="shared" si="97"/>
        <v>3</v>
      </c>
      <c r="S814" s="9" t="str">
        <f t="shared" si="98"/>
        <v>Abl,226</v>
      </c>
      <c r="T814" s="2" t="str" cm="1">
        <f t="array" ref="T814">_xlfn.TEXTJOIN(";", TRUE, IF($J814=$G$4:$G$2074, $H$4:$H$2074, ""))&amp;";"</f>
        <v>LYN;Hck;Fyn;</v>
      </c>
      <c r="V814" s="2" t="str">
        <f t="shared" si="99"/>
        <v>LYN;Hck;Fyn;</v>
      </c>
    </row>
    <row r="815" spans="1:22" x14ac:dyDescent="0.35">
      <c r="A815" s="7" t="s">
        <v>133</v>
      </c>
      <c r="B815" s="7" t="s">
        <v>137</v>
      </c>
      <c r="C815" s="7" t="s">
        <v>1344</v>
      </c>
      <c r="D815" s="2" t="str">
        <f t="shared" si="93"/>
        <v>PDGFRB,PLCG1,783</v>
      </c>
      <c r="F815" s="2" t="str">
        <v>PDGFRB,PDGFRB,857</v>
      </c>
      <c r="G815" s="2" t="str">
        <f t="shared" si="94"/>
        <v>PDGFRB,857</v>
      </c>
      <c r="H815" s="2" t="str">
        <f t="shared" si="95"/>
        <v>PDGFRB</v>
      </c>
      <c r="J815" s="2" t="str">
        <v>LY96,22</v>
      </c>
      <c r="M815" s="9" t="str">
        <f t="shared" si="96"/>
        <v>LY96,22</v>
      </c>
      <c r="N815" s="2">
        <f t="shared" si="97"/>
        <v>1</v>
      </c>
      <c r="S815" s="9" t="str">
        <f t="shared" si="98"/>
        <v>LY96,22</v>
      </c>
      <c r="T815" s="2" t="str" cm="1">
        <f t="array" ref="T815">_xlfn.TEXTJOIN(";", TRUE, IF($J815=$G$4:$G$2074, $H$4:$H$2074, ""))&amp;";"</f>
        <v>LYN;</v>
      </c>
      <c r="V815" s="2" t="str">
        <f t="shared" si="99"/>
        <v/>
      </c>
    </row>
    <row r="816" spans="1:22" x14ac:dyDescent="0.35">
      <c r="A816" s="7" t="s">
        <v>133</v>
      </c>
      <c r="B816" s="7" t="s">
        <v>133</v>
      </c>
      <c r="C816" s="7" t="s">
        <v>1063</v>
      </c>
      <c r="D816" s="2" t="str">
        <f t="shared" si="93"/>
        <v>PDGFRB,PDGFRB,740</v>
      </c>
      <c r="F816" s="2" t="str">
        <v>PDGFRB,PDGFRB,775</v>
      </c>
      <c r="G816" s="2" t="str">
        <f t="shared" si="94"/>
        <v>PDGFRB,775</v>
      </c>
      <c r="H816" s="2" t="str">
        <f t="shared" si="95"/>
        <v>PDGFRB</v>
      </c>
      <c r="J816" s="2" t="str">
        <v>Abl,115</v>
      </c>
      <c r="M816" s="9" t="str">
        <f t="shared" si="96"/>
        <v>Abl,115</v>
      </c>
      <c r="N816" s="2">
        <f t="shared" si="97"/>
        <v>3</v>
      </c>
      <c r="S816" s="9" t="str">
        <f t="shared" si="98"/>
        <v>Abl,115</v>
      </c>
      <c r="T816" s="2" t="str" cm="1">
        <f t="array" ref="T816">_xlfn.TEXTJOIN(";", TRUE, IF($J816=$G$4:$G$2074, $H$4:$H$2074, ""))&amp;";"</f>
        <v>LYN;Hck;Fyn;</v>
      </c>
      <c r="V816" s="2" t="str">
        <f t="shared" si="99"/>
        <v>LYN;Hck;Fyn;</v>
      </c>
    </row>
    <row r="817" spans="1:22" x14ac:dyDescent="0.35">
      <c r="A817" s="7" t="s">
        <v>133</v>
      </c>
      <c r="B817" s="7" t="s">
        <v>138</v>
      </c>
      <c r="C817" s="7" t="s">
        <v>1237</v>
      </c>
      <c r="D817" s="2" t="str">
        <f t="shared" si="93"/>
        <v>PDGFRB,Fyn,28</v>
      </c>
      <c r="F817" s="2" t="str">
        <v>PDGFRB,MUC1,1203</v>
      </c>
      <c r="G817" s="2" t="str">
        <f t="shared" si="94"/>
        <v>MUC1,1203</v>
      </c>
      <c r="H817" s="2" t="str">
        <f t="shared" si="95"/>
        <v>PDGFRB</v>
      </c>
      <c r="J817" s="2" t="str">
        <v>Abl,215</v>
      </c>
      <c r="M817" s="9" t="str">
        <f t="shared" si="96"/>
        <v>Abl,215</v>
      </c>
      <c r="N817" s="2">
        <f t="shared" si="97"/>
        <v>3</v>
      </c>
      <c r="S817" s="9" t="str">
        <f t="shared" si="98"/>
        <v>Abl,215</v>
      </c>
      <c r="T817" s="2" t="str" cm="1">
        <f t="array" ref="T817">_xlfn.TEXTJOIN(";", TRUE, IF($J817=$G$4:$G$2074, $H$4:$H$2074, ""))&amp;";"</f>
        <v>LYN;Hck;Fyn;</v>
      </c>
      <c r="V817" s="2" t="str">
        <f t="shared" si="99"/>
        <v>LYN;Hck;Fyn;</v>
      </c>
    </row>
    <row r="818" spans="1:22" x14ac:dyDescent="0.35">
      <c r="A818" s="7" t="s">
        <v>133</v>
      </c>
      <c r="B818" s="7" t="s">
        <v>139</v>
      </c>
      <c r="C818" s="7" t="s">
        <v>852</v>
      </c>
      <c r="D818" s="2" t="str">
        <f t="shared" si="93"/>
        <v>PDGFRB,Tel,17</v>
      </c>
      <c r="F818" s="2" t="str">
        <v>PDGFRB,PDGFRB,771</v>
      </c>
      <c r="G818" s="2" t="str">
        <f t="shared" si="94"/>
        <v>PDGFRB,771</v>
      </c>
      <c r="H818" s="2" t="str">
        <f t="shared" si="95"/>
        <v>PDGFRB</v>
      </c>
      <c r="J818" s="2" t="str">
        <v>Abl,70</v>
      </c>
      <c r="M818" s="9" t="str">
        <f t="shared" si="96"/>
        <v>Abl,70</v>
      </c>
      <c r="N818" s="2">
        <f t="shared" si="97"/>
        <v>3</v>
      </c>
      <c r="S818" s="9" t="str">
        <f t="shared" si="98"/>
        <v>Abl,70</v>
      </c>
      <c r="T818" s="2" t="str" cm="1">
        <f t="array" ref="T818">_xlfn.TEXTJOIN(";", TRUE, IF($J818=$G$4:$G$2074, $H$4:$H$2074, ""))&amp;";"</f>
        <v>LYN;Hck;Fyn;</v>
      </c>
      <c r="V818" s="2" t="str">
        <f t="shared" si="99"/>
        <v>LYN;Hck;Fyn;</v>
      </c>
    </row>
    <row r="819" spans="1:22" x14ac:dyDescent="0.35">
      <c r="A819" s="7" t="s">
        <v>133</v>
      </c>
      <c r="B819" s="7" t="s">
        <v>68</v>
      </c>
      <c r="C819" s="7" t="s">
        <v>911</v>
      </c>
      <c r="D819" s="2" t="str">
        <f t="shared" si="93"/>
        <v>PDGFRB,FAK,194</v>
      </c>
      <c r="F819" s="2" t="str">
        <v>PDGFRB,Arg,161</v>
      </c>
      <c r="G819" s="2" t="str">
        <f t="shared" si="94"/>
        <v>Arg,161</v>
      </c>
      <c r="H819" s="2" t="str">
        <f t="shared" si="95"/>
        <v>PDGFRB</v>
      </c>
      <c r="J819" s="2" t="str">
        <v>PEAK1,635</v>
      </c>
      <c r="M819" s="9" t="str">
        <f t="shared" si="96"/>
        <v>PEAK1,635</v>
      </c>
      <c r="N819" s="2">
        <f t="shared" si="97"/>
        <v>1</v>
      </c>
      <c r="S819" s="9" t="str">
        <f t="shared" si="98"/>
        <v>PEAK1,635</v>
      </c>
      <c r="T819" s="2" t="str" cm="1">
        <f t="array" ref="T819">_xlfn.TEXTJOIN(";", TRUE, IF($J819=$G$4:$G$2074, $H$4:$H$2074, ""))&amp;";"</f>
        <v>LYN;</v>
      </c>
      <c r="V819" s="2" t="str">
        <f t="shared" si="99"/>
        <v/>
      </c>
    </row>
    <row r="820" spans="1:22" x14ac:dyDescent="0.35">
      <c r="A820" s="7" t="s">
        <v>133</v>
      </c>
      <c r="B820" s="7" t="s">
        <v>133</v>
      </c>
      <c r="C820" s="7" t="s">
        <v>1282</v>
      </c>
      <c r="D820" s="2" t="str">
        <f t="shared" si="93"/>
        <v>PDGFRB,PDGFRB,763</v>
      </c>
      <c r="F820" s="2" t="str">
        <v>PDGFRB,Tel,27</v>
      </c>
      <c r="G820" s="2" t="str">
        <f t="shared" si="94"/>
        <v>Tel,27</v>
      </c>
      <c r="H820" s="2" t="str">
        <f t="shared" si="95"/>
        <v>PDGFRB</v>
      </c>
      <c r="J820" s="2" t="str">
        <v>LYN,508</v>
      </c>
      <c r="M820" s="9" t="str">
        <f t="shared" si="96"/>
        <v>LYN,508</v>
      </c>
      <c r="N820" s="2">
        <f t="shared" si="97"/>
        <v>2</v>
      </c>
      <c r="S820" s="9" t="str">
        <f t="shared" si="98"/>
        <v>LYN,508</v>
      </c>
      <c r="T820" s="2" t="str" cm="1">
        <f t="array" ref="T820">_xlfn.TEXTJOIN(";", TRUE, IF($J820=$G$4:$G$2074, $H$4:$H$2074, ""))&amp;";"</f>
        <v>LYN;CTK;</v>
      </c>
      <c r="V820" s="2" t="str">
        <f t="shared" si="99"/>
        <v>LYN;CTK;</v>
      </c>
    </row>
    <row r="821" spans="1:22" x14ac:dyDescent="0.35">
      <c r="A821" s="7" t="s">
        <v>133</v>
      </c>
      <c r="B821" s="7" t="s">
        <v>140</v>
      </c>
      <c r="C821" s="7" t="s">
        <v>1109</v>
      </c>
      <c r="D821" s="2" t="str">
        <f t="shared" si="93"/>
        <v>PDGFRB,Ack,635</v>
      </c>
      <c r="F821" s="2" t="str">
        <v>PDGFRB,Src,419</v>
      </c>
      <c r="G821" s="2" t="str">
        <f t="shared" si="94"/>
        <v>Src,419</v>
      </c>
      <c r="H821" s="2" t="str">
        <f t="shared" si="95"/>
        <v>PDGFRB</v>
      </c>
      <c r="J821" s="2" t="str">
        <v>COX-2,120</v>
      </c>
      <c r="M821" s="9" t="str">
        <f t="shared" si="96"/>
        <v>COX-2,120</v>
      </c>
      <c r="N821" s="2">
        <f t="shared" si="97"/>
        <v>1</v>
      </c>
      <c r="S821" s="9" t="str">
        <f t="shared" si="98"/>
        <v>COX-2,120</v>
      </c>
      <c r="T821" s="2" t="str" cm="1">
        <f t="array" ref="T821">_xlfn.TEXTJOIN(";", TRUE, IF($J821=$G$4:$G$2074, $H$4:$H$2074, ""))&amp;";"</f>
        <v>LYN;</v>
      </c>
      <c r="V821" s="2" t="str">
        <f t="shared" si="99"/>
        <v/>
      </c>
    </row>
    <row r="822" spans="1:22" x14ac:dyDescent="0.35">
      <c r="A822" s="7" t="s">
        <v>133</v>
      </c>
      <c r="B822" s="7" t="s">
        <v>133</v>
      </c>
      <c r="C822" s="7" t="s">
        <v>1283</v>
      </c>
      <c r="D822" s="2" t="str">
        <f t="shared" si="93"/>
        <v>PDGFRB,PDGFRB,581</v>
      </c>
      <c r="F822" s="2" t="str">
        <v>PDGFRB,PDGFRB,751</v>
      </c>
      <c r="G822" s="2" t="str">
        <f t="shared" si="94"/>
        <v>PDGFRB,751</v>
      </c>
      <c r="H822" s="2" t="str">
        <f t="shared" si="95"/>
        <v>PDGFRB</v>
      </c>
      <c r="J822" s="2" t="str">
        <v>LAB,119</v>
      </c>
      <c r="M822" s="9" t="str">
        <f t="shared" si="96"/>
        <v>LAB,119</v>
      </c>
      <c r="N822" s="2">
        <f t="shared" si="97"/>
        <v>1</v>
      </c>
      <c r="S822" s="9" t="str">
        <f t="shared" si="98"/>
        <v>LAB,119</v>
      </c>
      <c r="T822" s="2" t="str" cm="1">
        <f t="array" ref="T822">_xlfn.TEXTJOIN(";", TRUE, IF($J822=$G$4:$G$2074, $H$4:$H$2074, ""))&amp;";"</f>
        <v>LYN;</v>
      </c>
      <c r="V822" s="2" t="str">
        <f t="shared" si="99"/>
        <v/>
      </c>
    </row>
    <row r="823" spans="1:22" x14ac:dyDescent="0.35">
      <c r="A823" s="7" t="s">
        <v>133</v>
      </c>
      <c r="B823" s="7" t="s">
        <v>15</v>
      </c>
      <c r="C823" s="7" t="s">
        <v>1411</v>
      </c>
      <c r="D823" s="2" t="str">
        <f t="shared" si="93"/>
        <v>PDGFRB,MUC1,1218</v>
      </c>
      <c r="F823" s="2" t="str">
        <v>PDGFRB,PDGFRB,778</v>
      </c>
      <c r="G823" s="2" t="str">
        <f t="shared" si="94"/>
        <v>PDGFRB,778</v>
      </c>
      <c r="H823" s="2" t="str">
        <f t="shared" si="95"/>
        <v>PDGFRB</v>
      </c>
      <c r="J823" s="2" t="str">
        <v>Bcr,177</v>
      </c>
      <c r="M823" s="9" t="str">
        <f t="shared" si="96"/>
        <v>Bcr,177</v>
      </c>
      <c r="N823" s="2">
        <f t="shared" si="97"/>
        <v>5</v>
      </c>
      <c r="S823" s="9" t="str">
        <f t="shared" si="98"/>
        <v>Bcr,177</v>
      </c>
      <c r="T823" s="2" t="str" cm="1">
        <f t="array" ref="T823">_xlfn.TEXTJOIN(";", TRUE, IF($J823=$G$4:$G$2074, $H$4:$H$2074, ""))&amp;";"</f>
        <v>LYN;Hck;Fyn;BCR-ABL1;Abl;</v>
      </c>
      <c r="V823" s="2" t="str">
        <f t="shared" si="99"/>
        <v>LYN;Hck;Fyn;BCR-ABL1;Abl;</v>
      </c>
    </row>
    <row r="824" spans="1:22" x14ac:dyDescent="0.35">
      <c r="A824" s="7" t="s">
        <v>133</v>
      </c>
      <c r="B824" s="7" t="s">
        <v>133</v>
      </c>
      <c r="C824" s="7" t="s">
        <v>1217</v>
      </c>
      <c r="D824" s="2" t="str">
        <f t="shared" si="93"/>
        <v>PDGFRB,PDGFRB,857</v>
      </c>
      <c r="F824" s="2" t="str">
        <v>PDGFRB,SHP-2,542</v>
      </c>
      <c r="G824" s="2" t="str">
        <f t="shared" si="94"/>
        <v>SHP-2,542</v>
      </c>
      <c r="H824" s="2" t="str">
        <f t="shared" si="95"/>
        <v>PDGFRB</v>
      </c>
      <c r="J824" s="2" t="str">
        <v>ACLY,659</v>
      </c>
      <c r="M824" s="9" t="str">
        <f t="shared" si="96"/>
        <v>ACLY,659</v>
      </c>
      <c r="N824" s="2">
        <f t="shared" si="97"/>
        <v>1</v>
      </c>
      <c r="S824" s="9" t="str">
        <f t="shared" si="98"/>
        <v>ACLY,659</v>
      </c>
      <c r="T824" s="2" t="str" cm="1">
        <f t="array" ref="T824">_xlfn.TEXTJOIN(";", TRUE, IF($J824=$G$4:$G$2074, $H$4:$H$2074, ""))&amp;";"</f>
        <v>LYN;</v>
      </c>
      <c r="V824" s="2" t="str">
        <f t="shared" si="99"/>
        <v/>
      </c>
    </row>
    <row r="825" spans="1:22" x14ac:dyDescent="0.35">
      <c r="A825" s="7" t="s">
        <v>133</v>
      </c>
      <c r="B825" s="7" t="s">
        <v>133</v>
      </c>
      <c r="C825" s="7" t="s">
        <v>970</v>
      </c>
      <c r="D825" s="2" t="str">
        <f t="shared" si="93"/>
        <v>PDGFRB,PDGFRB,775</v>
      </c>
      <c r="F825" s="2" t="str">
        <v>PDGFRA,PDGFRA,1018</v>
      </c>
      <c r="G825" s="2" t="str">
        <f t="shared" si="94"/>
        <v>PDGFRA,1018</v>
      </c>
      <c r="H825" s="2" t="str">
        <f t="shared" si="95"/>
        <v>PDGFRA</v>
      </c>
      <c r="J825" s="2" t="str">
        <v>CD19,531</v>
      </c>
      <c r="M825" s="9" t="str">
        <f t="shared" si="96"/>
        <v>CD19,531</v>
      </c>
      <c r="N825" s="2">
        <f t="shared" si="97"/>
        <v>1</v>
      </c>
      <c r="S825" s="9" t="str">
        <f t="shared" si="98"/>
        <v>CD19,531</v>
      </c>
      <c r="T825" s="2" t="str" cm="1">
        <f t="array" ref="T825">_xlfn.TEXTJOIN(";", TRUE, IF($J825=$G$4:$G$2074, $H$4:$H$2074, ""))&amp;";"</f>
        <v>LYN;</v>
      </c>
      <c r="V825" s="2" t="str">
        <f t="shared" si="99"/>
        <v/>
      </c>
    </row>
    <row r="826" spans="1:22" x14ac:dyDescent="0.35">
      <c r="A826" s="7" t="s">
        <v>133</v>
      </c>
      <c r="B826" s="7" t="s">
        <v>15</v>
      </c>
      <c r="C826" s="7" t="s">
        <v>1406</v>
      </c>
      <c r="D826" s="2" t="str">
        <f t="shared" si="93"/>
        <v>PDGFRB,MUC1,1203</v>
      </c>
      <c r="F826" s="2" t="str">
        <v>PDGFRA,PDGFRA,572</v>
      </c>
      <c r="G826" s="2" t="str">
        <f t="shared" si="94"/>
        <v>PDGFRA,572</v>
      </c>
      <c r="H826" s="2" t="str">
        <f t="shared" si="95"/>
        <v>PDGFRA</v>
      </c>
      <c r="J826" s="2" t="str">
        <v>Abl,139</v>
      </c>
      <c r="M826" s="9" t="str">
        <f t="shared" si="96"/>
        <v>Abl,139</v>
      </c>
      <c r="N826" s="2">
        <f t="shared" si="97"/>
        <v>3</v>
      </c>
      <c r="S826" s="9" t="str">
        <f t="shared" si="98"/>
        <v>Abl,139</v>
      </c>
      <c r="T826" s="2" t="str" cm="1">
        <f t="array" ref="T826">_xlfn.TEXTJOIN(";", TRUE, IF($J826=$G$4:$G$2074, $H$4:$H$2074, ""))&amp;";"</f>
        <v>LYN;Hck;Fyn;</v>
      </c>
      <c r="V826" s="2" t="str">
        <f t="shared" si="99"/>
        <v>LYN;Hck;Fyn;</v>
      </c>
    </row>
    <row r="827" spans="1:22" x14ac:dyDescent="0.35">
      <c r="A827" s="7" t="s">
        <v>133</v>
      </c>
      <c r="B827" s="7" t="s">
        <v>133</v>
      </c>
      <c r="C827" s="7" t="s">
        <v>1176</v>
      </c>
      <c r="D827" s="2" t="str">
        <f t="shared" si="93"/>
        <v>PDGFRB,PDGFRB,771</v>
      </c>
      <c r="F827" s="2" t="str">
        <v>PDGFRA,PDGFRA,988</v>
      </c>
      <c r="G827" s="2" t="str">
        <f t="shared" si="94"/>
        <v>PDGFRA,988</v>
      </c>
      <c r="H827" s="2" t="str">
        <f t="shared" si="95"/>
        <v>PDGFRA</v>
      </c>
      <c r="J827" s="2" t="str">
        <v>LAB,110</v>
      </c>
      <c r="M827" s="9" t="str">
        <f t="shared" si="96"/>
        <v>LAB,110</v>
      </c>
      <c r="N827" s="2">
        <f t="shared" si="97"/>
        <v>2</v>
      </c>
      <c r="S827" s="9" t="str">
        <f t="shared" si="98"/>
        <v>LAB,110</v>
      </c>
      <c r="T827" s="2" t="str" cm="1">
        <f t="array" ref="T827">_xlfn.TEXTJOIN(";", TRUE, IF($J827=$G$4:$G$2074, $H$4:$H$2074, ""))&amp;";"</f>
        <v>LYN;Kit;</v>
      </c>
      <c r="V827" s="2" t="str">
        <f t="shared" si="99"/>
        <v>LYN;Kit;</v>
      </c>
    </row>
    <row r="828" spans="1:22" x14ac:dyDescent="0.35">
      <c r="A828" s="7" t="s">
        <v>133</v>
      </c>
      <c r="B828" s="7" t="s">
        <v>135</v>
      </c>
      <c r="C828" s="7" t="s">
        <v>880</v>
      </c>
      <c r="D828" s="2" t="str">
        <f t="shared" si="93"/>
        <v>PDGFRB,Arg,161</v>
      </c>
      <c r="F828" s="2" t="str">
        <v>PDGFRA,Daple,2025</v>
      </c>
      <c r="G828" s="2" t="str">
        <f t="shared" si="94"/>
        <v>Daple,2025</v>
      </c>
      <c r="H828" s="2" t="str">
        <f t="shared" si="95"/>
        <v>PDGFRA</v>
      </c>
      <c r="J828" s="2" t="str">
        <v>IRF5,313</v>
      </c>
      <c r="M828" s="9" t="str">
        <f t="shared" si="96"/>
        <v>IRF5,313</v>
      </c>
      <c r="N828" s="2">
        <f t="shared" si="97"/>
        <v>1</v>
      </c>
      <c r="S828" s="9" t="str">
        <f t="shared" si="98"/>
        <v>IRF5,313</v>
      </c>
      <c r="T828" s="2" t="str" cm="1">
        <f t="array" ref="T828">_xlfn.TEXTJOIN(";", TRUE, IF($J828=$G$4:$G$2074, $H$4:$H$2074, ""))&amp;";"</f>
        <v>LYN;</v>
      </c>
      <c r="V828" s="2" t="str">
        <f t="shared" si="99"/>
        <v/>
      </c>
    </row>
    <row r="829" spans="1:22" x14ac:dyDescent="0.35">
      <c r="A829" s="7" t="s">
        <v>133</v>
      </c>
      <c r="B829" s="7" t="s">
        <v>139</v>
      </c>
      <c r="C829" s="7" t="s">
        <v>1046</v>
      </c>
      <c r="D829" s="2" t="str">
        <f t="shared" si="93"/>
        <v>PDGFRB,Tel,27</v>
      </c>
      <c r="F829" s="2" t="str">
        <v>PDGFRA,Src,419</v>
      </c>
      <c r="G829" s="2" t="str">
        <f t="shared" si="94"/>
        <v>Src,419</v>
      </c>
      <c r="H829" s="2" t="str">
        <f t="shared" si="95"/>
        <v>PDGFRA</v>
      </c>
      <c r="J829" s="2" t="str">
        <v>LYN,397</v>
      </c>
      <c r="M829" s="9" t="str">
        <f t="shared" si="96"/>
        <v>LYN,397</v>
      </c>
      <c r="N829" s="2">
        <f t="shared" si="97"/>
        <v>2</v>
      </c>
      <c r="S829" s="9" t="str">
        <f t="shared" si="98"/>
        <v>LYN,397</v>
      </c>
      <c r="T829" s="2" t="str" cm="1">
        <f t="array" ref="T829">_xlfn.TEXTJOIN(";", TRUE, IF($J829=$G$4:$G$2074, $H$4:$H$2074, ""))&amp;";"</f>
        <v>LYN;AXL;</v>
      </c>
      <c r="V829" s="2" t="str">
        <f t="shared" si="99"/>
        <v>LYN;AXL;</v>
      </c>
    </row>
    <row r="830" spans="1:22" x14ac:dyDescent="0.35">
      <c r="A830" s="7" t="s">
        <v>133</v>
      </c>
      <c r="B830" s="7" t="s">
        <v>43</v>
      </c>
      <c r="C830" s="7" t="s">
        <v>1292</v>
      </c>
      <c r="D830" s="2" t="str">
        <f t="shared" si="93"/>
        <v>PDGFRB,Src,419</v>
      </c>
      <c r="F830" s="2" t="str">
        <v>PDGFRA,PDGFRA,574</v>
      </c>
      <c r="G830" s="2" t="str">
        <f t="shared" si="94"/>
        <v>PDGFRA,574</v>
      </c>
      <c r="H830" s="2" t="str">
        <f t="shared" si="95"/>
        <v>PDGFRA</v>
      </c>
      <c r="J830" s="2" t="str">
        <v>SLAM,327</v>
      </c>
      <c r="M830" s="9" t="str">
        <f t="shared" si="96"/>
        <v>SLAM,327</v>
      </c>
      <c r="N830" s="2">
        <f t="shared" si="97"/>
        <v>2</v>
      </c>
      <c r="S830" s="9" t="str">
        <f t="shared" si="98"/>
        <v>SLAM,327</v>
      </c>
      <c r="T830" s="2" t="str" cm="1">
        <f t="array" ref="T830">_xlfn.TEXTJOIN(";", TRUE, IF($J830=$G$4:$G$2074, $H$4:$H$2074, ""))&amp;";"</f>
        <v>LYN;Fyn;</v>
      </c>
      <c r="V830" s="2" t="str">
        <f t="shared" si="99"/>
        <v>LYN;Fyn;</v>
      </c>
    </row>
    <row r="831" spans="1:22" x14ac:dyDescent="0.35">
      <c r="A831" s="7" t="s">
        <v>133</v>
      </c>
      <c r="B831" s="7" t="s">
        <v>133</v>
      </c>
      <c r="C831" s="7" t="s">
        <v>957</v>
      </c>
      <c r="D831" s="2" t="str">
        <f t="shared" si="93"/>
        <v>PDGFRB,PDGFRB,751</v>
      </c>
      <c r="F831" s="2" t="str">
        <v>NPM-ALK,PKM,105</v>
      </c>
      <c r="G831" s="2" t="str">
        <f t="shared" si="94"/>
        <v>PKM,105</v>
      </c>
      <c r="H831" s="2" t="str">
        <f t="shared" si="95"/>
        <v>NPM-ALK</v>
      </c>
      <c r="J831" s="2" t="str">
        <v>Abl,172</v>
      </c>
      <c r="M831" s="9" t="str">
        <f t="shared" si="96"/>
        <v>Abl,172</v>
      </c>
      <c r="N831" s="2">
        <f t="shared" si="97"/>
        <v>3</v>
      </c>
      <c r="S831" s="9" t="str">
        <f t="shared" si="98"/>
        <v>Abl,172</v>
      </c>
      <c r="T831" s="2" t="str" cm="1">
        <f t="array" ref="T831">_xlfn.TEXTJOIN(";", TRUE, IF($J831=$G$4:$G$2074, $H$4:$H$2074, ""))&amp;";"</f>
        <v>LYN;Hck;Fyn;</v>
      </c>
      <c r="V831" s="2" t="str">
        <f t="shared" si="99"/>
        <v>LYN;Hck;Fyn;</v>
      </c>
    </row>
    <row r="832" spans="1:22" x14ac:dyDescent="0.35">
      <c r="A832" s="7" t="s">
        <v>133</v>
      </c>
      <c r="B832" s="7" t="s">
        <v>133</v>
      </c>
      <c r="C832" s="7" t="s">
        <v>1254</v>
      </c>
      <c r="D832" s="2" t="str">
        <f t="shared" si="93"/>
        <v>PDGFRB,PDGFRB,778</v>
      </c>
      <c r="F832" s="2" t="str">
        <v>NPM-ALK,MSH2,238</v>
      </c>
      <c r="G832" s="2" t="str">
        <f t="shared" si="94"/>
        <v>MSH2,238</v>
      </c>
      <c r="H832" s="2" t="str">
        <f t="shared" si="95"/>
        <v>NPM-ALK</v>
      </c>
      <c r="J832" s="2" t="str">
        <v>LAB,118</v>
      </c>
      <c r="M832" s="9" t="str">
        <f t="shared" si="96"/>
        <v>LAB,118</v>
      </c>
      <c r="N832" s="2">
        <f t="shared" si="97"/>
        <v>2</v>
      </c>
      <c r="S832" s="9" t="str">
        <f t="shared" si="98"/>
        <v>LAB,118</v>
      </c>
      <c r="T832" s="2" t="str" cm="1">
        <f t="array" ref="T832">_xlfn.TEXTJOIN(";", TRUE, IF($J832=$G$4:$G$2074, $H$4:$H$2074, ""))&amp;";"</f>
        <v>LYN;Kit;</v>
      </c>
      <c r="V832" s="2" t="str">
        <f t="shared" si="99"/>
        <v>LYN;Kit;</v>
      </c>
    </row>
    <row r="833" spans="1:22" x14ac:dyDescent="0.35">
      <c r="A833" s="7" t="s">
        <v>133</v>
      </c>
      <c r="B833" s="7" t="s">
        <v>226</v>
      </c>
      <c r="C833" s="7" t="s">
        <v>1021</v>
      </c>
      <c r="D833" s="2" t="str">
        <f t="shared" si="93"/>
        <v>PDGFRB,SHP-2,542</v>
      </c>
      <c r="F833" s="2" t="str">
        <v>NPM-ALK,WASP,102</v>
      </c>
      <c r="G833" s="2" t="str">
        <f t="shared" si="94"/>
        <v>WASP,102</v>
      </c>
      <c r="H833" s="2" t="str">
        <f t="shared" si="95"/>
        <v>NPM-ALK</v>
      </c>
      <c r="J833" s="2" t="str">
        <v>ACLY,384</v>
      </c>
      <c r="M833" s="9" t="str">
        <f t="shared" si="96"/>
        <v>ACLY,384</v>
      </c>
      <c r="N833" s="2">
        <f t="shared" si="97"/>
        <v>1</v>
      </c>
      <c r="S833" s="9" t="str">
        <f t="shared" si="98"/>
        <v>ACLY,384</v>
      </c>
      <c r="T833" s="2" t="str" cm="1">
        <f t="array" ref="T833">_xlfn.TEXTJOIN(";", TRUE, IF($J833=$G$4:$G$2074, $H$4:$H$2074, ""))&amp;";"</f>
        <v>LYN;</v>
      </c>
      <c r="V833" s="2" t="str">
        <f t="shared" si="99"/>
        <v/>
      </c>
    </row>
    <row r="834" spans="1:22" x14ac:dyDescent="0.35">
      <c r="A834" s="7" t="s">
        <v>134</v>
      </c>
      <c r="B834" s="7" t="s">
        <v>134</v>
      </c>
      <c r="C834" s="7" t="s">
        <v>1473</v>
      </c>
      <c r="D834" s="2" t="str">
        <f t="shared" si="93"/>
        <v>PDGFRA,PDGFRA,1018</v>
      </c>
      <c r="F834" s="2" t="str">
        <v>NPM-ALK,WASP,291</v>
      </c>
      <c r="G834" s="2" t="str">
        <f t="shared" si="94"/>
        <v>WASP,291</v>
      </c>
      <c r="H834" s="2" t="str">
        <f t="shared" si="95"/>
        <v>NPM-ALK</v>
      </c>
      <c r="J834" s="2" t="str">
        <v>Abl,185</v>
      </c>
      <c r="M834" s="9" t="str">
        <f t="shared" si="96"/>
        <v>Abl,185</v>
      </c>
      <c r="N834" s="2">
        <f t="shared" si="97"/>
        <v>3</v>
      </c>
      <c r="S834" s="9" t="str">
        <f t="shared" si="98"/>
        <v>Abl,185</v>
      </c>
      <c r="T834" s="2" t="str" cm="1">
        <f t="array" ref="T834">_xlfn.TEXTJOIN(";", TRUE, IF($J834=$G$4:$G$2074, $H$4:$H$2074, ""))&amp;";"</f>
        <v>LYN;Hck;Fyn;</v>
      </c>
      <c r="V834" s="2" t="str">
        <f t="shared" si="99"/>
        <v>LYN;Hck;Fyn;</v>
      </c>
    </row>
    <row r="835" spans="1:22" x14ac:dyDescent="0.35">
      <c r="A835" s="7" t="s">
        <v>134</v>
      </c>
      <c r="B835" s="7" t="s">
        <v>134</v>
      </c>
      <c r="C835" s="7" t="s">
        <v>1378</v>
      </c>
      <c r="D835" s="2" t="str">
        <f t="shared" si="93"/>
        <v>PDGFRA,PDGFRA,572</v>
      </c>
      <c r="F835" s="2" t="str">
        <v>NPM-ALK,STAT1,701</v>
      </c>
      <c r="G835" s="2" t="str">
        <f t="shared" si="94"/>
        <v>STAT1,701</v>
      </c>
      <c r="H835" s="2" t="str">
        <f t="shared" si="95"/>
        <v>NPM-ALK</v>
      </c>
      <c r="J835" s="2" t="str">
        <v>CSF2RB,468</v>
      </c>
      <c r="M835" s="9" t="str">
        <f t="shared" si="96"/>
        <v>CSF2RB,468</v>
      </c>
      <c r="N835" s="2">
        <f t="shared" si="97"/>
        <v>1</v>
      </c>
      <c r="S835" s="9" t="str">
        <f t="shared" si="98"/>
        <v>CSF2RB,468</v>
      </c>
      <c r="T835" s="2" t="str" cm="1">
        <f t="array" ref="T835">_xlfn.TEXTJOIN(";", TRUE, IF($J835=$G$4:$G$2074, $H$4:$H$2074, ""))&amp;";"</f>
        <v>LYN;</v>
      </c>
      <c r="V835" s="2" t="str">
        <f t="shared" si="99"/>
        <v/>
      </c>
    </row>
    <row r="836" spans="1:22" x14ac:dyDescent="0.35">
      <c r="A836" s="7" t="s">
        <v>134</v>
      </c>
      <c r="B836" s="7" t="s">
        <v>134</v>
      </c>
      <c r="C836" s="7" t="s">
        <v>1323</v>
      </c>
      <c r="D836" s="2" t="str">
        <f t="shared" si="93"/>
        <v>PDGFRA,PDGFRA,988</v>
      </c>
      <c r="F836" s="2" t="str">
        <v>Nik,ARP2,202</v>
      </c>
      <c r="G836" s="2" t="str">
        <f t="shared" si="94"/>
        <v>ARP2,202</v>
      </c>
      <c r="H836" s="2" t="str">
        <f t="shared" si="95"/>
        <v>Nik</v>
      </c>
      <c r="J836" s="2" t="str">
        <v>YY1,254</v>
      </c>
      <c r="M836" s="9" t="str">
        <f t="shared" si="96"/>
        <v>YY1,254</v>
      </c>
      <c r="N836" s="2">
        <f t="shared" si="97"/>
        <v>2</v>
      </c>
      <c r="S836" s="9" t="str">
        <f t="shared" si="98"/>
        <v>YY1,254</v>
      </c>
      <c r="T836" s="2" t="str" cm="1">
        <f t="array" ref="T836">_xlfn.TEXTJOIN(";", TRUE, IF($J836=$G$4:$G$2074, $H$4:$H$2074, ""))&amp;";"</f>
        <v>LYN;Abl;</v>
      </c>
      <c r="V836" s="2" t="str">
        <f t="shared" si="99"/>
        <v>LYN;Abl;</v>
      </c>
    </row>
    <row r="837" spans="1:22" x14ac:dyDescent="0.35">
      <c r="A837" s="7" t="s">
        <v>134</v>
      </c>
      <c r="B837" s="7" t="s">
        <v>472</v>
      </c>
      <c r="C837" s="7" t="s">
        <v>1442</v>
      </c>
      <c r="D837" s="2" t="str">
        <f t="shared" ref="D837:D900" si="100">A837&amp;","&amp;B837&amp;","&amp;C837</f>
        <v>PDGFRA,Daple,2025</v>
      </c>
      <c r="F837" s="2" t="str">
        <v>NEK6,STAT3,705</v>
      </c>
      <c r="G837" s="2" t="str">
        <f t="shared" ref="G837:G900" si="101">RIGHT(F837,LEN(F837)-FIND(",",F837))</f>
        <v>STAT3,705</v>
      </c>
      <c r="H837" s="2" t="str">
        <f t="shared" ref="H837:H900" si="102">LEFT(F837,FIND(",",F837)-1)</f>
        <v>NEK6</v>
      </c>
      <c r="J837" s="2" t="str">
        <v>SLCO1B1,645</v>
      </c>
      <c r="M837" s="9" t="str">
        <f t="shared" ref="M837:M900" si="103">J837</f>
        <v>SLCO1B1,645</v>
      </c>
      <c r="N837" s="2">
        <f t="shared" ref="N837:N900" si="104">COUNTIF($G$4:$G$2074, $J837)</f>
        <v>1</v>
      </c>
      <c r="S837" s="9" t="str">
        <f t="shared" ref="S837:S900" si="105">J837</f>
        <v>SLCO1B1,645</v>
      </c>
      <c r="T837" s="2" t="str" cm="1">
        <f t="array" ref="T837">_xlfn.TEXTJOIN(";", TRUE, IF($J837=$G$4:$G$2074, $H$4:$H$2074, ""))&amp;";"</f>
        <v>LYN;</v>
      </c>
      <c r="V837" s="2" t="str">
        <f t="shared" ref="V837:V900" si="106">IF(N837&gt;1, T837, "")</f>
        <v/>
      </c>
    </row>
    <row r="838" spans="1:22" x14ac:dyDescent="0.35">
      <c r="A838" s="7" t="s">
        <v>134</v>
      </c>
      <c r="B838" s="7" t="s">
        <v>43</v>
      </c>
      <c r="C838" s="7" t="s">
        <v>1292</v>
      </c>
      <c r="D838" s="2" t="str">
        <f t="shared" si="100"/>
        <v>PDGFRA,Src,419</v>
      </c>
      <c r="F838" s="2" t="str">
        <v>NEK1,VHL,112</v>
      </c>
      <c r="G838" s="2" t="str">
        <f t="shared" si="101"/>
        <v>VHL,112</v>
      </c>
      <c r="H838" s="2" t="str">
        <f t="shared" si="102"/>
        <v>NEK1</v>
      </c>
      <c r="J838" s="2" t="str">
        <v>MCM7,600</v>
      </c>
      <c r="M838" s="9" t="str">
        <f t="shared" si="103"/>
        <v>MCM7,600</v>
      </c>
      <c r="N838" s="2">
        <f t="shared" si="104"/>
        <v>1</v>
      </c>
      <c r="S838" s="9" t="str">
        <f t="shared" si="105"/>
        <v>MCM7,600</v>
      </c>
      <c r="T838" s="2" t="str" cm="1">
        <f t="array" ref="T838">_xlfn.TEXTJOIN(";", TRUE, IF($J838=$G$4:$G$2074, $H$4:$H$2074, ""))&amp;";"</f>
        <v>LYN;</v>
      </c>
      <c r="V838" s="2" t="str">
        <f t="shared" si="106"/>
        <v/>
      </c>
    </row>
    <row r="839" spans="1:22" x14ac:dyDescent="0.35">
      <c r="A839" s="7" t="s">
        <v>134</v>
      </c>
      <c r="B839" s="7" t="s">
        <v>134</v>
      </c>
      <c r="C839" s="7" t="s">
        <v>748</v>
      </c>
      <c r="D839" s="2" t="str">
        <f t="shared" si="100"/>
        <v>PDGFRA,PDGFRA,574</v>
      </c>
      <c r="F839" s="2" t="str">
        <v>NEK1,VHL,175</v>
      </c>
      <c r="G839" s="2" t="str">
        <f t="shared" si="101"/>
        <v>VHL,175</v>
      </c>
      <c r="H839" s="2" t="str">
        <f t="shared" si="102"/>
        <v>NEK1</v>
      </c>
      <c r="J839" s="2" t="str">
        <v>TIF1B,458</v>
      </c>
      <c r="M839" s="9" t="str">
        <f t="shared" si="103"/>
        <v>TIF1B,458</v>
      </c>
      <c r="N839" s="2">
        <f t="shared" si="104"/>
        <v>1</v>
      </c>
      <c r="S839" s="9" t="str">
        <f t="shared" si="105"/>
        <v>TIF1B,458</v>
      </c>
      <c r="T839" s="2" t="str" cm="1">
        <f t="array" ref="T839">_xlfn.TEXTJOIN(";", TRUE, IF($J839=$G$4:$G$2074, $H$4:$H$2074, ""))&amp;";"</f>
        <v>LYN;</v>
      </c>
      <c r="V839" s="2" t="str">
        <f t="shared" si="106"/>
        <v/>
      </c>
    </row>
    <row r="840" spans="1:22" x14ac:dyDescent="0.35">
      <c r="A840" s="7" t="s">
        <v>625</v>
      </c>
      <c r="B840" s="7" t="s">
        <v>45</v>
      </c>
      <c r="C840" s="7" t="s">
        <v>1115</v>
      </c>
      <c r="D840" s="2" t="str">
        <f t="shared" si="100"/>
        <v>NPM-ALK,PKM,105</v>
      </c>
      <c r="F840" s="2" t="str">
        <v>Myt1,CDK1,15</v>
      </c>
      <c r="G840" s="2" t="str">
        <f t="shared" si="101"/>
        <v>CDK1,15</v>
      </c>
      <c r="H840" s="2" t="str">
        <f t="shared" si="102"/>
        <v>Myt1</v>
      </c>
      <c r="J840" s="2" t="str">
        <v>NIPP-1,335</v>
      </c>
      <c r="M840" s="9" t="str">
        <f t="shared" si="103"/>
        <v>NIPP-1,335</v>
      </c>
      <c r="N840" s="2">
        <f t="shared" si="104"/>
        <v>1</v>
      </c>
      <c r="S840" s="9" t="str">
        <f t="shared" si="105"/>
        <v>NIPP-1,335</v>
      </c>
      <c r="T840" s="2" t="str" cm="1">
        <f t="array" ref="T840">_xlfn.TEXTJOIN(";", TRUE, IF($J840=$G$4:$G$2074, $H$4:$H$2074, ""))&amp;";"</f>
        <v>LYN;</v>
      </c>
      <c r="V840" s="2" t="str">
        <f t="shared" si="106"/>
        <v/>
      </c>
    </row>
    <row r="841" spans="1:22" x14ac:dyDescent="0.35">
      <c r="A841" s="7" t="s">
        <v>625</v>
      </c>
      <c r="B841" s="7" t="s">
        <v>626</v>
      </c>
      <c r="C841" s="7" t="s">
        <v>1291</v>
      </c>
      <c r="D841" s="2" t="str">
        <f t="shared" si="100"/>
        <v>NPM-ALK,MSH2,238</v>
      </c>
      <c r="F841" s="2" t="str">
        <v>mTOR,STX17,157</v>
      </c>
      <c r="G841" s="2" t="str">
        <f t="shared" si="101"/>
        <v>STX17,157</v>
      </c>
      <c r="H841" s="2" t="str">
        <f t="shared" si="102"/>
        <v>mTOR</v>
      </c>
      <c r="J841" s="2" t="str">
        <v>PREB,10</v>
      </c>
      <c r="M841" s="9" t="str">
        <f t="shared" si="103"/>
        <v>PREB,10</v>
      </c>
      <c r="N841" s="2">
        <f t="shared" si="104"/>
        <v>1</v>
      </c>
      <c r="S841" s="9" t="str">
        <f t="shared" si="105"/>
        <v>PREB,10</v>
      </c>
      <c r="T841" s="2" t="str" cm="1">
        <f t="array" ref="T841">_xlfn.TEXTJOIN(";", TRUE, IF($J841=$G$4:$G$2074, $H$4:$H$2074, ""))&amp;";"</f>
        <v>LTK;</v>
      </c>
      <c r="V841" s="2" t="str">
        <f t="shared" si="106"/>
        <v/>
      </c>
    </row>
    <row r="842" spans="1:22" x14ac:dyDescent="0.35">
      <c r="A842" s="7" t="s">
        <v>625</v>
      </c>
      <c r="B842" s="7" t="s">
        <v>81</v>
      </c>
      <c r="C842" s="7" t="s">
        <v>915</v>
      </c>
      <c r="D842" s="2" t="str">
        <f t="shared" si="100"/>
        <v>NPM-ALK,WASP,102</v>
      </c>
      <c r="F842" s="2" t="str">
        <v>MPSK1,MPSK1,198</v>
      </c>
      <c r="G842" s="2" t="str">
        <f t="shared" si="101"/>
        <v>MPSK1,198</v>
      </c>
      <c r="H842" s="2" t="str">
        <f t="shared" si="102"/>
        <v>MPSK1</v>
      </c>
      <c r="J842" s="2" t="str">
        <v>LRRK2,1485</v>
      </c>
      <c r="M842" s="9" t="str">
        <f t="shared" si="103"/>
        <v>LRRK2,1485</v>
      </c>
      <c r="N842" s="2">
        <f t="shared" si="104"/>
        <v>1</v>
      </c>
      <c r="S842" s="9" t="str">
        <f t="shared" si="105"/>
        <v>LRRK2,1485</v>
      </c>
      <c r="T842" s="2" t="str" cm="1">
        <f t="array" ref="T842">_xlfn.TEXTJOIN(";", TRUE, IF($J842=$G$4:$G$2074, $H$4:$H$2074, ""))&amp;";"</f>
        <v>LRRK2;</v>
      </c>
      <c r="V842" s="2" t="str">
        <f t="shared" si="106"/>
        <v/>
      </c>
    </row>
    <row r="843" spans="1:22" x14ac:dyDescent="0.35">
      <c r="A843" s="7" t="s">
        <v>625</v>
      </c>
      <c r="B843" s="7" t="s">
        <v>81</v>
      </c>
      <c r="C843" s="7" t="s">
        <v>885</v>
      </c>
      <c r="D843" s="2" t="str">
        <f t="shared" si="100"/>
        <v>NPM-ALK,WASP,291</v>
      </c>
      <c r="F843" s="2" t="str">
        <v>MLK4,IL17RB,447</v>
      </c>
      <c r="G843" s="2" t="str">
        <f t="shared" si="101"/>
        <v>IL17RB,447</v>
      </c>
      <c r="H843" s="2" t="str">
        <f t="shared" si="102"/>
        <v>MLK4</v>
      </c>
      <c r="J843" s="2" t="str">
        <v>LRRK2,1402</v>
      </c>
      <c r="M843" s="9" t="str">
        <f t="shared" si="103"/>
        <v>LRRK2,1402</v>
      </c>
      <c r="N843" s="2">
        <f t="shared" si="104"/>
        <v>1</v>
      </c>
      <c r="S843" s="9" t="str">
        <f t="shared" si="105"/>
        <v>LRRK2,1402</v>
      </c>
      <c r="T843" s="2" t="str" cm="1">
        <f t="array" ref="T843">_xlfn.TEXTJOIN(";", TRUE, IF($J843=$G$4:$G$2074, $H$4:$H$2074, ""))&amp;";"</f>
        <v>LRRK2;</v>
      </c>
      <c r="V843" s="2" t="str">
        <f t="shared" si="106"/>
        <v/>
      </c>
    </row>
    <row r="844" spans="1:22" x14ac:dyDescent="0.35">
      <c r="A844" s="7" t="s">
        <v>625</v>
      </c>
      <c r="B844" s="7" t="s">
        <v>21</v>
      </c>
      <c r="C844" s="7" t="s">
        <v>1279</v>
      </c>
      <c r="D844" s="2" t="str">
        <f t="shared" si="100"/>
        <v>NPM-ALK,STAT1,701</v>
      </c>
      <c r="F844" s="2" t="str">
        <v>MKK7,JNK1,185</v>
      </c>
      <c r="G844" s="2" t="str">
        <f t="shared" si="101"/>
        <v>JNK1,185</v>
      </c>
      <c r="H844" s="2" t="str">
        <f t="shared" si="102"/>
        <v>MKK7</v>
      </c>
      <c r="J844" s="2" t="str">
        <v>LRRK2,1332</v>
      </c>
      <c r="M844" s="9" t="str">
        <f t="shared" si="103"/>
        <v>LRRK2,1332</v>
      </c>
      <c r="N844" s="2">
        <f t="shared" si="104"/>
        <v>1</v>
      </c>
      <c r="S844" s="9" t="str">
        <f t="shared" si="105"/>
        <v>LRRK2,1332</v>
      </c>
      <c r="T844" s="2" t="str" cm="1">
        <f t="array" ref="T844">_xlfn.TEXTJOIN(";", TRUE, IF($J844=$G$4:$G$2074, $H$4:$H$2074, ""))&amp;";"</f>
        <v>LRRK2;</v>
      </c>
      <c r="V844" s="2" t="str">
        <f t="shared" si="106"/>
        <v/>
      </c>
    </row>
    <row r="845" spans="1:22" x14ac:dyDescent="0.35">
      <c r="A845" s="7" t="s">
        <v>213</v>
      </c>
      <c r="B845" s="7" t="s">
        <v>342</v>
      </c>
      <c r="C845" s="7" t="s">
        <v>1092</v>
      </c>
      <c r="D845" s="2" t="str">
        <f t="shared" si="100"/>
        <v>Nik,ARP2,202</v>
      </c>
      <c r="F845" s="2" t="str">
        <v>MKK6,P38G,185</v>
      </c>
      <c r="G845" s="2" t="str">
        <f t="shared" si="101"/>
        <v>P38G,185</v>
      </c>
      <c r="H845" s="2" t="str">
        <f t="shared" si="102"/>
        <v>MKK6</v>
      </c>
      <c r="J845" s="2" t="str">
        <v>PRDX1,194</v>
      </c>
      <c r="M845" s="9" t="str">
        <f t="shared" si="103"/>
        <v>PRDX1,194</v>
      </c>
      <c r="N845" s="2">
        <f t="shared" si="104"/>
        <v>1</v>
      </c>
      <c r="S845" s="9" t="str">
        <f t="shared" si="105"/>
        <v>PRDX1,194</v>
      </c>
      <c r="T845" s="2" t="str" cm="1">
        <f t="array" ref="T845">_xlfn.TEXTJOIN(";", TRUE, IF($J845=$G$4:$G$2074, $H$4:$H$2074, ""))&amp;";"</f>
        <v>Lck;</v>
      </c>
      <c r="V845" s="2" t="str">
        <f t="shared" si="106"/>
        <v/>
      </c>
    </row>
    <row r="846" spans="1:22" x14ac:dyDescent="0.35">
      <c r="A846" s="7" t="s">
        <v>632</v>
      </c>
      <c r="B846" s="7" t="s">
        <v>40</v>
      </c>
      <c r="C846" s="7" t="s">
        <v>1163</v>
      </c>
      <c r="D846" s="2" t="str">
        <f t="shared" si="100"/>
        <v>NEK6,STAT3,705</v>
      </c>
      <c r="F846" s="2" t="str">
        <v>MKK6,PAK6,566</v>
      </c>
      <c r="G846" s="2" t="str">
        <f t="shared" si="101"/>
        <v>PAK6,566</v>
      </c>
      <c r="H846" s="2" t="str">
        <f t="shared" si="102"/>
        <v>MKK6</v>
      </c>
      <c r="J846" s="2" t="str">
        <v>CD5,453</v>
      </c>
      <c r="M846" s="9" t="str">
        <f t="shared" si="103"/>
        <v>CD5,453</v>
      </c>
      <c r="N846" s="2">
        <f t="shared" si="104"/>
        <v>2</v>
      </c>
      <c r="S846" s="9" t="str">
        <f t="shared" si="105"/>
        <v>CD5,453</v>
      </c>
      <c r="T846" s="2" t="str" cm="1">
        <f t="array" ref="T846">_xlfn.TEXTJOIN(";", TRUE, IF($J846=$G$4:$G$2074, $H$4:$H$2074, ""))&amp;";"</f>
        <v>Lck;Fyn;</v>
      </c>
      <c r="V846" s="2" t="str">
        <f t="shared" si="106"/>
        <v>Lck;Fyn;</v>
      </c>
    </row>
    <row r="847" spans="1:22" x14ac:dyDescent="0.35">
      <c r="A847" s="7" t="s">
        <v>519</v>
      </c>
      <c r="B847" s="7" t="s">
        <v>103</v>
      </c>
      <c r="C847" s="7" t="s">
        <v>1013</v>
      </c>
      <c r="D847" s="2" t="str">
        <f t="shared" si="100"/>
        <v>NEK1,VHL,112</v>
      </c>
      <c r="F847" s="2" t="str">
        <v>MKK6,MKK6,219</v>
      </c>
      <c r="G847" s="2" t="str">
        <f t="shared" si="101"/>
        <v>MKK6,219</v>
      </c>
      <c r="H847" s="2" t="str">
        <f t="shared" si="102"/>
        <v>MKK6</v>
      </c>
      <c r="J847" s="2" t="str">
        <v>IL2RB,418</v>
      </c>
      <c r="M847" s="9" t="str">
        <f t="shared" si="103"/>
        <v>IL2RB,418</v>
      </c>
      <c r="N847" s="2">
        <f t="shared" si="104"/>
        <v>1</v>
      </c>
      <c r="S847" s="9" t="str">
        <f t="shared" si="105"/>
        <v>IL2RB,418</v>
      </c>
      <c r="T847" s="2" t="str" cm="1">
        <f t="array" ref="T847">_xlfn.TEXTJOIN(";", TRUE, IF($J847=$G$4:$G$2074, $H$4:$H$2074, ""))&amp;";"</f>
        <v>Lck;</v>
      </c>
      <c r="V847" s="2" t="str">
        <f t="shared" si="106"/>
        <v/>
      </c>
    </row>
    <row r="848" spans="1:22" x14ac:dyDescent="0.35">
      <c r="A848" s="7" t="s">
        <v>519</v>
      </c>
      <c r="B848" s="7" t="s">
        <v>103</v>
      </c>
      <c r="C848" s="7" t="s">
        <v>751</v>
      </c>
      <c r="D848" s="2" t="str">
        <f t="shared" si="100"/>
        <v>NEK1,VHL,175</v>
      </c>
      <c r="F848" s="2" t="str">
        <v>MKK6,P38D,182</v>
      </c>
      <c r="G848" s="2" t="str">
        <f t="shared" si="101"/>
        <v>P38D,182</v>
      </c>
      <c r="H848" s="2" t="str">
        <f t="shared" si="102"/>
        <v>MKK6</v>
      </c>
      <c r="J848" s="2" t="str">
        <v>CD3Z,142</v>
      </c>
      <c r="M848" s="9" t="str">
        <f t="shared" si="103"/>
        <v>CD3Z,142</v>
      </c>
      <c r="N848" s="2">
        <f t="shared" si="104"/>
        <v>1</v>
      </c>
      <c r="S848" s="9" t="str">
        <f t="shared" si="105"/>
        <v>CD3Z,142</v>
      </c>
      <c r="T848" s="2" t="str" cm="1">
        <f t="array" ref="T848">_xlfn.TEXTJOIN(";", TRUE, IF($J848=$G$4:$G$2074, $H$4:$H$2074, ""))&amp;";"</f>
        <v>Lck;</v>
      </c>
      <c r="V848" s="2" t="str">
        <f t="shared" si="106"/>
        <v/>
      </c>
    </row>
    <row r="849" spans="1:22" x14ac:dyDescent="0.35">
      <c r="A849" s="7" t="s">
        <v>501</v>
      </c>
      <c r="B849" s="7" t="s">
        <v>116</v>
      </c>
      <c r="C849" s="7" t="s">
        <v>972</v>
      </c>
      <c r="D849" s="2" t="str">
        <f t="shared" si="100"/>
        <v>Myt1,CDK1,15</v>
      </c>
      <c r="F849" s="2" t="str">
        <v>MKK6,P38A,182</v>
      </c>
      <c r="G849" s="2" t="str">
        <f t="shared" si="101"/>
        <v>P38A,182</v>
      </c>
      <c r="H849" s="2" t="str">
        <f t="shared" si="102"/>
        <v>MKK6</v>
      </c>
      <c r="J849" s="2" t="str">
        <v>ARHGAP3,153</v>
      </c>
      <c r="M849" s="9" t="str">
        <f t="shared" si="103"/>
        <v>ARHGAP3,153</v>
      </c>
      <c r="N849" s="2">
        <f t="shared" si="104"/>
        <v>1</v>
      </c>
      <c r="S849" s="9" t="str">
        <f t="shared" si="105"/>
        <v>ARHGAP3,153</v>
      </c>
      <c r="T849" s="2" t="str" cm="1">
        <f t="array" ref="T849">_xlfn.TEXTJOIN(";", TRUE, IF($J849=$G$4:$G$2074, $H$4:$H$2074, ""))&amp;";"</f>
        <v>Lck;</v>
      </c>
      <c r="V849" s="2" t="str">
        <f t="shared" si="106"/>
        <v/>
      </c>
    </row>
    <row r="850" spans="1:22" x14ac:dyDescent="0.35">
      <c r="A850" s="7" t="s">
        <v>167</v>
      </c>
      <c r="B850" s="7" t="s">
        <v>216</v>
      </c>
      <c r="C850" s="7" t="s">
        <v>809</v>
      </c>
      <c r="D850" s="2" t="str">
        <f t="shared" si="100"/>
        <v>mTOR,STX17,157</v>
      </c>
      <c r="F850" s="2" t="str">
        <v>MKK4,JNK1 iso2,185</v>
      </c>
      <c r="G850" s="2" t="str">
        <f t="shared" si="101"/>
        <v>JNK1 iso2,185</v>
      </c>
      <c r="H850" s="2" t="str">
        <f t="shared" si="102"/>
        <v>MKK4</v>
      </c>
      <c r="J850" s="2" t="str">
        <v>VAV1,142</v>
      </c>
      <c r="M850" s="9" t="str">
        <f t="shared" si="103"/>
        <v>VAV1,142</v>
      </c>
      <c r="N850" s="2">
        <f t="shared" si="104"/>
        <v>1</v>
      </c>
      <c r="S850" s="9" t="str">
        <f t="shared" si="105"/>
        <v>VAV1,142</v>
      </c>
      <c r="T850" s="2" t="str" cm="1">
        <f t="array" ref="T850">_xlfn.TEXTJOIN(";", TRUE, IF($J850=$G$4:$G$2074, $H$4:$H$2074, ""))&amp;";"</f>
        <v>Lck;</v>
      </c>
      <c r="V850" s="2" t="str">
        <f t="shared" si="106"/>
        <v/>
      </c>
    </row>
    <row r="851" spans="1:22" x14ac:dyDescent="0.35">
      <c r="A851" s="7" t="s">
        <v>349</v>
      </c>
      <c r="B851" s="7" t="s">
        <v>349</v>
      </c>
      <c r="C851" s="7" t="s">
        <v>1065</v>
      </c>
      <c r="D851" s="2" t="str">
        <f t="shared" si="100"/>
        <v>MPSK1,MPSK1,198</v>
      </c>
      <c r="F851" s="2" t="str">
        <v>MKK4,JNK2,185</v>
      </c>
      <c r="G851" s="2" t="str">
        <f t="shared" si="101"/>
        <v>JNK2,185</v>
      </c>
      <c r="H851" s="2" t="str">
        <f t="shared" si="102"/>
        <v>MKK4</v>
      </c>
      <c r="J851" s="2" t="str">
        <v>ZAP70,474</v>
      </c>
      <c r="M851" s="9" t="str">
        <f t="shared" si="103"/>
        <v>ZAP70,474</v>
      </c>
      <c r="N851" s="2">
        <f t="shared" si="104"/>
        <v>1</v>
      </c>
      <c r="S851" s="9" t="str">
        <f t="shared" si="105"/>
        <v>ZAP70,474</v>
      </c>
      <c r="T851" s="2" t="str" cm="1">
        <f t="array" ref="T851">_xlfn.TEXTJOIN(";", TRUE, IF($J851=$G$4:$G$2074, $H$4:$H$2074, ""))&amp;";"</f>
        <v>Lck;</v>
      </c>
      <c r="V851" s="2" t="str">
        <f t="shared" si="106"/>
        <v/>
      </c>
    </row>
    <row r="852" spans="1:22" x14ac:dyDescent="0.35">
      <c r="A852" s="7" t="s">
        <v>612</v>
      </c>
      <c r="B852" s="7" t="s">
        <v>613</v>
      </c>
      <c r="C852" s="7" t="s">
        <v>1156</v>
      </c>
      <c r="D852" s="2" t="str">
        <f t="shared" si="100"/>
        <v>MLK4,IL17RB,447</v>
      </c>
      <c r="F852" s="2" t="str">
        <v>MKK4,JNK1,185</v>
      </c>
      <c r="G852" s="2" t="str">
        <f t="shared" si="101"/>
        <v>JNK1,185</v>
      </c>
      <c r="H852" s="2" t="str">
        <f t="shared" si="102"/>
        <v>MKK4</v>
      </c>
      <c r="J852" s="2" t="str">
        <v>IL2RB,384</v>
      </c>
      <c r="M852" s="9" t="str">
        <f t="shared" si="103"/>
        <v>IL2RB,384</v>
      </c>
      <c r="N852" s="2">
        <f t="shared" si="104"/>
        <v>1</v>
      </c>
      <c r="S852" s="9" t="str">
        <f t="shared" si="105"/>
        <v>IL2RB,384</v>
      </c>
      <c r="T852" s="2" t="str" cm="1">
        <f t="array" ref="T852">_xlfn.TEXTJOIN(";", TRUE, IF($J852=$G$4:$G$2074, $H$4:$H$2074, ""))&amp;";"</f>
        <v>Lck;</v>
      </c>
      <c r="V852" s="2" t="str">
        <f t="shared" si="106"/>
        <v/>
      </c>
    </row>
    <row r="853" spans="1:22" x14ac:dyDescent="0.35">
      <c r="A853" s="7" t="s">
        <v>344</v>
      </c>
      <c r="B853" s="7" t="s">
        <v>148</v>
      </c>
      <c r="C853" s="7" t="s">
        <v>758</v>
      </c>
      <c r="D853" s="2" t="str">
        <f t="shared" si="100"/>
        <v>MKK7,JNK1,185</v>
      </c>
      <c r="F853" s="2" t="str">
        <v>MKK4,RXRA,249</v>
      </c>
      <c r="G853" s="2" t="str">
        <f t="shared" si="101"/>
        <v>RXRA,249</v>
      </c>
      <c r="H853" s="2" t="str">
        <f t="shared" si="102"/>
        <v>MKK4</v>
      </c>
      <c r="J853" s="2" t="str">
        <v>TSAd,280</v>
      </c>
      <c r="M853" s="9" t="str">
        <f t="shared" si="103"/>
        <v>TSAd,280</v>
      </c>
      <c r="N853" s="2">
        <f t="shared" si="104"/>
        <v>1</v>
      </c>
      <c r="S853" s="9" t="str">
        <f t="shared" si="105"/>
        <v>TSAd,280</v>
      </c>
      <c r="T853" s="2" t="str" cm="1">
        <f t="array" ref="T853">_xlfn.TEXTJOIN(";", TRUE, IF($J853=$G$4:$G$2074, $H$4:$H$2074, ""))&amp;";"</f>
        <v>Lck;</v>
      </c>
      <c r="V853" s="2" t="str">
        <f t="shared" si="106"/>
        <v/>
      </c>
    </row>
    <row r="854" spans="1:22" x14ac:dyDescent="0.35">
      <c r="A854" s="7" t="s">
        <v>544</v>
      </c>
      <c r="B854" s="7" t="s">
        <v>601</v>
      </c>
      <c r="C854" s="7" t="s">
        <v>758</v>
      </c>
      <c r="D854" s="2" t="str">
        <f t="shared" si="100"/>
        <v>MKK6,P38G,185</v>
      </c>
      <c r="F854" s="2" t="str">
        <v>MKK4,JNK3,223</v>
      </c>
      <c r="G854" s="2" t="str">
        <f t="shared" si="101"/>
        <v>JNK3,223</v>
      </c>
      <c r="H854" s="2" t="str">
        <f t="shared" si="102"/>
        <v>MKK4</v>
      </c>
      <c r="J854" s="2" t="str">
        <v>VAV1,174</v>
      </c>
      <c r="M854" s="9" t="str">
        <f t="shared" si="103"/>
        <v>VAV1,174</v>
      </c>
      <c r="N854" s="2">
        <f t="shared" si="104"/>
        <v>2</v>
      </c>
      <c r="S854" s="9" t="str">
        <f t="shared" si="105"/>
        <v>VAV1,174</v>
      </c>
      <c r="T854" s="2" t="str" cm="1">
        <f t="array" ref="T854">_xlfn.TEXTJOIN(";", TRUE, IF($J854=$G$4:$G$2074, $H$4:$H$2074, ""))&amp;";"</f>
        <v>Lck;Abl;</v>
      </c>
      <c r="V854" s="2" t="str">
        <f t="shared" si="106"/>
        <v>Lck;Abl;</v>
      </c>
    </row>
    <row r="855" spans="1:22" x14ac:dyDescent="0.35">
      <c r="A855" s="7" t="s">
        <v>544</v>
      </c>
      <c r="B855" s="7" t="s">
        <v>604</v>
      </c>
      <c r="C855" s="7" t="s">
        <v>764</v>
      </c>
      <c r="D855" s="2" t="str">
        <f t="shared" si="100"/>
        <v>MKK6,PAK6,566</v>
      </c>
      <c r="F855" s="2" t="str">
        <v>MKK4,JNK3 iso2,223</v>
      </c>
      <c r="G855" s="2" t="str">
        <f t="shared" si="101"/>
        <v>JNK3 iso2,223</v>
      </c>
      <c r="H855" s="2" t="str">
        <f t="shared" si="102"/>
        <v>MKK4</v>
      </c>
      <c r="J855" s="2" t="str">
        <v>BTLA,257</v>
      </c>
      <c r="M855" s="9" t="str">
        <f t="shared" si="103"/>
        <v>BTLA,257</v>
      </c>
      <c r="N855" s="2">
        <f t="shared" si="104"/>
        <v>1</v>
      </c>
      <c r="S855" s="9" t="str">
        <f t="shared" si="105"/>
        <v>BTLA,257</v>
      </c>
      <c r="T855" s="2" t="str" cm="1">
        <f t="array" ref="T855">_xlfn.TEXTJOIN(";", TRUE, IF($J855=$G$4:$G$2074, $H$4:$H$2074, ""))&amp;";"</f>
        <v>Lck;</v>
      </c>
      <c r="V855" s="2" t="str">
        <f t="shared" si="106"/>
        <v/>
      </c>
    </row>
    <row r="856" spans="1:22" x14ac:dyDescent="0.35">
      <c r="A856" s="7" t="s">
        <v>544</v>
      </c>
      <c r="B856" s="7" t="s">
        <v>544</v>
      </c>
      <c r="C856" s="7" t="s">
        <v>1144</v>
      </c>
      <c r="D856" s="2" t="str">
        <f t="shared" si="100"/>
        <v>MKK6,MKK6,219</v>
      </c>
      <c r="F856" s="2" t="str">
        <v>MKK4,JNK1 iso3,185</v>
      </c>
      <c r="G856" s="2" t="str">
        <f t="shared" si="101"/>
        <v>JNK1 iso3,185</v>
      </c>
      <c r="H856" s="2" t="str">
        <f t="shared" si="102"/>
        <v>MKK4</v>
      </c>
      <c r="J856" s="2" t="str">
        <v>STAT2,690</v>
      </c>
      <c r="M856" s="9" t="str">
        <f t="shared" si="103"/>
        <v>STAT2,690</v>
      </c>
      <c r="N856" s="2">
        <f t="shared" si="104"/>
        <v>1</v>
      </c>
      <c r="S856" s="9" t="str">
        <f t="shared" si="105"/>
        <v>STAT2,690</v>
      </c>
      <c r="T856" s="2" t="str" cm="1">
        <f t="array" ref="T856">_xlfn.TEXTJOIN(";", TRUE, IF($J856=$G$4:$G$2074, $H$4:$H$2074, ""))&amp;";"</f>
        <v>Lck;</v>
      </c>
      <c r="V856" s="2" t="str">
        <f t="shared" si="106"/>
        <v/>
      </c>
    </row>
    <row r="857" spans="1:22" x14ac:dyDescent="0.35">
      <c r="A857" s="7" t="s">
        <v>544</v>
      </c>
      <c r="B857" s="7" t="s">
        <v>514</v>
      </c>
      <c r="C857" s="7" t="s">
        <v>1058</v>
      </c>
      <c r="D857" s="2" t="str">
        <f t="shared" si="100"/>
        <v>MKK6,P38D,182</v>
      </c>
      <c r="F857" s="2" t="str">
        <v>MKK4,P38A,182</v>
      </c>
      <c r="G857" s="2" t="str">
        <f t="shared" si="101"/>
        <v>P38A,182</v>
      </c>
      <c r="H857" s="2" t="str">
        <f t="shared" si="102"/>
        <v>MKK4</v>
      </c>
      <c r="J857" s="2" t="str">
        <v>SLAM,307</v>
      </c>
      <c r="M857" s="9" t="str">
        <f t="shared" si="103"/>
        <v>SLAM,307</v>
      </c>
      <c r="N857" s="2">
        <f t="shared" si="104"/>
        <v>2</v>
      </c>
      <c r="S857" s="9" t="str">
        <f t="shared" si="105"/>
        <v>SLAM,307</v>
      </c>
      <c r="T857" s="2" t="str" cm="1">
        <f t="array" ref="T857">_xlfn.TEXTJOIN(";", TRUE, IF($J857=$G$4:$G$2074, $H$4:$H$2074, ""))&amp;";"</f>
        <v>Lck;Fyn;</v>
      </c>
      <c r="V857" s="2" t="str">
        <f t="shared" si="106"/>
        <v>Lck;Fyn;</v>
      </c>
    </row>
    <row r="858" spans="1:22" x14ac:dyDescent="0.35">
      <c r="A858" s="7" t="s">
        <v>544</v>
      </c>
      <c r="B858" s="7" t="s">
        <v>499</v>
      </c>
      <c r="C858" s="7" t="s">
        <v>1058</v>
      </c>
      <c r="D858" s="2" t="str">
        <f t="shared" si="100"/>
        <v>MKK6,P38A,182</v>
      </c>
      <c r="F858" s="2" t="str">
        <v>MKK3,P38D,182</v>
      </c>
      <c r="G858" s="2" t="str">
        <f t="shared" si="101"/>
        <v>P38D,182</v>
      </c>
      <c r="H858" s="2" t="str">
        <f t="shared" si="102"/>
        <v>MKK3</v>
      </c>
      <c r="J858" s="2" t="str">
        <v>ADAM15,715</v>
      </c>
      <c r="M858" s="9" t="str">
        <f t="shared" si="103"/>
        <v>ADAM15,715</v>
      </c>
      <c r="N858" s="2">
        <f t="shared" si="104"/>
        <v>2</v>
      </c>
      <c r="S858" s="9" t="str">
        <f t="shared" si="105"/>
        <v>ADAM15,715</v>
      </c>
      <c r="T858" s="2" t="str" cm="1">
        <f t="array" ref="T858">_xlfn.TEXTJOIN(";", TRUE, IF($J858=$G$4:$G$2074, $H$4:$H$2074, ""))&amp;";"</f>
        <v>Lck;Hck;</v>
      </c>
      <c r="V858" s="2" t="str">
        <f t="shared" si="106"/>
        <v>Lck;Hck;</v>
      </c>
    </row>
    <row r="859" spans="1:22" x14ac:dyDescent="0.35">
      <c r="A859" s="7" t="s">
        <v>206</v>
      </c>
      <c r="B859" s="7" t="s">
        <v>346</v>
      </c>
      <c r="C859" s="7" t="s">
        <v>758</v>
      </c>
      <c r="D859" s="2" t="str">
        <f t="shared" si="100"/>
        <v>MKK4,JNK1 iso2,185</v>
      </c>
      <c r="F859" s="2" t="str">
        <v>MKK3,P38A,182</v>
      </c>
      <c r="G859" s="2" t="str">
        <f t="shared" si="101"/>
        <v>P38A,182</v>
      </c>
      <c r="H859" s="2" t="str">
        <f t="shared" si="102"/>
        <v>MKK3</v>
      </c>
      <c r="J859" s="2" t="str">
        <v>PLCG2,1197</v>
      </c>
      <c r="M859" s="9" t="str">
        <f t="shared" si="103"/>
        <v>PLCG2,1197</v>
      </c>
      <c r="N859" s="2">
        <f t="shared" si="104"/>
        <v>1</v>
      </c>
      <c r="S859" s="9" t="str">
        <f t="shared" si="105"/>
        <v>PLCG2,1197</v>
      </c>
      <c r="T859" s="2" t="str" cm="1">
        <f t="array" ref="T859">_xlfn.TEXTJOIN(";", TRUE, IF($J859=$G$4:$G$2074, $H$4:$H$2074, ""))&amp;";"</f>
        <v>Lck;</v>
      </c>
      <c r="V859" s="2" t="str">
        <f t="shared" si="106"/>
        <v/>
      </c>
    </row>
    <row r="860" spans="1:22" x14ac:dyDescent="0.35">
      <c r="A860" s="7" t="s">
        <v>206</v>
      </c>
      <c r="B860" s="7" t="s">
        <v>82</v>
      </c>
      <c r="C860" s="7" t="s">
        <v>758</v>
      </c>
      <c r="D860" s="2" t="str">
        <f t="shared" si="100"/>
        <v>MKK4,JNK2,185</v>
      </c>
      <c r="F860" s="2" t="str">
        <v>Met,Met,1234</v>
      </c>
      <c r="G860" s="2" t="str">
        <f t="shared" si="101"/>
        <v>Met,1234</v>
      </c>
      <c r="H860" s="2" t="str">
        <f t="shared" si="102"/>
        <v>Met</v>
      </c>
      <c r="J860" s="2" t="str">
        <v>ITGB2,735</v>
      </c>
      <c r="M860" s="9" t="str">
        <f t="shared" si="103"/>
        <v>ITGB2,735</v>
      </c>
      <c r="N860" s="2">
        <f t="shared" si="104"/>
        <v>1</v>
      </c>
      <c r="S860" s="9" t="str">
        <f t="shared" si="105"/>
        <v>ITGB2,735</v>
      </c>
      <c r="T860" s="2" t="str" cm="1">
        <f t="array" ref="T860">_xlfn.TEXTJOIN(";", TRUE, IF($J860=$G$4:$G$2074, $H$4:$H$2074, ""))&amp;";"</f>
        <v>Lck;</v>
      </c>
      <c r="V860" s="2" t="str">
        <f t="shared" si="106"/>
        <v/>
      </c>
    </row>
    <row r="861" spans="1:22" x14ac:dyDescent="0.35">
      <c r="A861" s="7" t="s">
        <v>206</v>
      </c>
      <c r="B861" s="7" t="s">
        <v>148</v>
      </c>
      <c r="C861" s="7" t="s">
        <v>758</v>
      </c>
      <c r="D861" s="2" t="str">
        <f t="shared" si="100"/>
        <v>MKK4,JNK1,185</v>
      </c>
      <c r="F861" s="2" t="str">
        <v>Met,Met,1235</v>
      </c>
      <c r="G861" s="2" t="str">
        <f t="shared" si="101"/>
        <v>Met,1235</v>
      </c>
      <c r="H861" s="2" t="str">
        <f t="shared" si="102"/>
        <v>Met</v>
      </c>
      <c r="J861" s="2" t="str">
        <v>TSAd,305</v>
      </c>
      <c r="M861" s="9" t="str">
        <f t="shared" si="103"/>
        <v>TSAd,305</v>
      </c>
      <c r="N861" s="2">
        <f t="shared" si="104"/>
        <v>1</v>
      </c>
      <c r="S861" s="9" t="str">
        <f t="shared" si="105"/>
        <v>TSAd,305</v>
      </c>
      <c r="T861" s="2" t="str" cm="1">
        <f t="array" ref="T861">_xlfn.TEXTJOIN(";", TRUE, IF($J861=$G$4:$G$2074, $H$4:$H$2074, ""))&amp;";"</f>
        <v>Lck;</v>
      </c>
      <c r="V861" s="2" t="str">
        <f t="shared" si="106"/>
        <v/>
      </c>
    </row>
    <row r="862" spans="1:22" x14ac:dyDescent="0.35">
      <c r="A862" s="7" t="s">
        <v>206</v>
      </c>
      <c r="B862" s="7" t="s">
        <v>311</v>
      </c>
      <c r="C862" s="7" t="s">
        <v>918</v>
      </c>
      <c r="D862" s="2" t="str">
        <f t="shared" si="100"/>
        <v>MKK4,RXRA,249</v>
      </c>
      <c r="F862" s="2" t="str">
        <v>Met,Ron,1353</v>
      </c>
      <c r="G862" s="2" t="str">
        <f t="shared" si="101"/>
        <v>Ron,1353</v>
      </c>
      <c r="H862" s="2" t="str">
        <f t="shared" si="102"/>
        <v>Met</v>
      </c>
      <c r="J862" s="2" t="str">
        <v>SOCS3,221</v>
      </c>
      <c r="M862" s="9" t="str">
        <f t="shared" si="103"/>
        <v>SOCS3,221</v>
      </c>
      <c r="N862" s="2">
        <f t="shared" si="104"/>
        <v>2</v>
      </c>
      <c r="S862" s="9" t="str">
        <f t="shared" si="105"/>
        <v>SOCS3,221</v>
      </c>
      <c r="T862" s="2" t="str" cm="1">
        <f t="array" ref="T862">_xlfn.TEXTJOIN(";", TRUE, IF($J862=$G$4:$G$2074, $H$4:$H$2074, ""))&amp;";"</f>
        <v>Lck;JAK2;</v>
      </c>
      <c r="V862" s="2" t="str">
        <f t="shared" si="106"/>
        <v>Lck;JAK2;</v>
      </c>
    </row>
    <row r="863" spans="1:22" x14ac:dyDescent="0.35">
      <c r="A863" s="7" t="s">
        <v>206</v>
      </c>
      <c r="B863" s="7" t="s">
        <v>347</v>
      </c>
      <c r="C863" s="7" t="s">
        <v>882</v>
      </c>
      <c r="D863" s="2" t="str">
        <f t="shared" si="100"/>
        <v>MKK4,JNK3,223</v>
      </c>
      <c r="F863" s="2" t="str">
        <v>Met,IRS1,612</v>
      </c>
      <c r="G863" s="2" t="str">
        <f t="shared" si="101"/>
        <v>IRS1,612</v>
      </c>
      <c r="H863" s="2" t="str">
        <f t="shared" si="102"/>
        <v>Met</v>
      </c>
      <c r="J863" s="2" t="str">
        <v>Siglec-10,597</v>
      </c>
      <c r="M863" s="9" t="str">
        <f t="shared" si="103"/>
        <v>Siglec-10,597</v>
      </c>
      <c r="N863" s="2">
        <f t="shared" si="104"/>
        <v>3</v>
      </c>
      <c r="S863" s="9" t="str">
        <f t="shared" si="105"/>
        <v>Siglec-10,597</v>
      </c>
      <c r="T863" s="2" t="str" cm="1">
        <f t="array" ref="T863">_xlfn.TEXTJOIN(";", TRUE, IF($J863=$G$4:$G$2074, $H$4:$H$2074, ""))&amp;";"</f>
        <v>Lck;JAK3;ITK;</v>
      </c>
      <c r="V863" s="2" t="str">
        <f t="shared" si="106"/>
        <v>Lck;JAK3;ITK;</v>
      </c>
    </row>
    <row r="864" spans="1:22" x14ac:dyDescent="0.35">
      <c r="A864" s="7" t="s">
        <v>206</v>
      </c>
      <c r="B864" s="7" t="s">
        <v>345</v>
      </c>
      <c r="C864" s="7" t="s">
        <v>882</v>
      </c>
      <c r="D864" s="2" t="str">
        <f t="shared" si="100"/>
        <v>MKK4,JNK3 iso2,223</v>
      </c>
      <c r="F864" s="2" t="str">
        <v>Met,FAK,925</v>
      </c>
      <c r="G864" s="2" t="str">
        <f t="shared" si="101"/>
        <v>FAK,925</v>
      </c>
      <c r="H864" s="2" t="str">
        <f t="shared" si="102"/>
        <v>Met</v>
      </c>
      <c r="J864" s="2" t="str">
        <v>TSAd,260</v>
      </c>
      <c r="M864" s="9" t="str">
        <f t="shared" si="103"/>
        <v>TSAd,260</v>
      </c>
      <c r="N864" s="2">
        <f t="shared" si="104"/>
        <v>1</v>
      </c>
      <c r="S864" s="9" t="str">
        <f t="shared" si="105"/>
        <v>TSAd,260</v>
      </c>
      <c r="T864" s="2" t="str" cm="1">
        <f t="array" ref="T864">_xlfn.TEXTJOIN(";", TRUE, IF($J864=$G$4:$G$2074, $H$4:$H$2074, ""))&amp;";"</f>
        <v>Lck;</v>
      </c>
      <c r="V864" s="2" t="str">
        <f t="shared" si="106"/>
        <v/>
      </c>
    </row>
    <row r="865" spans="1:22" x14ac:dyDescent="0.35">
      <c r="A865" s="7" t="s">
        <v>206</v>
      </c>
      <c r="B865" s="7" t="s">
        <v>602</v>
      </c>
      <c r="C865" s="7" t="s">
        <v>758</v>
      </c>
      <c r="D865" s="2" t="str">
        <f t="shared" si="100"/>
        <v>MKK4,JNK1 iso3,185</v>
      </c>
      <c r="F865" s="2" t="str">
        <v>Met,Met,1349</v>
      </c>
      <c r="G865" s="2" t="str">
        <f t="shared" si="101"/>
        <v>Met,1349</v>
      </c>
      <c r="H865" s="2" t="str">
        <f t="shared" si="102"/>
        <v>Met</v>
      </c>
      <c r="J865" s="2" t="str">
        <v>IL2RB,381</v>
      </c>
      <c r="M865" s="9" t="str">
        <f t="shared" si="103"/>
        <v>IL2RB,381</v>
      </c>
      <c r="N865" s="2">
        <f t="shared" si="104"/>
        <v>1</v>
      </c>
      <c r="S865" s="9" t="str">
        <f t="shared" si="105"/>
        <v>IL2RB,381</v>
      </c>
      <c r="T865" s="2" t="str" cm="1">
        <f t="array" ref="T865">_xlfn.TEXTJOIN(";", TRUE, IF($J865=$G$4:$G$2074, $H$4:$H$2074, ""))&amp;";"</f>
        <v>Lck;</v>
      </c>
      <c r="V865" s="2" t="str">
        <f t="shared" si="106"/>
        <v/>
      </c>
    </row>
    <row r="866" spans="1:22" x14ac:dyDescent="0.35">
      <c r="A866" s="7" t="s">
        <v>206</v>
      </c>
      <c r="B866" s="7" t="s">
        <v>499</v>
      </c>
      <c r="C866" s="7" t="s">
        <v>1058</v>
      </c>
      <c r="D866" s="2" t="str">
        <f t="shared" si="100"/>
        <v>MKK4,P38A,182</v>
      </c>
      <c r="F866" s="2" t="str">
        <v>Met,Met,1365</v>
      </c>
      <c r="G866" s="2" t="str">
        <f t="shared" si="101"/>
        <v>Met,1365</v>
      </c>
      <c r="H866" s="2" t="str">
        <f t="shared" si="102"/>
        <v>Met</v>
      </c>
      <c r="J866" s="2" t="str">
        <v>ITK,512</v>
      </c>
      <c r="M866" s="9" t="str">
        <f t="shared" si="103"/>
        <v>ITK,512</v>
      </c>
      <c r="N866" s="2">
        <f t="shared" si="104"/>
        <v>1</v>
      </c>
      <c r="S866" s="9" t="str">
        <f t="shared" si="105"/>
        <v>ITK,512</v>
      </c>
      <c r="T866" s="2" t="str" cm="1">
        <f t="array" ref="T866">_xlfn.TEXTJOIN(";", TRUE, IF($J866=$G$4:$G$2074, $H$4:$H$2074, ""))&amp;";"</f>
        <v>Lck;</v>
      </c>
      <c r="V866" s="2" t="str">
        <f t="shared" si="106"/>
        <v/>
      </c>
    </row>
    <row r="867" spans="1:22" x14ac:dyDescent="0.35">
      <c r="A867" s="7" t="s">
        <v>340</v>
      </c>
      <c r="B867" s="7" t="s">
        <v>514</v>
      </c>
      <c r="C867" s="7" t="s">
        <v>1058</v>
      </c>
      <c r="D867" s="2" t="str">
        <f t="shared" si="100"/>
        <v>MKK3,P38D,182</v>
      </c>
      <c r="F867" s="2" t="str">
        <v>Met,IRS1,896</v>
      </c>
      <c r="G867" s="2" t="str">
        <f t="shared" si="101"/>
        <v>IRS1,896</v>
      </c>
      <c r="H867" s="2" t="str">
        <f t="shared" si="102"/>
        <v>Met</v>
      </c>
      <c r="J867" s="2" t="str">
        <v>TBK1,354</v>
      </c>
      <c r="M867" s="9" t="str">
        <f t="shared" si="103"/>
        <v>TBK1,354</v>
      </c>
      <c r="N867" s="2">
        <f t="shared" si="104"/>
        <v>3</v>
      </c>
      <c r="S867" s="9" t="str">
        <f t="shared" si="105"/>
        <v>TBK1,354</v>
      </c>
      <c r="T867" s="2" t="str" cm="1">
        <f t="array" ref="T867">_xlfn.TEXTJOIN(";", TRUE, IF($J867=$G$4:$G$2074, $H$4:$H$2074, ""))&amp;";"</f>
        <v>Lck;Hck;FGR;</v>
      </c>
      <c r="V867" s="2" t="str">
        <f t="shared" si="106"/>
        <v>Lck;Hck;FGR;</v>
      </c>
    </row>
    <row r="868" spans="1:22" x14ac:dyDescent="0.35">
      <c r="A868" s="7" t="s">
        <v>340</v>
      </c>
      <c r="B868" s="7" t="s">
        <v>499</v>
      </c>
      <c r="C868" s="7" t="s">
        <v>1058</v>
      </c>
      <c r="D868" s="2" t="str">
        <f t="shared" si="100"/>
        <v>MKK3,P38A,182</v>
      </c>
      <c r="F868" s="2" t="str">
        <v>Met,FAK,577</v>
      </c>
      <c r="G868" s="2" t="str">
        <f t="shared" si="101"/>
        <v>FAK,577</v>
      </c>
      <c r="H868" s="2" t="str">
        <f t="shared" si="102"/>
        <v>Met</v>
      </c>
      <c r="J868" s="2" t="str">
        <v>ZAP70,69</v>
      </c>
      <c r="M868" s="9" t="str">
        <f t="shared" si="103"/>
        <v>ZAP70,69</v>
      </c>
      <c r="N868" s="2">
        <f t="shared" si="104"/>
        <v>1</v>
      </c>
      <c r="S868" s="9" t="str">
        <f t="shared" si="105"/>
        <v>ZAP70,69</v>
      </c>
      <c r="T868" s="2" t="str" cm="1">
        <f t="array" ref="T868">_xlfn.TEXTJOIN(";", TRUE, IF($J868=$G$4:$G$2074, $H$4:$H$2074, ""))&amp;";"</f>
        <v>Lck;</v>
      </c>
      <c r="V868" s="2" t="str">
        <f t="shared" si="106"/>
        <v/>
      </c>
    </row>
    <row r="869" spans="1:22" x14ac:dyDescent="0.35">
      <c r="A869" s="7" t="s">
        <v>41</v>
      </c>
      <c r="B869" s="7" t="s">
        <v>41</v>
      </c>
      <c r="C869" s="7" t="s">
        <v>1457</v>
      </c>
      <c r="D869" s="2" t="str">
        <f t="shared" si="100"/>
        <v>Met,Met,1234</v>
      </c>
      <c r="F869" s="2" t="str">
        <v>Met,RHOA,42</v>
      </c>
      <c r="G869" s="2" t="str">
        <f t="shared" si="101"/>
        <v>RHOA,42</v>
      </c>
      <c r="H869" s="2" t="str">
        <f t="shared" si="102"/>
        <v>Met</v>
      </c>
      <c r="J869" s="2" t="str">
        <v>TSAd,290</v>
      </c>
      <c r="M869" s="9" t="str">
        <f t="shared" si="103"/>
        <v>TSAd,290</v>
      </c>
      <c r="N869" s="2">
        <f t="shared" si="104"/>
        <v>1</v>
      </c>
      <c r="S869" s="9" t="str">
        <f t="shared" si="105"/>
        <v>TSAd,290</v>
      </c>
      <c r="T869" s="2" t="str" cm="1">
        <f t="array" ref="T869">_xlfn.TEXTJOIN(";", TRUE, IF($J869=$G$4:$G$2074, $H$4:$H$2074, ""))&amp;";"</f>
        <v>Lck;</v>
      </c>
      <c r="V869" s="2" t="str">
        <f t="shared" si="106"/>
        <v/>
      </c>
    </row>
    <row r="870" spans="1:22" x14ac:dyDescent="0.35">
      <c r="A870" s="7" t="s">
        <v>41</v>
      </c>
      <c r="B870" s="7" t="s">
        <v>41</v>
      </c>
      <c r="C870" s="7" t="s">
        <v>1343</v>
      </c>
      <c r="D870" s="2" t="str">
        <f t="shared" si="100"/>
        <v>Met,Met,1235</v>
      </c>
      <c r="F870" s="2" t="str">
        <v>Met,Ron,1360</v>
      </c>
      <c r="G870" s="2" t="str">
        <f t="shared" si="101"/>
        <v>Ron,1360</v>
      </c>
      <c r="H870" s="2" t="str">
        <f t="shared" si="102"/>
        <v>Met</v>
      </c>
      <c r="J870" s="2" t="str">
        <v>MED28,64</v>
      </c>
      <c r="M870" s="9" t="str">
        <f t="shared" si="103"/>
        <v>MED28,64</v>
      </c>
      <c r="N870" s="2">
        <f t="shared" si="104"/>
        <v>1</v>
      </c>
      <c r="S870" s="9" t="str">
        <f t="shared" si="105"/>
        <v>MED28,64</v>
      </c>
      <c r="T870" s="2" t="str" cm="1">
        <f t="array" ref="T870">_xlfn.TEXTJOIN(";", TRUE, IF($J870=$G$4:$G$2074, $H$4:$H$2074, ""))&amp;";"</f>
        <v>Lck;</v>
      </c>
      <c r="V870" s="2" t="str">
        <f t="shared" si="106"/>
        <v/>
      </c>
    </row>
    <row r="871" spans="1:22" x14ac:dyDescent="0.35">
      <c r="A871" s="7" t="s">
        <v>41</v>
      </c>
      <c r="B871" s="7" t="s">
        <v>598</v>
      </c>
      <c r="C871" s="7" t="s">
        <v>1361</v>
      </c>
      <c r="D871" s="2" t="str">
        <f t="shared" si="100"/>
        <v>Met,Ron,1353</v>
      </c>
      <c r="F871" s="2" t="str">
        <v>Met,Ron,1238</v>
      </c>
      <c r="G871" s="2" t="str">
        <f t="shared" si="101"/>
        <v>Ron,1238</v>
      </c>
      <c r="H871" s="2" t="str">
        <f t="shared" si="102"/>
        <v>Met</v>
      </c>
      <c r="J871" s="2" t="str">
        <v>SSBP3,25</v>
      </c>
      <c r="M871" s="9" t="str">
        <f t="shared" si="103"/>
        <v>SSBP3,25</v>
      </c>
      <c r="N871" s="2">
        <f t="shared" si="104"/>
        <v>1</v>
      </c>
      <c r="S871" s="9" t="str">
        <f t="shared" si="105"/>
        <v>SSBP3,25</v>
      </c>
      <c r="T871" s="2" t="str" cm="1">
        <f t="array" ref="T871">_xlfn.TEXTJOIN(";", TRUE, IF($J871=$G$4:$G$2074, $H$4:$H$2074, ""))&amp;";"</f>
        <v>Lck;</v>
      </c>
      <c r="V871" s="2" t="str">
        <f t="shared" si="106"/>
        <v/>
      </c>
    </row>
    <row r="872" spans="1:22" x14ac:dyDescent="0.35">
      <c r="A872" s="7" t="s">
        <v>41</v>
      </c>
      <c r="B872" s="7" t="s">
        <v>13</v>
      </c>
      <c r="C872" s="7" t="s">
        <v>1149</v>
      </c>
      <c r="D872" s="2" t="str">
        <f t="shared" si="100"/>
        <v>Met,IRS1,612</v>
      </c>
      <c r="F872" s="2" t="str">
        <v>Met,IQGAP1,1510</v>
      </c>
      <c r="G872" s="2" t="str">
        <f t="shared" si="101"/>
        <v>IQGAP1,1510</v>
      </c>
      <c r="H872" s="2" t="str">
        <f t="shared" si="102"/>
        <v>Met</v>
      </c>
      <c r="J872" s="2" t="str">
        <v>CD33,340</v>
      </c>
      <c r="M872" s="9" t="str">
        <f t="shared" si="103"/>
        <v>CD33,340</v>
      </c>
      <c r="N872" s="2">
        <f t="shared" si="104"/>
        <v>1</v>
      </c>
      <c r="S872" s="9" t="str">
        <f t="shared" si="105"/>
        <v>CD33,340</v>
      </c>
      <c r="T872" s="2" t="str" cm="1">
        <f t="array" ref="T872">_xlfn.TEXTJOIN(";", TRUE, IF($J872=$G$4:$G$2074, $H$4:$H$2074, ""))&amp;";"</f>
        <v>Lck;</v>
      </c>
      <c r="V872" s="2" t="str">
        <f t="shared" si="106"/>
        <v/>
      </c>
    </row>
    <row r="873" spans="1:22" x14ac:dyDescent="0.35">
      <c r="A873" s="7" t="s">
        <v>41</v>
      </c>
      <c r="B873" s="7" t="s">
        <v>68</v>
      </c>
      <c r="C873" s="7" t="s">
        <v>1213</v>
      </c>
      <c r="D873" s="2" t="str">
        <f t="shared" si="100"/>
        <v>Met,FAK,925</v>
      </c>
      <c r="F873" s="2" t="str">
        <v>Met,FAK,407</v>
      </c>
      <c r="G873" s="2" t="str">
        <f t="shared" si="101"/>
        <v>FAK,407</v>
      </c>
      <c r="H873" s="2" t="str">
        <f t="shared" si="102"/>
        <v>Met</v>
      </c>
      <c r="J873" s="2" t="str">
        <v>CCDC50,304</v>
      </c>
      <c r="M873" s="9" t="str">
        <f t="shared" si="103"/>
        <v>CCDC50,304</v>
      </c>
      <c r="N873" s="2">
        <f t="shared" si="104"/>
        <v>2</v>
      </c>
      <c r="S873" s="9" t="str">
        <f t="shared" si="105"/>
        <v>CCDC50,304</v>
      </c>
      <c r="T873" s="2" t="str" cm="1">
        <f t="array" ref="T873">_xlfn.TEXTJOIN(";", TRUE, IF($J873=$G$4:$G$2074, $H$4:$H$2074, ""))&amp;";"</f>
        <v>Lck;EGFR;</v>
      </c>
      <c r="V873" s="2" t="str">
        <f t="shared" si="106"/>
        <v>Lck;EGFR;</v>
      </c>
    </row>
    <row r="874" spans="1:22" x14ac:dyDescent="0.35">
      <c r="A874" s="7" t="s">
        <v>41</v>
      </c>
      <c r="B874" s="7" t="s">
        <v>41</v>
      </c>
      <c r="C874" s="7" t="s">
        <v>1400</v>
      </c>
      <c r="D874" s="2" t="str">
        <f t="shared" si="100"/>
        <v>Met,Met,1349</v>
      </c>
      <c r="F874" s="2" t="str">
        <v>Met,Met,1230</v>
      </c>
      <c r="G874" s="2" t="str">
        <f t="shared" si="101"/>
        <v>Met,1230</v>
      </c>
      <c r="H874" s="2" t="str">
        <f t="shared" si="102"/>
        <v>Met</v>
      </c>
      <c r="J874" s="2" t="str">
        <v>Lck,505</v>
      </c>
      <c r="M874" s="9" t="str">
        <f t="shared" si="103"/>
        <v>Lck,505</v>
      </c>
      <c r="N874" s="2">
        <f t="shared" si="104"/>
        <v>2</v>
      </c>
      <c r="S874" s="9" t="str">
        <f t="shared" si="105"/>
        <v>Lck,505</v>
      </c>
      <c r="T874" s="2" t="str" cm="1">
        <f t="array" ref="T874">_xlfn.TEXTJOIN(";", TRUE, IF($J874=$G$4:$G$2074, $H$4:$H$2074, ""))&amp;";"</f>
        <v>Lck;CSK;</v>
      </c>
      <c r="V874" s="2" t="str">
        <f t="shared" si="106"/>
        <v>Lck;CSK;</v>
      </c>
    </row>
    <row r="875" spans="1:22" x14ac:dyDescent="0.35">
      <c r="A875" s="7" t="s">
        <v>41</v>
      </c>
      <c r="B875" s="7" t="s">
        <v>41</v>
      </c>
      <c r="C875" s="7" t="s">
        <v>1049</v>
      </c>
      <c r="D875" s="2" t="str">
        <f t="shared" si="100"/>
        <v>Met,Met,1365</v>
      </c>
      <c r="F875" s="2" t="str">
        <v>Met,PARP1,907</v>
      </c>
      <c r="G875" s="2" t="str">
        <f t="shared" si="101"/>
        <v>PARP1,907</v>
      </c>
      <c r="H875" s="2" t="str">
        <f t="shared" si="102"/>
        <v>Met</v>
      </c>
      <c r="J875" s="2" t="str">
        <v>VAV1,160</v>
      </c>
      <c r="M875" s="9" t="str">
        <f t="shared" si="103"/>
        <v>VAV1,160</v>
      </c>
      <c r="N875" s="2">
        <f t="shared" si="104"/>
        <v>1</v>
      </c>
      <c r="S875" s="9" t="str">
        <f t="shared" si="105"/>
        <v>VAV1,160</v>
      </c>
      <c r="T875" s="2" t="str" cm="1">
        <f t="array" ref="T875">_xlfn.TEXTJOIN(";", TRUE, IF($J875=$G$4:$G$2074, $H$4:$H$2074, ""))&amp;";"</f>
        <v>Lck;</v>
      </c>
      <c r="V875" s="2" t="str">
        <f t="shared" si="106"/>
        <v/>
      </c>
    </row>
    <row r="876" spans="1:22" x14ac:dyDescent="0.35">
      <c r="A876" s="7" t="s">
        <v>41</v>
      </c>
      <c r="B876" s="7" t="s">
        <v>13</v>
      </c>
      <c r="C876" s="7" t="s">
        <v>1050</v>
      </c>
      <c r="D876" s="2" t="str">
        <f t="shared" si="100"/>
        <v>Met,IRS1,896</v>
      </c>
      <c r="F876" s="2" t="str">
        <v>Met,SHC1,427</v>
      </c>
      <c r="G876" s="2" t="str">
        <f t="shared" si="101"/>
        <v>SHC1,427</v>
      </c>
      <c r="H876" s="2" t="str">
        <f t="shared" si="102"/>
        <v>Met</v>
      </c>
      <c r="J876" s="2" t="str">
        <v>IL2RB,536</v>
      </c>
      <c r="M876" s="9" t="str">
        <f t="shared" si="103"/>
        <v>IL2RB,536</v>
      </c>
      <c r="N876" s="2">
        <f t="shared" si="104"/>
        <v>1</v>
      </c>
      <c r="S876" s="9" t="str">
        <f t="shared" si="105"/>
        <v>IL2RB,536</v>
      </c>
      <c r="T876" s="2" t="str" cm="1">
        <f t="array" ref="T876">_xlfn.TEXTJOIN(";", TRUE, IF($J876=$G$4:$G$2074, $H$4:$H$2074, ""))&amp;";"</f>
        <v>Lck;</v>
      </c>
      <c r="V876" s="2" t="str">
        <f t="shared" si="106"/>
        <v/>
      </c>
    </row>
    <row r="877" spans="1:22" x14ac:dyDescent="0.35">
      <c r="A877" s="7" t="s">
        <v>41</v>
      </c>
      <c r="B877" s="7" t="s">
        <v>68</v>
      </c>
      <c r="C877" s="7" t="s">
        <v>832</v>
      </c>
      <c r="D877" s="2" t="str">
        <f t="shared" si="100"/>
        <v>Met,FAK,577</v>
      </c>
      <c r="F877" s="2" t="str">
        <v>Met,Met,1356</v>
      </c>
      <c r="G877" s="2" t="str">
        <f t="shared" si="101"/>
        <v>Met,1356</v>
      </c>
      <c r="H877" s="2" t="str">
        <f t="shared" si="102"/>
        <v>Met</v>
      </c>
      <c r="J877" s="2" t="str">
        <v>ZAP70,178</v>
      </c>
      <c r="M877" s="9" t="str">
        <f t="shared" si="103"/>
        <v>ZAP70,178</v>
      </c>
      <c r="N877" s="2">
        <f t="shared" si="104"/>
        <v>1</v>
      </c>
      <c r="S877" s="9" t="str">
        <f t="shared" si="105"/>
        <v>ZAP70,178</v>
      </c>
      <c r="T877" s="2" t="str" cm="1">
        <f t="array" ref="T877">_xlfn.TEXTJOIN(";", TRUE, IF($J877=$G$4:$G$2074, $H$4:$H$2074, ""))&amp;";"</f>
        <v>Lck;</v>
      </c>
      <c r="V877" s="2" t="str">
        <f t="shared" si="106"/>
        <v/>
      </c>
    </row>
    <row r="878" spans="1:22" x14ac:dyDescent="0.35">
      <c r="A878" s="7" t="s">
        <v>41</v>
      </c>
      <c r="B878" s="7" t="s">
        <v>196</v>
      </c>
      <c r="C878" s="7" t="s">
        <v>879</v>
      </c>
      <c r="D878" s="2" t="str">
        <f t="shared" si="100"/>
        <v>Met,RHOA,42</v>
      </c>
      <c r="F878" s="2" t="str">
        <v>Met,FAK,5</v>
      </c>
      <c r="G878" s="2" t="str">
        <f t="shared" si="101"/>
        <v>FAK,5</v>
      </c>
      <c r="H878" s="2" t="str">
        <f t="shared" si="102"/>
        <v>Met</v>
      </c>
      <c r="J878" s="2" t="str">
        <v>BTLA,226</v>
      </c>
      <c r="M878" s="9" t="str">
        <f t="shared" si="103"/>
        <v>BTLA,226</v>
      </c>
      <c r="N878" s="2">
        <f t="shared" si="104"/>
        <v>1</v>
      </c>
      <c r="S878" s="9" t="str">
        <f t="shared" si="105"/>
        <v>BTLA,226</v>
      </c>
      <c r="T878" s="2" t="str" cm="1">
        <f t="array" ref="T878">_xlfn.TEXTJOIN(";", TRUE, IF($J878=$G$4:$G$2074, $H$4:$H$2074, ""))&amp;";"</f>
        <v>Lck;</v>
      </c>
      <c r="V878" s="2" t="str">
        <f t="shared" si="106"/>
        <v/>
      </c>
    </row>
    <row r="879" spans="1:22" x14ac:dyDescent="0.35">
      <c r="A879" s="7" t="s">
        <v>41</v>
      </c>
      <c r="B879" s="7" t="s">
        <v>598</v>
      </c>
      <c r="C879" s="7" t="s">
        <v>1360</v>
      </c>
      <c r="D879" s="2" t="str">
        <f t="shared" si="100"/>
        <v>Met,Ron,1360</v>
      </c>
      <c r="F879" s="2" t="str">
        <v>Met,FAK,397</v>
      </c>
      <c r="G879" s="2" t="str">
        <f t="shared" si="101"/>
        <v>FAK,397</v>
      </c>
      <c r="H879" s="2" t="str">
        <f t="shared" si="102"/>
        <v>Met</v>
      </c>
      <c r="J879" s="2" t="str">
        <v>PECAM-1,713</v>
      </c>
      <c r="M879" s="9" t="str">
        <f t="shared" si="103"/>
        <v>PECAM-1,713</v>
      </c>
      <c r="N879" s="2">
        <f t="shared" si="104"/>
        <v>2</v>
      </c>
      <c r="S879" s="9" t="str">
        <f t="shared" si="105"/>
        <v>PECAM-1,713</v>
      </c>
      <c r="T879" s="2" t="str" cm="1">
        <f t="array" ref="T879">_xlfn.TEXTJOIN(";", TRUE, IF($J879=$G$4:$G$2074, $H$4:$H$2074, ""))&amp;";"</f>
        <v>Lck;Fyn;</v>
      </c>
      <c r="V879" s="2" t="str">
        <f t="shared" si="106"/>
        <v>Lck;Fyn;</v>
      </c>
    </row>
    <row r="880" spans="1:22" x14ac:dyDescent="0.35">
      <c r="A880" s="7" t="s">
        <v>41</v>
      </c>
      <c r="B880" s="7" t="s">
        <v>598</v>
      </c>
      <c r="C880" s="7" t="s">
        <v>1467</v>
      </c>
      <c r="D880" s="2" t="str">
        <f t="shared" si="100"/>
        <v>Met,Ron,1238</v>
      </c>
      <c r="F880" s="2" t="str">
        <v>Met,FAK,861</v>
      </c>
      <c r="G880" s="2" t="str">
        <f t="shared" si="101"/>
        <v>FAK,861</v>
      </c>
      <c r="H880" s="2" t="str">
        <f t="shared" si="102"/>
        <v>Met</v>
      </c>
      <c r="J880" s="2" t="str">
        <v>SSBP3,23</v>
      </c>
      <c r="M880" s="9" t="str">
        <f t="shared" si="103"/>
        <v>SSBP3,23</v>
      </c>
      <c r="N880" s="2">
        <f t="shared" si="104"/>
        <v>1</v>
      </c>
      <c r="S880" s="9" t="str">
        <f t="shared" si="105"/>
        <v>SSBP3,23</v>
      </c>
      <c r="T880" s="2" t="str" cm="1">
        <f t="array" ref="T880">_xlfn.TEXTJOIN(";", TRUE, IF($J880=$G$4:$G$2074, $H$4:$H$2074, ""))&amp;";"</f>
        <v>Lck;</v>
      </c>
      <c r="V880" s="2" t="str">
        <f t="shared" si="106"/>
        <v/>
      </c>
    </row>
    <row r="881" spans="1:22" x14ac:dyDescent="0.35">
      <c r="A881" s="7" t="s">
        <v>41</v>
      </c>
      <c r="B881" s="7" t="s">
        <v>428</v>
      </c>
      <c r="C881" s="7" t="s">
        <v>1201</v>
      </c>
      <c r="D881" s="2" t="str">
        <f t="shared" si="100"/>
        <v>Met,IQGAP1,1510</v>
      </c>
      <c r="F881" s="2" t="str">
        <v>Met,PBK,74</v>
      </c>
      <c r="G881" s="2" t="str">
        <f t="shared" si="101"/>
        <v>PBK,74</v>
      </c>
      <c r="H881" s="2" t="str">
        <f t="shared" si="102"/>
        <v>Met</v>
      </c>
      <c r="J881" s="2" t="str">
        <v>IL2RB,387</v>
      </c>
      <c r="M881" s="9" t="str">
        <f t="shared" si="103"/>
        <v>IL2RB,387</v>
      </c>
      <c r="N881" s="2">
        <f t="shared" si="104"/>
        <v>1</v>
      </c>
      <c r="S881" s="9" t="str">
        <f t="shared" si="105"/>
        <v>IL2RB,387</v>
      </c>
      <c r="T881" s="2" t="str" cm="1">
        <f t="array" ref="T881">_xlfn.TEXTJOIN(";", TRUE, IF($J881=$G$4:$G$2074, $H$4:$H$2074, ""))&amp;";"</f>
        <v>Lck;</v>
      </c>
      <c r="V881" s="2" t="str">
        <f t="shared" si="106"/>
        <v/>
      </c>
    </row>
    <row r="882" spans="1:22" x14ac:dyDescent="0.35">
      <c r="A882" s="7" t="s">
        <v>41</v>
      </c>
      <c r="B882" s="7" t="s">
        <v>68</v>
      </c>
      <c r="C882" s="7" t="s">
        <v>900</v>
      </c>
      <c r="D882" s="2" t="str">
        <f t="shared" si="100"/>
        <v>Met,FAK,407</v>
      </c>
      <c r="F882" s="2" t="str">
        <v>Met,FAK,194</v>
      </c>
      <c r="G882" s="2" t="str">
        <f t="shared" si="101"/>
        <v>FAK,194</v>
      </c>
      <c r="H882" s="2" t="str">
        <f t="shared" si="102"/>
        <v>Met</v>
      </c>
      <c r="J882" s="2" t="str">
        <v>PKCT,90</v>
      </c>
      <c r="M882" s="9" t="str">
        <f t="shared" si="103"/>
        <v>PKCT,90</v>
      </c>
      <c r="N882" s="2">
        <f t="shared" si="104"/>
        <v>1</v>
      </c>
      <c r="S882" s="9" t="str">
        <f t="shared" si="105"/>
        <v>PKCT,90</v>
      </c>
      <c r="T882" s="2" t="str" cm="1">
        <f t="array" ref="T882">_xlfn.TEXTJOIN(";", TRUE, IF($J882=$G$4:$G$2074, $H$4:$H$2074, ""))&amp;";"</f>
        <v>Lck;</v>
      </c>
      <c r="V882" s="2" t="str">
        <f t="shared" si="106"/>
        <v/>
      </c>
    </row>
    <row r="883" spans="1:22" x14ac:dyDescent="0.35">
      <c r="A883" s="7" t="s">
        <v>41</v>
      </c>
      <c r="B883" s="7" t="s">
        <v>41</v>
      </c>
      <c r="C883" s="7" t="s">
        <v>1468</v>
      </c>
      <c r="D883" s="2" t="str">
        <f t="shared" si="100"/>
        <v>Met,Met,1230</v>
      </c>
      <c r="F883" s="2" t="str">
        <v>Met,FAK,576</v>
      </c>
      <c r="G883" s="2" t="str">
        <f t="shared" si="101"/>
        <v>FAK,576</v>
      </c>
      <c r="H883" s="2" t="str">
        <f t="shared" si="102"/>
        <v>Met</v>
      </c>
      <c r="J883" s="2" t="str">
        <v>CD5,487</v>
      </c>
      <c r="M883" s="9" t="str">
        <f t="shared" si="103"/>
        <v>CD5,487</v>
      </c>
      <c r="N883" s="2">
        <f t="shared" si="104"/>
        <v>2</v>
      </c>
      <c r="S883" s="9" t="str">
        <f t="shared" si="105"/>
        <v>CD5,487</v>
      </c>
      <c r="T883" s="2" t="str" cm="1">
        <f t="array" ref="T883">_xlfn.TEXTJOIN(";", TRUE, IF($J883=$G$4:$G$2074, $H$4:$H$2074, ""))&amp;";"</f>
        <v>Lck;Fyn;</v>
      </c>
      <c r="V883" s="2" t="str">
        <f t="shared" si="106"/>
        <v>Lck;Fyn;</v>
      </c>
    </row>
    <row r="884" spans="1:22" x14ac:dyDescent="0.35">
      <c r="A884" s="7" t="s">
        <v>41</v>
      </c>
      <c r="B884" s="7" t="s">
        <v>172</v>
      </c>
      <c r="C884" s="7" t="s">
        <v>1182</v>
      </c>
      <c r="D884" s="2" t="str">
        <f t="shared" si="100"/>
        <v>Met,PARP1,907</v>
      </c>
      <c r="F884" s="2" t="str">
        <v>Met,INSR,1185</v>
      </c>
      <c r="G884" s="2" t="str">
        <f t="shared" si="101"/>
        <v>INSR,1185</v>
      </c>
      <c r="H884" s="2" t="str">
        <f t="shared" si="102"/>
        <v>Met</v>
      </c>
      <c r="J884" s="2" t="str">
        <v>ACP1,132</v>
      </c>
      <c r="M884" s="9" t="str">
        <f t="shared" si="103"/>
        <v>ACP1,132</v>
      </c>
      <c r="N884" s="2">
        <f t="shared" si="104"/>
        <v>1</v>
      </c>
      <c r="S884" s="9" t="str">
        <f t="shared" si="105"/>
        <v>ACP1,132</v>
      </c>
      <c r="T884" s="2" t="str" cm="1">
        <f t="array" ref="T884">_xlfn.TEXTJOIN(";", TRUE, IF($J884=$G$4:$G$2074, $H$4:$H$2074, ""))&amp;";"</f>
        <v>Lck;</v>
      </c>
      <c r="V884" s="2" t="str">
        <f t="shared" si="106"/>
        <v/>
      </c>
    </row>
    <row r="885" spans="1:22" x14ac:dyDescent="0.35">
      <c r="A885" s="7" t="s">
        <v>41</v>
      </c>
      <c r="B885" s="7" t="s">
        <v>328</v>
      </c>
      <c r="C885" s="7" t="s">
        <v>962</v>
      </c>
      <c r="D885" s="2" t="str">
        <f t="shared" si="100"/>
        <v>Met,SHC1,427</v>
      </c>
      <c r="F885" s="2" t="str">
        <v>Met,GSK3B,56</v>
      </c>
      <c r="G885" s="2" t="str">
        <f t="shared" si="101"/>
        <v>GSK3B,56</v>
      </c>
      <c r="H885" s="2" t="str">
        <f t="shared" si="102"/>
        <v>Met</v>
      </c>
      <c r="J885" s="2" t="str">
        <v>Siglec-10,667</v>
      </c>
      <c r="M885" s="9" t="str">
        <f t="shared" si="103"/>
        <v>Siglec-10,667</v>
      </c>
      <c r="N885" s="2">
        <f t="shared" si="104"/>
        <v>4</v>
      </c>
      <c r="S885" s="9" t="str">
        <f t="shared" si="105"/>
        <v>Siglec-10,667</v>
      </c>
      <c r="T885" s="2" t="str" cm="1">
        <f t="array" ref="T885">_xlfn.TEXTJOIN(";", TRUE, IF($J885=$G$4:$G$2074, $H$4:$H$2074, ""))&amp;";"</f>
        <v>Lck;JAK3;ITK;Fyn;</v>
      </c>
      <c r="V885" s="2" t="str">
        <f t="shared" si="106"/>
        <v>Lck;JAK3;ITK;Fyn;</v>
      </c>
    </row>
    <row r="886" spans="1:22" x14ac:dyDescent="0.35">
      <c r="A886" s="7" t="s">
        <v>41</v>
      </c>
      <c r="B886" s="7" t="s">
        <v>41</v>
      </c>
      <c r="C886" s="7" t="s">
        <v>1265</v>
      </c>
      <c r="D886" s="2" t="str">
        <f t="shared" si="100"/>
        <v>Met,Met,1356</v>
      </c>
      <c r="F886" s="2" t="str">
        <v>Met,Ron,1239</v>
      </c>
      <c r="G886" s="2" t="str">
        <f t="shared" si="101"/>
        <v>Ron,1239</v>
      </c>
      <c r="H886" s="2" t="str">
        <f t="shared" si="102"/>
        <v>Met</v>
      </c>
      <c r="J886" s="2" t="str">
        <v>TIGIT,225</v>
      </c>
      <c r="M886" s="9" t="str">
        <f t="shared" si="103"/>
        <v>TIGIT,225</v>
      </c>
      <c r="N886" s="2">
        <f t="shared" si="104"/>
        <v>2</v>
      </c>
      <c r="S886" s="9" t="str">
        <f t="shared" si="105"/>
        <v>TIGIT,225</v>
      </c>
      <c r="T886" s="2" t="str" cm="1">
        <f t="array" ref="T886">_xlfn.TEXTJOIN(";", TRUE, IF($J886=$G$4:$G$2074, $H$4:$H$2074, ""))&amp;";"</f>
        <v>Lck;Fyn;</v>
      </c>
      <c r="V886" s="2" t="str">
        <f t="shared" si="106"/>
        <v>Lck;Fyn;</v>
      </c>
    </row>
    <row r="887" spans="1:22" x14ac:dyDescent="0.35">
      <c r="A887" s="7" t="s">
        <v>41</v>
      </c>
      <c r="B887" s="7" t="s">
        <v>68</v>
      </c>
      <c r="C887" s="7" t="s">
        <v>719</v>
      </c>
      <c r="D887" s="2" t="str">
        <f t="shared" si="100"/>
        <v>Met,FAK,5</v>
      </c>
      <c r="F887" s="2" t="str">
        <v>Mer,MLKL,376</v>
      </c>
      <c r="G887" s="2" t="str">
        <f t="shared" si="101"/>
        <v>MLKL,376</v>
      </c>
      <c r="H887" s="2" t="str">
        <f t="shared" si="102"/>
        <v>Mer</v>
      </c>
      <c r="J887" s="2" t="str">
        <v>BTLA,282</v>
      </c>
      <c r="M887" s="9" t="str">
        <f t="shared" si="103"/>
        <v>BTLA,282</v>
      </c>
      <c r="N887" s="2">
        <f t="shared" si="104"/>
        <v>1</v>
      </c>
      <c r="S887" s="9" t="str">
        <f t="shared" si="105"/>
        <v>BTLA,282</v>
      </c>
      <c r="T887" s="2" t="str" cm="1">
        <f t="array" ref="T887">_xlfn.TEXTJOIN(";", TRUE, IF($J887=$G$4:$G$2074, $H$4:$H$2074, ""))&amp;";"</f>
        <v>Lck;</v>
      </c>
      <c r="V887" s="2" t="str">
        <f t="shared" si="106"/>
        <v/>
      </c>
    </row>
    <row r="888" spans="1:22" x14ac:dyDescent="0.35">
      <c r="A888" s="7" t="s">
        <v>41</v>
      </c>
      <c r="B888" s="7" t="s">
        <v>68</v>
      </c>
      <c r="C888" s="7" t="s">
        <v>1073</v>
      </c>
      <c r="D888" s="2" t="str">
        <f t="shared" si="100"/>
        <v>Met,FAK,397</v>
      </c>
      <c r="F888" s="2" t="str">
        <v>Mer,STAT5A,694</v>
      </c>
      <c r="G888" s="2" t="str">
        <f t="shared" si="101"/>
        <v>STAT5A,694</v>
      </c>
      <c r="H888" s="2" t="str">
        <f t="shared" si="102"/>
        <v>Mer</v>
      </c>
      <c r="J888" s="2" t="str">
        <v>G3BP-1,56</v>
      </c>
      <c r="M888" s="9" t="str">
        <f t="shared" si="103"/>
        <v>G3BP-1,56</v>
      </c>
      <c r="N888" s="2">
        <f t="shared" si="104"/>
        <v>1</v>
      </c>
      <c r="S888" s="9" t="str">
        <f t="shared" si="105"/>
        <v>G3BP-1,56</v>
      </c>
      <c r="T888" s="2" t="str" cm="1">
        <f t="array" ref="T888">_xlfn.TEXTJOIN(";", TRUE, IF($J888=$G$4:$G$2074, $H$4:$H$2074, ""))&amp;";"</f>
        <v>Lck;</v>
      </c>
      <c r="V888" s="2" t="str">
        <f t="shared" si="106"/>
        <v/>
      </c>
    </row>
    <row r="889" spans="1:22" x14ac:dyDescent="0.35">
      <c r="A889" s="7" t="s">
        <v>41</v>
      </c>
      <c r="B889" s="7" t="s">
        <v>68</v>
      </c>
      <c r="C889" s="7" t="s">
        <v>1263</v>
      </c>
      <c r="D889" s="2" t="str">
        <f t="shared" si="100"/>
        <v>Met,FAK,861</v>
      </c>
      <c r="F889" s="2" t="str">
        <v>Mer,STAT3,705</v>
      </c>
      <c r="G889" s="2" t="str">
        <f t="shared" si="101"/>
        <v>STAT3,705</v>
      </c>
      <c r="H889" s="2" t="str">
        <f t="shared" si="102"/>
        <v>Mer</v>
      </c>
      <c r="J889" s="2" t="str">
        <v>CCDC50,279</v>
      </c>
      <c r="M889" s="9" t="str">
        <f t="shared" si="103"/>
        <v>CCDC50,279</v>
      </c>
      <c r="N889" s="2">
        <f t="shared" si="104"/>
        <v>2</v>
      </c>
      <c r="S889" s="9" t="str">
        <f t="shared" si="105"/>
        <v>CCDC50,279</v>
      </c>
      <c r="T889" s="2" t="str" cm="1">
        <f t="array" ref="T889">_xlfn.TEXTJOIN(";", TRUE, IF($J889=$G$4:$G$2074, $H$4:$H$2074, ""))&amp;";"</f>
        <v>Lck;EGFR;</v>
      </c>
      <c r="V889" s="2" t="str">
        <f t="shared" si="106"/>
        <v>Lck;EGFR;</v>
      </c>
    </row>
    <row r="890" spans="1:22" x14ac:dyDescent="0.35">
      <c r="A890" s="7" t="s">
        <v>41</v>
      </c>
      <c r="B890" s="7" t="s">
        <v>463</v>
      </c>
      <c r="C890" s="7" t="s">
        <v>722</v>
      </c>
      <c r="D890" s="2" t="str">
        <f t="shared" si="100"/>
        <v>Met,PBK,74</v>
      </c>
      <c r="F890" s="2" t="str">
        <v>Mer,Mer,749</v>
      </c>
      <c r="G890" s="2" t="str">
        <f t="shared" si="101"/>
        <v>Mer,749</v>
      </c>
      <c r="H890" s="2" t="str">
        <f t="shared" si="102"/>
        <v>Mer</v>
      </c>
      <c r="J890" s="2" t="str">
        <v>BTLA,243</v>
      </c>
      <c r="M890" s="9" t="str">
        <f t="shared" si="103"/>
        <v>BTLA,243</v>
      </c>
      <c r="N890" s="2">
        <f t="shared" si="104"/>
        <v>1</v>
      </c>
      <c r="S890" s="9" t="str">
        <f t="shared" si="105"/>
        <v>BTLA,243</v>
      </c>
      <c r="T890" s="2" t="str" cm="1">
        <f t="array" ref="T890">_xlfn.TEXTJOIN(";", TRUE, IF($J890=$G$4:$G$2074, $H$4:$H$2074, ""))&amp;";"</f>
        <v>Lck;</v>
      </c>
      <c r="V890" s="2" t="str">
        <f t="shared" si="106"/>
        <v/>
      </c>
    </row>
    <row r="891" spans="1:22" x14ac:dyDescent="0.35">
      <c r="A891" s="7" t="s">
        <v>41</v>
      </c>
      <c r="B891" s="7" t="s">
        <v>68</v>
      </c>
      <c r="C891" s="7" t="s">
        <v>911</v>
      </c>
      <c r="D891" s="2" t="str">
        <f t="shared" si="100"/>
        <v>Met,FAK,194</v>
      </c>
      <c r="F891" s="2" t="str">
        <v>Mer,STAT5B,699</v>
      </c>
      <c r="G891" s="2" t="str">
        <f t="shared" si="101"/>
        <v>STAT5B,699</v>
      </c>
      <c r="H891" s="2" t="str">
        <f t="shared" si="102"/>
        <v>Mer</v>
      </c>
      <c r="J891" s="2" t="str">
        <v>CCDC50,217</v>
      </c>
      <c r="M891" s="9" t="str">
        <f t="shared" si="103"/>
        <v>CCDC50,217</v>
      </c>
      <c r="N891" s="2">
        <f t="shared" si="104"/>
        <v>2</v>
      </c>
      <c r="S891" s="9" t="str">
        <f t="shared" si="105"/>
        <v>CCDC50,217</v>
      </c>
      <c r="T891" s="2" t="str" cm="1">
        <f t="array" ref="T891">_xlfn.TEXTJOIN(";", TRUE, IF($J891=$G$4:$G$2074, $H$4:$H$2074, ""))&amp;";"</f>
        <v>Lck;EGFR;</v>
      </c>
      <c r="V891" s="2" t="str">
        <f t="shared" si="106"/>
        <v>Lck;EGFR;</v>
      </c>
    </row>
    <row r="892" spans="1:22" x14ac:dyDescent="0.35">
      <c r="A892" s="7" t="s">
        <v>41</v>
      </c>
      <c r="B892" s="7" t="s">
        <v>41</v>
      </c>
      <c r="C892" s="7" t="s">
        <v>1457</v>
      </c>
      <c r="D892" s="2" t="str">
        <f t="shared" si="100"/>
        <v>Met,Met,1234</v>
      </c>
      <c r="F892" s="2" t="str">
        <v>Mer,Mer,754</v>
      </c>
      <c r="G892" s="2" t="str">
        <f t="shared" si="101"/>
        <v>Mer,754</v>
      </c>
      <c r="H892" s="2" t="str">
        <f t="shared" si="102"/>
        <v>Mer</v>
      </c>
      <c r="J892" s="2" t="str">
        <v>SOCS3,204</v>
      </c>
      <c r="M892" s="9" t="str">
        <f t="shared" si="103"/>
        <v>SOCS3,204</v>
      </c>
      <c r="N892" s="2">
        <f t="shared" si="104"/>
        <v>2</v>
      </c>
      <c r="S892" s="9" t="str">
        <f t="shared" si="105"/>
        <v>SOCS3,204</v>
      </c>
      <c r="T892" s="2" t="str" cm="1">
        <f t="array" ref="T892">_xlfn.TEXTJOIN(";", TRUE, IF($J892=$G$4:$G$2074, $H$4:$H$2074, ""))&amp;";"</f>
        <v>Lck;JAK2;</v>
      </c>
      <c r="V892" s="2" t="str">
        <f t="shared" si="106"/>
        <v>Lck;JAK2;</v>
      </c>
    </row>
    <row r="893" spans="1:22" x14ac:dyDescent="0.35">
      <c r="A893" s="7" t="s">
        <v>41</v>
      </c>
      <c r="B893" s="7" t="s">
        <v>68</v>
      </c>
      <c r="C893" s="7" t="s">
        <v>1042</v>
      </c>
      <c r="D893" s="2" t="str">
        <f t="shared" si="100"/>
        <v>Met,FAK,576</v>
      </c>
      <c r="F893" s="2" t="str">
        <v>Mer,Mer,753</v>
      </c>
      <c r="G893" s="2" t="str">
        <f t="shared" si="101"/>
        <v>Mer,753</v>
      </c>
      <c r="H893" s="2" t="str">
        <f t="shared" si="102"/>
        <v>Mer</v>
      </c>
      <c r="J893" s="2" t="str">
        <v>Siglec-10,691</v>
      </c>
      <c r="M893" s="9" t="str">
        <f t="shared" si="103"/>
        <v>Siglec-10,691</v>
      </c>
      <c r="N893" s="2">
        <f t="shared" si="104"/>
        <v>2</v>
      </c>
      <c r="S893" s="9" t="str">
        <f t="shared" si="105"/>
        <v>Siglec-10,691</v>
      </c>
      <c r="T893" s="2" t="str" cm="1">
        <f t="array" ref="T893">_xlfn.TEXTJOIN(";", TRUE, IF($J893=$G$4:$G$2074, $H$4:$H$2074, ""))&amp;";"</f>
        <v>Lck;JAK3;</v>
      </c>
      <c r="V893" s="2" t="str">
        <f t="shared" si="106"/>
        <v>Lck;JAK3;</v>
      </c>
    </row>
    <row r="894" spans="1:22" x14ac:dyDescent="0.35">
      <c r="A894" s="7" t="s">
        <v>41</v>
      </c>
      <c r="B894" s="7" t="s">
        <v>219</v>
      </c>
      <c r="C894" s="7" t="s">
        <v>1267</v>
      </c>
      <c r="D894" s="2" t="str">
        <f t="shared" si="100"/>
        <v>Met,INSR,1185</v>
      </c>
      <c r="F894" s="2" t="str">
        <v>MELK,MELK,438</v>
      </c>
      <c r="G894" s="2" t="str">
        <f t="shared" si="101"/>
        <v>MELK,438</v>
      </c>
      <c r="H894" s="2" t="str">
        <f t="shared" si="102"/>
        <v>MELK</v>
      </c>
      <c r="J894" s="2" t="str">
        <v>ACP1,133</v>
      </c>
      <c r="M894" s="9" t="str">
        <f t="shared" si="103"/>
        <v>ACP1,133</v>
      </c>
      <c r="N894" s="2">
        <f t="shared" si="104"/>
        <v>1</v>
      </c>
      <c r="S894" s="9" t="str">
        <f t="shared" si="105"/>
        <v>ACP1,133</v>
      </c>
      <c r="T894" s="2" t="str" cm="1">
        <f t="array" ref="T894">_xlfn.TEXTJOIN(";", TRUE, IF($J894=$G$4:$G$2074, $H$4:$H$2074, ""))&amp;";"</f>
        <v>Lck;</v>
      </c>
      <c r="V894" s="2" t="str">
        <f t="shared" si="106"/>
        <v/>
      </c>
    </row>
    <row r="895" spans="1:22" x14ac:dyDescent="0.35">
      <c r="A895" s="7" t="s">
        <v>41</v>
      </c>
      <c r="B895" s="7" t="s">
        <v>41</v>
      </c>
      <c r="C895" s="7" t="s">
        <v>1343</v>
      </c>
      <c r="D895" s="2" t="str">
        <f t="shared" si="100"/>
        <v>Met,Met,1235</v>
      </c>
      <c r="F895" s="2" t="str">
        <v>MELK,MELK,367</v>
      </c>
      <c r="G895" s="2" t="str">
        <f t="shared" si="101"/>
        <v>MELK,367</v>
      </c>
      <c r="H895" s="2" t="str">
        <f t="shared" si="102"/>
        <v>MELK</v>
      </c>
      <c r="J895" s="2" t="str">
        <v>TBK1,394</v>
      </c>
      <c r="M895" s="9" t="str">
        <f t="shared" si="103"/>
        <v>TBK1,394</v>
      </c>
      <c r="N895" s="2">
        <f t="shared" si="104"/>
        <v>3</v>
      </c>
      <c r="S895" s="9" t="str">
        <f t="shared" si="105"/>
        <v>TBK1,394</v>
      </c>
      <c r="T895" s="2" t="str" cm="1">
        <f t="array" ref="T895">_xlfn.TEXTJOIN(";", TRUE, IF($J895=$G$4:$G$2074, $H$4:$H$2074, ""))&amp;";"</f>
        <v>Lck;Hck;FGR;</v>
      </c>
      <c r="V895" s="2" t="str">
        <f t="shared" si="106"/>
        <v>Lck;Hck;FGR;</v>
      </c>
    </row>
    <row r="896" spans="1:22" x14ac:dyDescent="0.35">
      <c r="A896" s="7" t="s">
        <v>41</v>
      </c>
      <c r="B896" s="7" t="s">
        <v>39</v>
      </c>
      <c r="C896" s="7" t="s">
        <v>1205</v>
      </c>
      <c r="D896" s="2" t="str">
        <f t="shared" si="100"/>
        <v>Met,GSK3B,56</v>
      </c>
      <c r="F896" s="2" t="str">
        <v>MELK,MELK,163</v>
      </c>
      <c r="G896" s="2" t="str">
        <f t="shared" si="101"/>
        <v>MELK,163</v>
      </c>
      <c r="H896" s="2" t="str">
        <f t="shared" si="102"/>
        <v>MELK</v>
      </c>
      <c r="J896" s="2" t="str">
        <v>PLCG2,1217</v>
      </c>
      <c r="M896" s="9" t="str">
        <f t="shared" si="103"/>
        <v>PLCG2,1217</v>
      </c>
      <c r="N896" s="2">
        <f t="shared" si="104"/>
        <v>2</v>
      </c>
      <c r="S896" s="9" t="str">
        <f t="shared" si="105"/>
        <v>PLCG2,1217</v>
      </c>
      <c r="T896" s="2" t="str" cm="1">
        <f t="array" ref="T896">_xlfn.TEXTJOIN(";", TRUE, IF($J896=$G$4:$G$2074, $H$4:$H$2074, ""))&amp;";"</f>
        <v>Lck;Btk;</v>
      </c>
      <c r="V896" s="2" t="str">
        <f t="shared" si="106"/>
        <v>Lck;Btk;</v>
      </c>
    </row>
    <row r="897" spans="1:22" x14ac:dyDescent="0.35">
      <c r="A897" s="7" t="s">
        <v>41</v>
      </c>
      <c r="B897" s="7" t="s">
        <v>598</v>
      </c>
      <c r="C897" s="7" t="s">
        <v>1066</v>
      </c>
      <c r="D897" s="2" t="str">
        <f t="shared" si="100"/>
        <v>Met,Ron,1239</v>
      </c>
      <c r="F897" s="2" t="str">
        <v>MEKK6,JNK1,185</v>
      </c>
      <c r="G897" s="2" t="str">
        <f t="shared" si="101"/>
        <v>JNK1,185</v>
      </c>
      <c r="H897" s="2" t="str">
        <f t="shared" si="102"/>
        <v>MEKK6</v>
      </c>
      <c r="J897" s="2" t="str">
        <v>FOXP3,342</v>
      </c>
      <c r="M897" s="9" t="str">
        <f t="shared" si="103"/>
        <v>FOXP3,342</v>
      </c>
      <c r="N897" s="2">
        <f t="shared" si="104"/>
        <v>1</v>
      </c>
      <c r="S897" s="9" t="str">
        <f t="shared" si="105"/>
        <v>FOXP3,342</v>
      </c>
      <c r="T897" s="2" t="str" cm="1">
        <f t="array" ref="T897">_xlfn.TEXTJOIN(";", TRUE, IF($J897=$G$4:$G$2074, $H$4:$H$2074, ""))&amp;";"</f>
        <v>Lck;</v>
      </c>
      <c r="V897" s="2" t="str">
        <f t="shared" si="106"/>
        <v/>
      </c>
    </row>
    <row r="898" spans="1:22" x14ac:dyDescent="0.35">
      <c r="A898" s="7" t="s">
        <v>635</v>
      </c>
      <c r="B898" s="7" t="s">
        <v>335</v>
      </c>
      <c r="C898" s="7" t="s">
        <v>1009</v>
      </c>
      <c r="D898" s="2" t="str">
        <f t="shared" si="100"/>
        <v>Mer,MLKL,376</v>
      </c>
      <c r="F898" s="2" t="str">
        <v>MEKK6,P38A,182</v>
      </c>
      <c r="G898" s="2" t="str">
        <f t="shared" si="101"/>
        <v>P38A,182</v>
      </c>
      <c r="H898" s="2" t="str">
        <f t="shared" si="102"/>
        <v>MEKK6</v>
      </c>
      <c r="J898" s="2" t="str">
        <v>Kit,553</v>
      </c>
      <c r="M898" s="9" t="str">
        <f t="shared" si="103"/>
        <v>Kit,553</v>
      </c>
      <c r="N898" s="2">
        <f t="shared" si="104"/>
        <v>1</v>
      </c>
      <c r="S898" s="9" t="str">
        <f t="shared" si="105"/>
        <v>Kit,553</v>
      </c>
      <c r="T898" s="2" t="str" cm="1">
        <f t="array" ref="T898">_xlfn.TEXTJOIN(";", TRUE, IF($J898=$G$4:$G$2074, $H$4:$H$2074, ""))&amp;";"</f>
        <v>Kit;</v>
      </c>
      <c r="V898" s="2" t="str">
        <f t="shared" si="106"/>
        <v/>
      </c>
    </row>
    <row r="899" spans="1:22" x14ac:dyDescent="0.35">
      <c r="A899" s="7" t="s">
        <v>635</v>
      </c>
      <c r="B899" s="7" t="s">
        <v>227</v>
      </c>
      <c r="C899" s="7" t="s">
        <v>1356</v>
      </c>
      <c r="D899" s="2" t="str">
        <f t="shared" si="100"/>
        <v>Mer,STAT5A,694</v>
      </c>
      <c r="F899" s="2" t="str">
        <v>MEK5,ERK5,221</v>
      </c>
      <c r="G899" s="2" t="str">
        <f t="shared" si="101"/>
        <v>ERK5,221</v>
      </c>
      <c r="H899" s="2" t="str">
        <f t="shared" si="102"/>
        <v>MEK5</v>
      </c>
      <c r="J899" s="2" t="str">
        <v>Kit,703</v>
      </c>
      <c r="M899" s="9" t="str">
        <f t="shared" si="103"/>
        <v>Kit,703</v>
      </c>
      <c r="N899" s="2">
        <f t="shared" si="104"/>
        <v>1</v>
      </c>
      <c r="S899" s="9" t="str">
        <f t="shared" si="105"/>
        <v>Kit,703</v>
      </c>
      <c r="T899" s="2" t="str" cm="1">
        <f t="array" ref="T899">_xlfn.TEXTJOIN(";", TRUE, IF($J899=$G$4:$G$2074, $H$4:$H$2074, ""))&amp;";"</f>
        <v>Kit;</v>
      </c>
      <c r="V899" s="2" t="str">
        <f t="shared" si="106"/>
        <v/>
      </c>
    </row>
    <row r="900" spans="1:22" x14ac:dyDescent="0.35">
      <c r="A900" s="7" t="s">
        <v>635</v>
      </c>
      <c r="B900" s="7" t="s">
        <v>40</v>
      </c>
      <c r="C900" s="7" t="s">
        <v>1163</v>
      </c>
      <c r="D900" s="2" t="str">
        <f t="shared" si="100"/>
        <v>Mer,STAT3,705</v>
      </c>
      <c r="F900" s="2" t="str">
        <v>MEK2,ERK1,204</v>
      </c>
      <c r="G900" s="2" t="str">
        <f t="shared" si="101"/>
        <v>ERK1,204</v>
      </c>
      <c r="H900" s="2" t="str">
        <f t="shared" si="102"/>
        <v>MEK2</v>
      </c>
      <c r="J900" s="2" t="str">
        <v>SLAP,273</v>
      </c>
      <c r="M900" s="9" t="str">
        <f t="shared" si="103"/>
        <v>SLAP,273</v>
      </c>
      <c r="N900" s="2">
        <f t="shared" si="104"/>
        <v>1</v>
      </c>
      <c r="S900" s="9" t="str">
        <f t="shared" si="105"/>
        <v>SLAP,273</v>
      </c>
      <c r="T900" s="2" t="str" cm="1">
        <f t="array" ref="T900">_xlfn.TEXTJOIN(";", TRUE, IF($J900=$G$4:$G$2074, $H$4:$H$2074, ""))&amp;";"</f>
        <v>Kit;</v>
      </c>
      <c r="V900" s="2" t="str">
        <f t="shared" si="106"/>
        <v/>
      </c>
    </row>
    <row r="901" spans="1:22" x14ac:dyDescent="0.35">
      <c r="A901" s="7" t="s">
        <v>635</v>
      </c>
      <c r="B901" s="7" t="s">
        <v>635</v>
      </c>
      <c r="C901" s="7" t="s">
        <v>1404</v>
      </c>
      <c r="D901" s="2" t="str">
        <f t="shared" ref="D901:D964" si="107">A901&amp;","&amp;B901&amp;","&amp;C901</f>
        <v>Mer,Mer,749</v>
      </c>
      <c r="F901" s="2" t="str">
        <v>MEK1,GSK3B,216</v>
      </c>
      <c r="G901" s="2" t="str">
        <f t="shared" ref="G901:G964" si="108">RIGHT(F901,LEN(F901)-FIND(",",F901))</f>
        <v>GSK3B,216</v>
      </c>
      <c r="H901" s="2" t="str">
        <f t="shared" ref="H901:H964" si="109">LEFT(F901,FIND(",",F901)-1)</f>
        <v>MEK1</v>
      </c>
      <c r="J901" s="2" t="str">
        <v>Kit,568</v>
      </c>
      <c r="M901" s="9" t="str">
        <f t="shared" ref="M901:M964" si="110">J901</f>
        <v>Kit,568</v>
      </c>
      <c r="N901" s="2">
        <f t="shared" ref="N901:N964" si="111">COUNTIF($G$4:$G$2074, $J901)</f>
        <v>1</v>
      </c>
      <c r="S901" s="9" t="str">
        <f t="shared" ref="S901:S964" si="112">J901</f>
        <v>Kit,568</v>
      </c>
      <c r="T901" s="2" t="str" cm="1">
        <f t="array" ref="T901">_xlfn.TEXTJOIN(";", TRUE, IF($J901=$G$4:$G$2074, $H$4:$H$2074, ""))&amp;";"</f>
        <v>Kit;</v>
      </c>
      <c r="V901" s="2" t="str">
        <f t="shared" ref="V901:V964" si="113">IF(N901&gt;1, T901, "")</f>
        <v/>
      </c>
    </row>
    <row r="902" spans="1:22" x14ac:dyDescent="0.35">
      <c r="A902" s="7" t="s">
        <v>635</v>
      </c>
      <c r="B902" s="7" t="s">
        <v>47</v>
      </c>
      <c r="C902" s="7" t="s">
        <v>1289</v>
      </c>
      <c r="D902" s="2" t="str">
        <f t="shared" si="107"/>
        <v>Mer,STAT5B,699</v>
      </c>
      <c r="F902" s="2" t="str">
        <v>MEK1,TDP-43,155</v>
      </c>
      <c r="G902" s="2" t="str">
        <f t="shared" si="108"/>
        <v>TDP-43,155</v>
      </c>
      <c r="H902" s="2" t="str">
        <f t="shared" si="109"/>
        <v>MEK1</v>
      </c>
      <c r="J902" s="2" t="str">
        <v>Kit,547</v>
      </c>
      <c r="M902" s="9" t="str">
        <f t="shared" si="110"/>
        <v>Kit,547</v>
      </c>
      <c r="N902" s="2">
        <f t="shared" si="111"/>
        <v>1</v>
      </c>
      <c r="S902" s="9" t="str">
        <f t="shared" si="112"/>
        <v>Kit,547</v>
      </c>
      <c r="T902" s="2" t="str" cm="1">
        <f t="array" ref="T902">_xlfn.TEXTJOIN(";", TRUE, IF($J902=$G$4:$G$2074, $H$4:$H$2074, ""))&amp;";"</f>
        <v>Kit;</v>
      </c>
      <c r="V902" s="2" t="str">
        <f t="shared" si="113"/>
        <v/>
      </c>
    </row>
    <row r="903" spans="1:22" x14ac:dyDescent="0.35">
      <c r="A903" s="7" t="s">
        <v>635</v>
      </c>
      <c r="B903" s="7" t="s">
        <v>635</v>
      </c>
      <c r="C903" s="7" t="s">
        <v>1388</v>
      </c>
      <c r="D903" s="2" t="str">
        <f t="shared" si="107"/>
        <v>Mer,Mer,754</v>
      </c>
      <c r="F903" s="2" t="str">
        <v>MEK1,ERK1,210</v>
      </c>
      <c r="G903" s="2" t="str">
        <f t="shared" si="108"/>
        <v>ERK1,210</v>
      </c>
      <c r="H903" s="2" t="str">
        <f t="shared" si="109"/>
        <v>MEK1</v>
      </c>
      <c r="J903" s="2" t="str">
        <v>Kit,936</v>
      </c>
      <c r="M903" s="9" t="str">
        <f t="shared" si="110"/>
        <v>Kit,936</v>
      </c>
      <c r="N903" s="2">
        <f t="shared" si="111"/>
        <v>1</v>
      </c>
      <c r="S903" s="9" t="str">
        <f t="shared" si="112"/>
        <v>Kit,936</v>
      </c>
      <c r="T903" s="2" t="str" cm="1">
        <f t="array" ref="T903">_xlfn.TEXTJOIN(";", TRUE, IF($J903=$G$4:$G$2074, $H$4:$H$2074, ""))&amp;";"</f>
        <v>Kit;</v>
      </c>
      <c r="V903" s="2" t="str">
        <f t="shared" si="113"/>
        <v/>
      </c>
    </row>
    <row r="904" spans="1:22" x14ac:dyDescent="0.35">
      <c r="A904" s="7" t="s">
        <v>635</v>
      </c>
      <c r="B904" s="7" t="s">
        <v>635</v>
      </c>
      <c r="C904" s="7" t="s">
        <v>1225</v>
      </c>
      <c r="D904" s="2" t="str">
        <f t="shared" si="107"/>
        <v>Mer,Mer,753</v>
      </c>
      <c r="F904" s="2" t="str">
        <v>MEK1,ERK2,187</v>
      </c>
      <c r="G904" s="2" t="str">
        <f t="shared" si="108"/>
        <v>ERK2,187</v>
      </c>
      <c r="H904" s="2" t="str">
        <f t="shared" si="109"/>
        <v>MEK1</v>
      </c>
      <c r="J904" s="2" t="str">
        <v>PHB,259</v>
      </c>
      <c r="M904" s="9" t="str">
        <f t="shared" si="110"/>
        <v>PHB,259</v>
      </c>
      <c r="N904" s="2">
        <f t="shared" si="111"/>
        <v>1</v>
      </c>
      <c r="S904" s="9" t="str">
        <f t="shared" si="112"/>
        <v>PHB,259</v>
      </c>
      <c r="T904" s="2" t="str" cm="1">
        <f t="array" ref="T904">_xlfn.TEXTJOIN(";", TRUE, IF($J904=$G$4:$G$2074, $H$4:$H$2074, ""))&amp;";"</f>
        <v>Kit;</v>
      </c>
      <c r="V904" s="2" t="str">
        <f t="shared" si="113"/>
        <v/>
      </c>
    </row>
    <row r="905" spans="1:22" x14ac:dyDescent="0.35">
      <c r="A905" s="7" t="s">
        <v>549</v>
      </c>
      <c r="B905" s="7" t="s">
        <v>549</v>
      </c>
      <c r="C905" s="7" t="s">
        <v>828</v>
      </c>
      <c r="D905" s="2" t="str">
        <f t="shared" si="107"/>
        <v>MELK,MELK,438</v>
      </c>
      <c r="F905" s="2" t="str">
        <v>MEK1,ERK1,204</v>
      </c>
      <c r="G905" s="2" t="str">
        <f t="shared" si="108"/>
        <v>ERK1,204</v>
      </c>
      <c r="H905" s="2" t="str">
        <f t="shared" si="109"/>
        <v>MEK1</v>
      </c>
      <c r="J905" s="2" t="str">
        <v>Kit,721</v>
      </c>
      <c r="M905" s="9" t="str">
        <f t="shared" si="110"/>
        <v>Kit,721</v>
      </c>
      <c r="N905" s="2">
        <f t="shared" si="111"/>
        <v>1</v>
      </c>
      <c r="S905" s="9" t="str">
        <f t="shared" si="112"/>
        <v>Kit,721</v>
      </c>
      <c r="T905" s="2" t="str" cm="1">
        <f t="array" ref="T905">_xlfn.TEXTJOIN(";", TRUE, IF($J905=$G$4:$G$2074, $H$4:$H$2074, ""))&amp;";"</f>
        <v>Kit;</v>
      </c>
      <c r="V905" s="2" t="str">
        <f t="shared" si="113"/>
        <v/>
      </c>
    </row>
    <row r="906" spans="1:22" x14ac:dyDescent="0.35">
      <c r="A906" s="7" t="s">
        <v>549</v>
      </c>
      <c r="B906" s="7" t="s">
        <v>549</v>
      </c>
      <c r="C906" s="7" t="s">
        <v>1215</v>
      </c>
      <c r="D906" s="2" t="str">
        <f t="shared" si="107"/>
        <v>MELK,MELK,367</v>
      </c>
      <c r="F906" s="2" t="str">
        <v>MAK,MAK,159</v>
      </c>
      <c r="G906" s="2" t="str">
        <f t="shared" si="108"/>
        <v>MAK,159</v>
      </c>
      <c r="H906" s="2" t="str">
        <f t="shared" si="109"/>
        <v>MAK</v>
      </c>
      <c r="J906" s="2" t="str">
        <v>Kit,570</v>
      </c>
      <c r="M906" s="9" t="str">
        <f t="shared" si="110"/>
        <v>Kit,570</v>
      </c>
      <c r="N906" s="2">
        <f t="shared" si="111"/>
        <v>1</v>
      </c>
      <c r="S906" s="9" t="str">
        <f t="shared" si="112"/>
        <v>Kit,570</v>
      </c>
      <c r="T906" s="2" t="str" cm="1">
        <f t="array" ref="T906">_xlfn.TEXTJOIN(";", TRUE, IF($J906=$G$4:$G$2074, $H$4:$H$2074, ""))&amp;";"</f>
        <v>Kit;</v>
      </c>
      <c r="V906" s="2" t="str">
        <f t="shared" si="113"/>
        <v/>
      </c>
    </row>
    <row r="907" spans="1:22" x14ac:dyDescent="0.35">
      <c r="A907" s="7" t="s">
        <v>549</v>
      </c>
      <c r="B907" s="7" t="s">
        <v>549</v>
      </c>
      <c r="C907" s="7" t="s">
        <v>916</v>
      </c>
      <c r="D907" s="2" t="str">
        <f t="shared" si="107"/>
        <v>MELK,MELK,163</v>
      </c>
      <c r="F907" s="2" t="str">
        <v>LYN,CK2A1,255</v>
      </c>
      <c r="G907" s="2" t="str">
        <f t="shared" si="108"/>
        <v>CK2A1,255</v>
      </c>
      <c r="H907" s="2" t="str">
        <f t="shared" si="109"/>
        <v>LYN</v>
      </c>
      <c r="J907" s="2" t="str">
        <v>SLAP,120</v>
      </c>
      <c r="M907" s="9" t="str">
        <f t="shared" si="110"/>
        <v>SLAP,120</v>
      </c>
      <c r="N907" s="2">
        <f t="shared" si="111"/>
        <v>1</v>
      </c>
      <c r="S907" s="9" t="str">
        <f t="shared" si="112"/>
        <v>SLAP,120</v>
      </c>
      <c r="T907" s="2" t="str" cm="1">
        <f t="array" ref="T907">_xlfn.TEXTJOIN(";", TRUE, IF($J907=$G$4:$G$2074, $H$4:$H$2074, ""))&amp;";"</f>
        <v>Kit;</v>
      </c>
      <c r="V907" s="2" t="str">
        <f t="shared" si="113"/>
        <v/>
      </c>
    </row>
    <row r="908" spans="1:22" x14ac:dyDescent="0.35">
      <c r="A908" s="7" t="s">
        <v>541</v>
      </c>
      <c r="B908" s="7" t="s">
        <v>148</v>
      </c>
      <c r="C908" s="7" t="s">
        <v>758</v>
      </c>
      <c r="D908" s="2" t="str">
        <f t="shared" si="107"/>
        <v>MEKK6,JNK1,185</v>
      </c>
      <c r="F908" s="2" t="str">
        <v>LYN,HS1,222</v>
      </c>
      <c r="G908" s="2" t="str">
        <f t="shared" si="108"/>
        <v>HS1,222</v>
      </c>
      <c r="H908" s="2" t="str">
        <f t="shared" si="109"/>
        <v>LYN</v>
      </c>
      <c r="J908" s="2" t="str">
        <v>SLAP,258</v>
      </c>
      <c r="M908" s="9" t="str">
        <f t="shared" si="110"/>
        <v>SLAP,258</v>
      </c>
      <c r="N908" s="2">
        <f t="shared" si="111"/>
        <v>1</v>
      </c>
      <c r="S908" s="9" t="str">
        <f t="shared" si="112"/>
        <v>SLAP,258</v>
      </c>
      <c r="T908" s="2" t="str" cm="1">
        <f t="array" ref="T908">_xlfn.TEXTJOIN(";", TRUE, IF($J908=$G$4:$G$2074, $H$4:$H$2074, ""))&amp;";"</f>
        <v>Kit;</v>
      </c>
      <c r="V908" s="2" t="str">
        <f t="shared" si="113"/>
        <v/>
      </c>
    </row>
    <row r="909" spans="1:22" x14ac:dyDescent="0.35">
      <c r="A909" s="7" t="s">
        <v>541</v>
      </c>
      <c r="B909" s="7" t="s">
        <v>499</v>
      </c>
      <c r="C909" s="7" t="s">
        <v>1058</v>
      </c>
      <c r="D909" s="2" t="str">
        <f t="shared" si="107"/>
        <v>MEKK6,P38A,182</v>
      </c>
      <c r="F909" s="2" t="str">
        <v>LYN,NMT1,180</v>
      </c>
      <c r="G909" s="2" t="str">
        <f t="shared" si="108"/>
        <v>NMT1,180</v>
      </c>
      <c r="H909" s="2" t="str">
        <f t="shared" si="109"/>
        <v>LYN</v>
      </c>
      <c r="J909" s="2" t="str">
        <v>Kit,823</v>
      </c>
      <c r="M909" s="9" t="str">
        <f t="shared" si="110"/>
        <v>Kit,823</v>
      </c>
      <c r="N909" s="2">
        <f t="shared" si="111"/>
        <v>1</v>
      </c>
      <c r="S909" s="9" t="str">
        <f t="shared" si="112"/>
        <v>Kit,823</v>
      </c>
      <c r="T909" s="2" t="str" cm="1">
        <f t="array" ref="T909">_xlfn.TEXTJOIN(";", TRUE, IF($J909=$G$4:$G$2074, $H$4:$H$2074, ""))&amp;";"</f>
        <v>Kit;</v>
      </c>
      <c r="V909" s="2" t="str">
        <f t="shared" si="113"/>
        <v/>
      </c>
    </row>
    <row r="910" spans="1:22" x14ac:dyDescent="0.35">
      <c r="A910" s="7" t="s">
        <v>262</v>
      </c>
      <c r="B910" s="7" t="s">
        <v>263</v>
      </c>
      <c r="C910" s="7" t="s">
        <v>769</v>
      </c>
      <c r="D910" s="2" t="str">
        <f t="shared" si="107"/>
        <v>MEK5,ERK5,221</v>
      </c>
      <c r="F910" s="2" t="str">
        <v>LYN,Abl,393</v>
      </c>
      <c r="G910" s="2" t="str">
        <f t="shared" si="108"/>
        <v>Abl,393</v>
      </c>
      <c r="H910" s="2" t="str">
        <f t="shared" si="109"/>
        <v>LYN</v>
      </c>
      <c r="J910" s="2" t="str">
        <v>H2AX,39</v>
      </c>
      <c r="M910" s="9" t="str">
        <f t="shared" si="110"/>
        <v>H2AX,39</v>
      </c>
      <c r="N910" s="2">
        <f t="shared" si="111"/>
        <v>1</v>
      </c>
      <c r="S910" s="9" t="str">
        <f t="shared" si="112"/>
        <v>H2AX,39</v>
      </c>
      <c r="T910" s="2" t="str" cm="1">
        <f t="array" ref="T910">_xlfn.TEXTJOIN(";", TRUE, IF($J910=$G$4:$G$2074, $H$4:$H$2074, ""))&amp;";"</f>
        <v>JMJD6;</v>
      </c>
      <c r="V910" s="2" t="str">
        <f t="shared" si="113"/>
        <v/>
      </c>
    </row>
    <row r="911" spans="1:22" x14ac:dyDescent="0.35">
      <c r="A911" s="7" t="s">
        <v>279</v>
      </c>
      <c r="B911" s="7" t="s">
        <v>249</v>
      </c>
      <c r="C911" s="7" t="s">
        <v>701</v>
      </c>
      <c r="D911" s="2" t="str">
        <f t="shared" si="107"/>
        <v>MEK2,ERK1,204</v>
      </c>
      <c r="F911" s="2" t="str">
        <v>LYN,YY1,8</v>
      </c>
      <c r="G911" s="2" t="str">
        <f t="shared" si="108"/>
        <v>YY1,8</v>
      </c>
      <c r="H911" s="2" t="str">
        <f t="shared" si="109"/>
        <v>LYN</v>
      </c>
      <c r="J911" s="2" t="str">
        <v>JAK1,1034</v>
      </c>
      <c r="M911" s="9" t="str">
        <f t="shared" si="110"/>
        <v>JAK1,1034</v>
      </c>
      <c r="N911" s="2">
        <f t="shared" si="111"/>
        <v>1</v>
      </c>
      <c r="S911" s="9" t="str">
        <f t="shared" si="112"/>
        <v>JAK1,1034</v>
      </c>
      <c r="T911" s="2" t="str" cm="1">
        <f t="array" ref="T911">_xlfn.TEXTJOIN(";", TRUE, IF($J911=$G$4:$G$2074, $H$4:$H$2074, ""))&amp;";"</f>
        <v>JAK3;</v>
      </c>
      <c r="V911" s="2" t="str">
        <f t="shared" si="113"/>
        <v/>
      </c>
    </row>
    <row r="912" spans="1:22" x14ac:dyDescent="0.35">
      <c r="A912" s="7" t="s">
        <v>6</v>
      </c>
      <c r="B912" s="7" t="s">
        <v>39</v>
      </c>
      <c r="C912" s="7" t="s">
        <v>1191</v>
      </c>
      <c r="D912" s="2" t="str">
        <f t="shared" si="107"/>
        <v>MEK1,GSK3B,216</v>
      </c>
      <c r="F912" s="2" t="str">
        <v>LYN,AKAP8,53</v>
      </c>
      <c r="G912" s="2" t="str">
        <f t="shared" si="108"/>
        <v>AKAP8,53</v>
      </c>
      <c r="H912" s="2" t="str">
        <f t="shared" si="109"/>
        <v>LYN</v>
      </c>
      <c r="J912" s="2" t="str">
        <v>CTNNB1,86</v>
      </c>
      <c r="M912" s="9" t="str">
        <f t="shared" si="110"/>
        <v>CTNNB1,86</v>
      </c>
      <c r="N912" s="2">
        <f t="shared" si="111"/>
        <v>2</v>
      </c>
      <c r="S912" s="9" t="str">
        <f t="shared" si="112"/>
        <v>CTNNB1,86</v>
      </c>
      <c r="T912" s="2" t="str" cm="1">
        <f t="array" ref="T912">_xlfn.TEXTJOIN(";", TRUE, IF($J912=$G$4:$G$2074, $H$4:$H$2074, ""))&amp;";"</f>
        <v>JAK3;Abl;</v>
      </c>
      <c r="V912" s="2" t="str">
        <f t="shared" si="113"/>
        <v>JAK3;Abl;</v>
      </c>
    </row>
    <row r="913" spans="1:22" x14ac:dyDescent="0.35">
      <c r="A913" s="7" t="s">
        <v>6</v>
      </c>
      <c r="B913" s="7" t="s">
        <v>75</v>
      </c>
      <c r="C913" s="7" t="s">
        <v>862</v>
      </c>
      <c r="D913" s="2" t="str">
        <f t="shared" si="107"/>
        <v>MEK1,TDP-43,155</v>
      </c>
      <c r="F913" s="2" t="str">
        <v>LYN,GCET2,106</v>
      </c>
      <c r="G913" s="2" t="str">
        <f t="shared" si="108"/>
        <v>GCET2,106</v>
      </c>
      <c r="H913" s="2" t="str">
        <f t="shared" si="109"/>
        <v>LYN</v>
      </c>
      <c r="J913" s="2" t="str">
        <v>CTNNB1,30</v>
      </c>
      <c r="M913" s="9" t="str">
        <f t="shared" si="110"/>
        <v>CTNNB1,30</v>
      </c>
      <c r="N913" s="2">
        <f t="shared" si="111"/>
        <v>1</v>
      </c>
      <c r="S913" s="9" t="str">
        <f t="shared" si="112"/>
        <v>CTNNB1,30</v>
      </c>
      <c r="T913" s="2" t="str" cm="1">
        <f t="array" ref="T913">_xlfn.TEXTJOIN(";", TRUE, IF($J913=$G$4:$G$2074, $H$4:$H$2074, ""))&amp;";"</f>
        <v>JAK3;</v>
      </c>
      <c r="V913" s="2" t="str">
        <f t="shared" si="113"/>
        <v/>
      </c>
    </row>
    <row r="914" spans="1:22" x14ac:dyDescent="0.35">
      <c r="A914" s="7" t="s">
        <v>6</v>
      </c>
      <c r="B914" s="7" t="s">
        <v>249</v>
      </c>
      <c r="C914" s="7" t="s">
        <v>755</v>
      </c>
      <c r="D914" s="2" t="str">
        <f t="shared" si="107"/>
        <v>MEK1,ERK1,210</v>
      </c>
      <c r="F914" s="2" t="str">
        <v>LYN,ACLY,682</v>
      </c>
      <c r="G914" s="2" t="str">
        <f t="shared" si="108"/>
        <v>ACLY,682</v>
      </c>
      <c r="H914" s="2" t="str">
        <f t="shared" si="109"/>
        <v>LYN</v>
      </c>
      <c r="J914" s="2" t="str">
        <v>CTNNB1,64</v>
      </c>
      <c r="M914" s="9" t="str">
        <f t="shared" si="110"/>
        <v>CTNNB1,64</v>
      </c>
      <c r="N914" s="2">
        <f t="shared" si="111"/>
        <v>2</v>
      </c>
      <c r="S914" s="9" t="str">
        <f t="shared" si="112"/>
        <v>CTNNB1,64</v>
      </c>
      <c r="T914" s="2" t="str" cm="1">
        <f t="array" ref="T914">_xlfn.TEXTJOIN(";", TRUE, IF($J914=$G$4:$G$2074, $H$4:$H$2074, ""))&amp;";"</f>
        <v>JAK3;Brk;</v>
      </c>
      <c r="V914" s="2" t="str">
        <f t="shared" si="113"/>
        <v>JAK3;Brk;</v>
      </c>
    </row>
    <row r="915" spans="1:22" x14ac:dyDescent="0.35">
      <c r="A915" s="7" t="s">
        <v>6</v>
      </c>
      <c r="B915" s="7" t="s">
        <v>99</v>
      </c>
      <c r="C915" s="7" t="s">
        <v>765</v>
      </c>
      <c r="D915" s="2" t="str">
        <f t="shared" si="107"/>
        <v>MEK1,ERK2,187</v>
      </c>
      <c r="F915" s="2" t="str">
        <v>LYN,RGS16,177</v>
      </c>
      <c r="G915" s="2" t="str">
        <f t="shared" si="108"/>
        <v>RGS16,177</v>
      </c>
      <c r="H915" s="2" t="str">
        <f t="shared" si="109"/>
        <v>LYN</v>
      </c>
      <c r="J915" s="2" t="str">
        <v>HuR,68</v>
      </c>
      <c r="M915" s="9" t="str">
        <f t="shared" si="110"/>
        <v>HuR,68</v>
      </c>
      <c r="N915" s="2">
        <f t="shared" si="111"/>
        <v>1</v>
      </c>
      <c r="S915" s="9" t="str">
        <f t="shared" si="112"/>
        <v>HuR,68</v>
      </c>
      <c r="T915" s="2" t="str" cm="1">
        <f t="array" ref="T915">_xlfn.TEXTJOIN(";", TRUE, IF($J915=$G$4:$G$2074, $H$4:$H$2074, ""))&amp;";"</f>
        <v>JAK3;</v>
      </c>
      <c r="V915" s="2" t="str">
        <f t="shared" si="113"/>
        <v/>
      </c>
    </row>
    <row r="916" spans="1:22" x14ac:dyDescent="0.35">
      <c r="A916" s="7" t="s">
        <v>6</v>
      </c>
      <c r="B916" s="7" t="s">
        <v>249</v>
      </c>
      <c r="C916" s="7" t="s">
        <v>701</v>
      </c>
      <c r="D916" s="2" t="str">
        <f t="shared" si="107"/>
        <v>MEK1,ERK1,204</v>
      </c>
      <c r="F916" s="2" t="str">
        <v>LYN,SLC4A1,21</v>
      </c>
      <c r="G916" s="2" t="str">
        <f t="shared" si="108"/>
        <v>SLC4A1,21</v>
      </c>
      <c r="H916" s="2" t="str">
        <f t="shared" si="109"/>
        <v>LYN</v>
      </c>
      <c r="J916" s="2" t="str">
        <v>JAK3,980</v>
      </c>
      <c r="M916" s="9" t="str">
        <f t="shared" si="110"/>
        <v>JAK3,980</v>
      </c>
      <c r="N916" s="2">
        <f t="shared" si="111"/>
        <v>1</v>
      </c>
      <c r="S916" s="9" t="str">
        <f t="shared" si="112"/>
        <v>JAK3,980</v>
      </c>
      <c r="T916" s="2" t="str" cm="1">
        <f t="array" ref="T916">_xlfn.TEXTJOIN(";", TRUE, IF($J916=$G$4:$G$2074, $H$4:$H$2074, ""))&amp;";"</f>
        <v>JAK3;</v>
      </c>
      <c r="V916" s="2" t="str">
        <f t="shared" si="113"/>
        <v/>
      </c>
    </row>
    <row r="917" spans="1:22" x14ac:dyDescent="0.35">
      <c r="A917" s="7" t="s">
        <v>6</v>
      </c>
      <c r="B917" s="7" t="s">
        <v>249</v>
      </c>
      <c r="C917" s="7" t="s">
        <v>701</v>
      </c>
      <c r="D917" s="2" t="str">
        <f t="shared" si="107"/>
        <v>MEK1,ERK1,204</v>
      </c>
      <c r="F917" s="2" t="str">
        <v>LYN,SLC4A1,8</v>
      </c>
      <c r="G917" s="2" t="str">
        <f t="shared" si="108"/>
        <v>SLC4A1,8</v>
      </c>
      <c r="H917" s="2" t="str">
        <f t="shared" si="109"/>
        <v>LYN</v>
      </c>
      <c r="J917" s="2" t="str">
        <v>HuR,200</v>
      </c>
      <c r="M917" s="9" t="str">
        <f t="shared" si="110"/>
        <v>HuR,200</v>
      </c>
      <c r="N917" s="2">
        <f t="shared" si="111"/>
        <v>1</v>
      </c>
      <c r="S917" s="9" t="str">
        <f t="shared" si="112"/>
        <v>HuR,200</v>
      </c>
      <c r="T917" s="2" t="str" cm="1">
        <f t="array" ref="T917">_xlfn.TEXTJOIN(";", TRUE, IF($J917=$G$4:$G$2074, $H$4:$H$2074, ""))&amp;";"</f>
        <v>JAK3;</v>
      </c>
      <c r="V917" s="2" t="str">
        <f t="shared" si="113"/>
        <v/>
      </c>
    </row>
    <row r="918" spans="1:22" x14ac:dyDescent="0.35">
      <c r="A918" s="7" t="s">
        <v>615</v>
      </c>
      <c r="B918" s="7" t="s">
        <v>615</v>
      </c>
      <c r="C918" s="7" t="s">
        <v>1204</v>
      </c>
      <c r="D918" s="2" t="str">
        <f t="shared" si="107"/>
        <v>MAK,MAK,159</v>
      </c>
      <c r="F918" s="2" t="str">
        <v>LYN,SHP-1,564</v>
      </c>
      <c r="G918" s="2" t="str">
        <f t="shared" si="108"/>
        <v>SHP-1,564</v>
      </c>
      <c r="H918" s="2" t="str">
        <f t="shared" si="109"/>
        <v>LYN</v>
      </c>
      <c r="J918" s="2" t="str">
        <v>JAK3,939</v>
      </c>
      <c r="M918" s="9" t="str">
        <f t="shared" si="110"/>
        <v>JAK3,939</v>
      </c>
      <c r="N918" s="2">
        <f t="shared" si="111"/>
        <v>1</v>
      </c>
      <c r="S918" s="9" t="str">
        <f t="shared" si="112"/>
        <v>JAK3,939</v>
      </c>
      <c r="T918" s="2" t="str" cm="1">
        <f t="array" ref="T918">_xlfn.TEXTJOIN(";", TRUE, IF($J918=$G$4:$G$2074, $H$4:$H$2074, ""))&amp;";"</f>
        <v>JAK3;</v>
      </c>
      <c r="V918" s="2" t="str">
        <f t="shared" si="113"/>
        <v/>
      </c>
    </row>
    <row r="919" spans="1:22" x14ac:dyDescent="0.35">
      <c r="A919" s="7" t="s">
        <v>242</v>
      </c>
      <c r="B919" s="7" t="s">
        <v>69</v>
      </c>
      <c r="C919" s="7" t="s">
        <v>1031</v>
      </c>
      <c r="D919" s="2" t="str">
        <f t="shared" si="107"/>
        <v>LYN,CK2A1,255</v>
      </c>
      <c r="F919" s="2" t="str">
        <v>LYN,FCGR2A,304</v>
      </c>
      <c r="G919" s="2" t="str">
        <f t="shared" si="108"/>
        <v>FCGR2A,304</v>
      </c>
      <c r="H919" s="2" t="str">
        <f t="shared" si="109"/>
        <v>LYN</v>
      </c>
      <c r="J919" s="2" t="str">
        <v>PLD2,415</v>
      </c>
      <c r="M919" s="9" t="str">
        <f t="shared" si="110"/>
        <v>PLD2,415</v>
      </c>
      <c r="N919" s="2">
        <f t="shared" si="111"/>
        <v>1</v>
      </c>
      <c r="S919" s="9" t="str">
        <f t="shared" si="112"/>
        <v>PLD2,415</v>
      </c>
      <c r="T919" s="2" t="str" cm="1">
        <f t="array" ref="T919">_xlfn.TEXTJOIN(";", TRUE, IF($J919=$G$4:$G$2074, $H$4:$H$2074, ""))&amp;";"</f>
        <v>JAK3;</v>
      </c>
      <c r="V919" s="2" t="str">
        <f t="shared" si="113"/>
        <v/>
      </c>
    </row>
    <row r="920" spans="1:22" x14ac:dyDescent="0.35">
      <c r="A920" s="7" t="s">
        <v>242</v>
      </c>
      <c r="B920" s="7" t="s">
        <v>105</v>
      </c>
      <c r="C920" s="7" t="s">
        <v>950</v>
      </c>
      <c r="D920" s="2" t="str">
        <f t="shared" si="107"/>
        <v>LYN,HS1,222</v>
      </c>
      <c r="F920" s="2" t="str">
        <v>LYN,ACLY,131</v>
      </c>
      <c r="G920" s="2" t="str">
        <f t="shared" si="108"/>
        <v>ACLY,131</v>
      </c>
      <c r="H920" s="2" t="str">
        <f t="shared" si="109"/>
        <v>LYN</v>
      </c>
      <c r="J920" s="2" t="str">
        <v>EZH2,244</v>
      </c>
      <c r="M920" s="9" t="str">
        <f t="shared" si="110"/>
        <v>EZH2,244</v>
      </c>
      <c r="N920" s="2">
        <f t="shared" si="111"/>
        <v>1</v>
      </c>
      <c r="S920" s="9" t="str">
        <f t="shared" si="112"/>
        <v>EZH2,244</v>
      </c>
      <c r="T920" s="2" t="str" cm="1">
        <f t="array" ref="T920">_xlfn.TEXTJOIN(";", TRUE, IF($J920=$G$4:$G$2074, $H$4:$H$2074, ""))&amp;";"</f>
        <v>JAK3;</v>
      </c>
      <c r="V920" s="2" t="str">
        <f t="shared" si="113"/>
        <v/>
      </c>
    </row>
    <row r="921" spans="1:22" x14ac:dyDescent="0.35">
      <c r="A921" s="7" t="s">
        <v>242</v>
      </c>
      <c r="B921" s="7" t="s">
        <v>641</v>
      </c>
      <c r="C921" s="7" t="s">
        <v>743</v>
      </c>
      <c r="D921" s="2" t="str">
        <f t="shared" si="107"/>
        <v>LYN,NMT1,180</v>
      </c>
      <c r="F921" s="2" t="str">
        <v>LYN,CSF2RB,882</v>
      </c>
      <c r="G921" s="2" t="str">
        <f t="shared" si="108"/>
        <v>CSF2RB,882</v>
      </c>
      <c r="H921" s="2" t="str">
        <f t="shared" si="109"/>
        <v>LYN</v>
      </c>
      <c r="J921" s="2" t="str">
        <v>NFAT2,371</v>
      </c>
      <c r="M921" s="9" t="str">
        <f t="shared" si="110"/>
        <v>NFAT2,371</v>
      </c>
      <c r="N921" s="2">
        <f t="shared" si="111"/>
        <v>1</v>
      </c>
      <c r="S921" s="9" t="str">
        <f t="shared" si="112"/>
        <v>NFAT2,371</v>
      </c>
      <c r="T921" s="2" t="str" cm="1">
        <f t="array" ref="T921">_xlfn.TEXTJOIN(";", TRUE, IF($J921=$G$4:$G$2074, $H$4:$H$2074, ""))&amp;";"</f>
        <v>JAK3;</v>
      </c>
      <c r="V921" s="2" t="str">
        <f t="shared" si="113"/>
        <v/>
      </c>
    </row>
    <row r="922" spans="1:22" x14ac:dyDescent="0.35">
      <c r="A922" s="7" t="s">
        <v>242</v>
      </c>
      <c r="B922" s="7" t="s">
        <v>193</v>
      </c>
      <c r="C922" s="7" t="s">
        <v>980</v>
      </c>
      <c r="D922" s="2" t="str">
        <f t="shared" si="107"/>
        <v>LYN,Abl,393</v>
      </c>
      <c r="F922" s="2" t="str">
        <v>LYN,FAM82A2,176</v>
      </c>
      <c r="G922" s="2" t="str">
        <f t="shared" si="108"/>
        <v>FAM82A2,176</v>
      </c>
      <c r="H922" s="2" t="str">
        <f t="shared" si="109"/>
        <v>LYN</v>
      </c>
      <c r="J922" s="2" t="str">
        <v>JAK3,785</v>
      </c>
      <c r="M922" s="9" t="str">
        <f t="shared" si="110"/>
        <v>JAK3,785</v>
      </c>
      <c r="N922" s="2">
        <f t="shared" si="111"/>
        <v>1</v>
      </c>
      <c r="S922" s="9" t="str">
        <f t="shared" si="112"/>
        <v>JAK3,785</v>
      </c>
      <c r="T922" s="2" t="str" cm="1">
        <f t="array" ref="T922">_xlfn.TEXTJOIN(";", TRUE, IF($J922=$G$4:$G$2074, $H$4:$H$2074, ""))&amp;";"</f>
        <v>JAK3;</v>
      </c>
      <c r="V922" s="2" t="str">
        <f t="shared" si="113"/>
        <v/>
      </c>
    </row>
    <row r="923" spans="1:22" x14ac:dyDescent="0.35">
      <c r="A923" s="7" t="s">
        <v>242</v>
      </c>
      <c r="B923" s="7" t="s">
        <v>80</v>
      </c>
      <c r="C923" s="7" t="s">
        <v>959</v>
      </c>
      <c r="D923" s="2" t="str">
        <f t="shared" si="107"/>
        <v>LYN,YY1,8</v>
      </c>
      <c r="F923" s="2" t="str">
        <v>LYN,CSF2RB,822</v>
      </c>
      <c r="G923" s="2" t="str">
        <f t="shared" si="108"/>
        <v>CSF2RB,822</v>
      </c>
      <c r="H923" s="2" t="str">
        <f t="shared" si="109"/>
        <v>LYN</v>
      </c>
      <c r="J923" s="2" t="str">
        <v>JAK3,904</v>
      </c>
      <c r="M923" s="9" t="str">
        <f t="shared" si="110"/>
        <v>JAK3,904</v>
      </c>
      <c r="N923" s="2">
        <f t="shared" si="111"/>
        <v>1</v>
      </c>
      <c r="S923" s="9" t="str">
        <f t="shared" si="112"/>
        <v>JAK3,904</v>
      </c>
      <c r="T923" s="2" t="str" cm="1">
        <f t="array" ref="T923">_xlfn.TEXTJOIN(";", TRUE, IF($J923=$G$4:$G$2074, $H$4:$H$2074, ""))&amp;";"</f>
        <v>JAK3;</v>
      </c>
      <c r="V923" s="2" t="str">
        <f t="shared" si="113"/>
        <v/>
      </c>
    </row>
    <row r="924" spans="1:22" x14ac:dyDescent="0.35">
      <c r="A924" s="7" t="s">
        <v>242</v>
      </c>
      <c r="B924" s="7" t="s">
        <v>366</v>
      </c>
      <c r="C924" s="7" t="s">
        <v>890</v>
      </c>
      <c r="D924" s="2" t="str">
        <f t="shared" si="107"/>
        <v>LYN,AKAP8,53</v>
      </c>
      <c r="F924" s="2" t="str">
        <v>LYN,TIF1B,517</v>
      </c>
      <c r="G924" s="2" t="str">
        <f t="shared" si="108"/>
        <v>TIF1B,517</v>
      </c>
      <c r="H924" s="2" t="str">
        <f t="shared" si="109"/>
        <v>LYN</v>
      </c>
      <c r="J924" s="2" t="str">
        <v>SHC1 iso2,410</v>
      </c>
      <c r="M924" s="9" t="str">
        <f t="shared" si="110"/>
        <v>SHC1 iso2,410</v>
      </c>
      <c r="N924" s="2">
        <f t="shared" si="111"/>
        <v>1</v>
      </c>
      <c r="S924" s="9" t="str">
        <f t="shared" si="112"/>
        <v>SHC1 iso2,410</v>
      </c>
      <c r="T924" s="2" t="str" cm="1">
        <f t="array" ref="T924">_xlfn.TEXTJOIN(";", TRUE, IF($J924=$G$4:$G$2074, $H$4:$H$2074, ""))&amp;";"</f>
        <v>JAK3;</v>
      </c>
      <c r="V924" s="2" t="str">
        <f t="shared" si="113"/>
        <v/>
      </c>
    </row>
    <row r="925" spans="1:22" x14ac:dyDescent="0.35">
      <c r="A925" s="7" t="s">
        <v>242</v>
      </c>
      <c r="B925" s="7" t="s">
        <v>229</v>
      </c>
      <c r="C925" s="7" t="s">
        <v>925</v>
      </c>
      <c r="D925" s="2" t="str">
        <f t="shared" si="107"/>
        <v>LYN,GCET2,106</v>
      </c>
      <c r="F925" s="2" t="str">
        <v>LYN,CASP8,380</v>
      </c>
      <c r="G925" s="2" t="str">
        <f t="shared" si="108"/>
        <v>CASP8,380</v>
      </c>
      <c r="H925" s="2" t="str">
        <f t="shared" si="109"/>
        <v>LYN</v>
      </c>
      <c r="J925" s="2" t="str">
        <v>SHC1 iso2,448</v>
      </c>
      <c r="M925" s="9" t="str">
        <f t="shared" si="110"/>
        <v>SHC1 iso2,448</v>
      </c>
      <c r="N925" s="2">
        <f t="shared" si="111"/>
        <v>1</v>
      </c>
      <c r="S925" s="9" t="str">
        <f t="shared" si="112"/>
        <v>SHC1 iso2,448</v>
      </c>
      <c r="T925" s="2" t="str" cm="1">
        <f t="array" ref="T925">_xlfn.TEXTJOIN(";", TRUE, IF($J925=$G$4:$G$2074, $H$4:$H$2074, ""))&amp;";"</f>
        <v>JAK3;</v>
      </c>
      <c r="V925" s="2" t="str">
        <f t="shared" si="113"/>
        <v/>
      </c>
    </row>
    <row r="926" spans="1:22" x14ac:dyDescent="0.35">
      <c r="A926" s="7" t="s">
        <v>242</v>
      </c>
      <c r="B926" s="7" t="s">
        <v>205</v>
      </c>
      <c r="C926" s="7" t="s">
        <v>1246</v>
      </c>
      <c r="D926" s="2" t="str">
        <f t="shared" si="107"/>
        <v>LYN,ACLY,682</v>
      </c>
      <c r="F926" s="2" t="str">
        <v>LYN,Syk,323</v>
      </c>
      <c r="G926" s="2" t="str">
        <f t="shared" si="108"/>
        <v>Syk,323</v>
      </c>
      <c r="H926" s="2" t="str">
        <f t="shared" si="109"/>
        <v>LYN</v>
      </c>
      <c r="J926" s="2" t="str">
        <v>HuR,63</v>
      </c>
      <c r="M926" s="9" t="str">
        <f t="shared" si="110"/>
        <v>HuR,63</v>
      </c>
      <c r="N926" s="2">
        <f t="shared" si="111"/>
        <v>1</v>
      </c>
      <c r="S926" s="9" t="str">
        <f t="shared" si="112"/>
        <v>HuR,63</v>
      </c>
      <c r="T926" s="2" t="str" cm="1">
        <f t="array" ref="T926">_xlfn.TEXTJOIN(";", TRUE, IF($J926=$G$4:$G$2074, $H$4:$H$2074, ""))&amp;";"</f>
        <v>JAK3;</v>
      </c>
      <c r="V926" s="2" t="str">
        <f t="shared" si="113"/>
        <v/>
      </c>
    </row>
    <row r="927" spans="1:22" x14ac:dyDescent="0.35">
      <c r="A927" s="7" t="s">
        <v>242</v>
      </c>
      <c r="B927" s="7" t="s">
        <v>369</v>
      </c>
      <c r="C927" s="7" t="s">
        <v>948</v>
      </c>
      <c r="D927" s="2" t="str">
        <f t="shared" si="107"/>
        <v>LYN,RGS16,177</v>
      </c>
      <c r="F927" s="2" t="str">
        <v>LYN,CSF2RB,466</v>
      </c>
      <c r="G927" s="2" t="str">
        <f t="shared" si="108"/>
        <v>CSF2RB,466</v>
      </c>
      <c r="H927" s="2" t="str">
        <f t="shared" si="109"/>
        <v>LYN</v>
      </c>
      <c r="J927" s="2" t="str">
        <v>JAK1,1035</v>
      </c>
      <c r="M927" s="9" t="str">
        <f t="shared" si="110"/>
        <v>JAK1,1035</v>
      </c>
      <c r="N927" s="2">
        <f t="shared" si="111"/>
        <v>1</v>
      </c>
      <c r="S927" s="9" t="str">
        <f t="shared" si="112"/>
        <v>JAK1,1035</v>
      </c>
      <c r="T927" s="2" t="str" cm="1">
        <f t="array" ref="T927">_xlfn.TEXTJOIN(";", TRUE, IF($J927=$G$4:$G$2074, $H$4:$H$2074, ""))&amp;";"</f>
        <v>JAK3;</v>
      </c>
      <c r="V927" s="2" t="str">
        <f t="shared" si="113"/>
        <v/>
      </c>
    </row>
    <row r="928" spans="1:22" x14ac:dyDescent="0.35">
      <c r="A928" s="7" t="s">
        <v>242</v>
      </c>
      <c r="B928" s="7" t="s">
        <v>228</v>
      </c>
      <c r="C928" s="7" t="s">
        <v>750</v>
      </c>
      <c r="D928" s="2" t="str">
        <f t="shared" si="107"/>
        <v>LYN,SLC4A1,21</v>
      </c>
      <c r="F928" s="2" t="str">
        <v>LYN,CASP8,448</v>
      </c>
      <c r="G928" s="2" t="str">
        <f t="shared" si="108"/>
        <v>CASP8,448</v>
      </c>
      <c r="H928" s="2" t="str">
        <f t="shared" si="109"/>
        <v>LYN</v>
      </c>
      <c r="J928" s="2" t="str">
        <v>JAK3,981</v>
      </c>
      <c r="M928" s="9" t="str">
        <f t="shared" si="110"/>
        <v>JAK3,981</v>
      </c>
      <c r="N928" s="2">
        <f t="shared" si="111"/>
        <v>1</v>
      </c>
      <c r="S928" s="9" t="str">
        <f t="shared" si="112"/>
        <v>JAK3,981</v>
      </c>
      <c r="T928" s="2" t="str" cm="1">
        <f t="array" ref="T928">_xlfn.TEXTJOIN(";", TRUE, IF($J928=$G$4:$G$2074, $H$4:$H$2074, ""))&amp;";"</f>
        <v>JAK3;</v>
      </c>
      <c r="V928" s="2" t="str">
        <f t="shared" si="113"/>
        <v/>
      </c>
    </row>
    <row r="929" spans="1:22" x14ac:dyDescent="0.35">
      <c r="A929" s="7" t="s">
        <v>242</v>
      </c>
      <c r="B929" s="7" t="s">
        <v>228</v>
      </c>
      <c r="C929" s="7" t="s">
        <v>959</v>
      </c>
      <c r="D929" s="2" t="str">
        <f t="shared" si="107"/>
        <v>LYN,SLC4A1,8</v>
      </c>
      <c r="F929" s="2" t="str">
        <v>LYN,CD19,500</v>
      </c>
      <c r="G929" s="2" t="str">
        <f t="shared" si="108"/>
        <v>CD19,500</v>
      </c>
      <c r="H929" s="2" t="str">
        <f t="shared" si="109"/>
        <v>LYN</v>
      </c>
      <c r="J929" s="2" t="str">
        <v>PAK1,285</v>
      </c>
      <c r="M929" s="9" t="str">
        <f t="shared" si="110"/>
        <v>PAK1,285</v>
      </c>
      <c r="N929" s="2">
        <f t="shared" si="111"/>
        <v>1</v>
      </c>
      <c r="S929" s="9" t="str">
        <f t="shared" si="112"/>
        <v>PAK1,285</v>
      </c>
      <c r="T929" s="2" t="str" cm="1">
        <f t="array" ref="T929">_xlfn.TEXTJOIN(";", TRUE, IF($J929=$G$4:$G$2074, $H$4:$H$2074, ""))&amp;";"</f>
        <v>JAK2;</v>
      </c>
      <c r="V929" s="2" t="str">
        <f t="shared" si="113"/>
        <v/>
      </c>
    </row>
    <row r="930" spans="1:22" x14ac:dyDescent="0.35">
      <c r="A930" s="7" t="s">
        <v>242</v>
      </c>
      <c r="B930" s="7" t="s">
        <v>204</v>
      </c>
      <c r="C930" s="7" t="s">
        <v>1194</v>
      </c>
      <c r="D930" s="2" t="str">
        <f t="shared" si="107"/>
        <v>LYN,SHP-1,564</v>
      </c>
      <c r="F930" s="2" t="str">
        <v>LYN,IRF5,335</v>
      </c>
      <c r="G930" s="2" t="str">
        <f t="shared" si="108"/>
        <v>IRF5,335</v>
      </c>
      <c r="H930" s="2" t="str">
        <f t="shared" si="109"/>
        <v>LYN</v>
      </c>
      <c r="J930" s="2" t="str">
        <v>PRMT5,307</v>
      </c>
      <c r="M930" s="9" t="str">
        <f t="shared" si="110"/>
        <v>PRMT5,307</v>
      </c>
      <c r="N930" s="2">
        <f t="shared" si="111"/>
        <v>1</v>
      </c>
      <c r="S930" s="9" t="str">
        <f t="shared" si="112"/>
        <v>PRMT5,307</v>
      </c>
      <c r="T930" s="2" t="str" cm="1">
        <f t="array" ref="T930">_xlfn.TEXTJOIN(";", TRUE, IF($J930=$G$4:$G$2074, $H$4:$H$2074, ""))&amp;";"</f>
        <v>JAK2;</v>
      </c>
      <c r="V930" s="2" t="str">
        <f t="shared" si="113"/>
        <v/>
      </c>
    </row>
    <row r="931" spans="1:22" x14ac:dyDescent="0.35">
      <c r="A931" s="7" t="s">
        <v>242</v>
      </c>
      <c r="B931" s="7" t="s">
        <v>164</v>
      </c>
      <c r="C931" s="7" t="s">
        <v>738</v>
      </c>
      <c r="D931" s="2" t="str">
        <f t="shared" si="107"/>
        <v>LYN,FCGR2A,304</v>
      </c>
      <c r="F931" s="2" t="str">
        <v>LYN,LY96,131</v>
      </c>
      <c r="G931" s="2" t="str">
        <f t="shared" si="108"/>
        <v>LY96,131</v>
      </c>
      <c r="H931" s="2" t="str">
        <f t="shared" si="109"/>
        <v>LYN</v>
      </c>
      <c r="J931" s="2" t="str">
        <v>GRB2,209</v>
      </c>
      <c r="M931" s="9" t="str">
        <f t="shared" si="110"/>
        <v>GRB2,209</v>
      </c>
      <c r="N931" s="2">
        <f t="shared" si="111"/>
        <v>2</v>
      </c>
      <c r="S931" s="9" t="str">
        <f t="shared" si="112"/>
        <v>GRB2,209</v>
      </c>
      <c r="T931" s="2" t="str" cm="1">
        <f t="array" ref="T931">_xlfn.TEXTJOIN(";", TRUE, IF($J931=$G$4:$G$2074, $H$4:$H$2074, ""))&amp;";"</f>
        <v>JAK2;BCR-ABL1;</v>
      </c>
      <c r="V931" s="2" t="str">
        <f t="shared" si="113"/>
        <v>JAK2;BCR-ABL1;</v>
      </c>
    </row>
    <row r="932" spans="1:22" x14ac:dyDescent="0.35">
      <c r="A932" s="7" t="s">
        <v>242</v>
      </c>
      <c r="B932" s="7" t="s">
        <v>205</v>
      </c>
      <c r="C932" s="7" t="s">
        <v>739</v>
      </c>
      <c r="D932" s="2" t="str">
        <f t="shared" si="107"/>
        <v>LYN,ACLY,131</v>
      </c>
      <c r="F932" s="2" t="str">
        <v>LYN,YY1,383</v>
      </c>
      <c r="G932" s="2" t="str">
        <f t="shared" si="108"/>
        <v>YY1,383</v>
      </c>
      <c r="H932" s="2" t="str">
        <f t="shared" si="109"/>
        <v>LYN</v>
      </c>
      <c r="J932" s="2" t="str">
        <v>EZH2,641</v>
      </c>
      <c r="M932" s="9" t="str">
        <f t="shared" si="110"/>
        <v>EZH2,641</v>
      </c>
      <c r="N932" s="2">
        <f t="shared" si="111"/>
        <v>1</v>
      </c>
      <c r="S932" s="9" t="str">
        <f t="shared" si="112"/>
        <v>EZH2,641</v>
      </c>
      <c r="T932" s="2" t="str" cm="1">
        <f t="array" ref="T932">_xlfn.TEXTJOIN(";", TRUE, IF($J932=$G$4:$G$2074, $H$4:$H$2074, ""))&amp;";"</f>
        <v>JAK2;</v>
      </c>
      <c r="V932" s="2" t="str">
        <f t="shared" si="113"/>
        <v/>
      </c>
    </row>
    <row r="933" spans="1:22" x14ac:dyDescent="0.35">
      <c r="A933" s="7" t="s">
        <v>242</v>
      </c>
      <c r="B933" s="7" t="s">
        <v>305</v>
      </c>
      <c r="C933" s="7" t="s">
        <v>1024</v>
      </c>
      <c r="D933" s="2" t="str">
        <f t="shared" si="107"/>
        <v>LYN,CSF2RB,882</v>
      </c>
      <c r="F933" s="2" t="str">
        <v>LYN,SLC4A1,359</v>
      </c>
      <c r="G933" s="2" t="str">
        <f t="shared" si="108"/>
        <v>SLC4A1,359</v>
      </c>
      <c r="H933" s="2" t="str">
        <f t="shared" si="109"/>
        <v>LYN</v>
      </c>
      <c r="J933" s="2" t="str">
        <v>CCR2,139</v>
      </c>
      <c r="M933" s="9" t="str">
        <f t="shared" si="110"/>
        <v>CCR2,139</v>
      </c>
      <c r="N933" s="2">
        <f t="shared" si="111"/>
        <v>1</v>
      </c>
      <c r="S933" s="9" t="str">
        <f t="shared" si="112"/>
        <v>CCR2,139</v>
      </c>
      <c r="T933" s="2" t="str" cm="1">
        <f t="array" ref="T933">_xlfn.TEXTJOIN(";", TRUE, IF($J933=$G$4:$G$2074, $H$4:$H$2074, ""))&amp;";"</f>
        <v>JAK2;</v>
      </c>
      <c r="V933" s="2" t="str">
        <f t="shared" si="113"/>
        <v/>
      </c>
    </row>
    <row r="934" spans="1:22" x14ac:dyDescent="0.35">
      <c r="A934" s="7" t="s">
        <v>242</v>
      </c>
      <c r="B934" s="7" t="s">
        <v>386</v>
      </c>
      <c r="C934" s="7" t="s">
        <v>1087</v>
      </c>
      <c r="D934" s="2" t="str">
        <f t="shared" si="107"/>
        <v>LYN,FAM82A2,176</v>
      </c>
      <c r="F934" s="2" t="str">
        <v>LYN,Abl,128</v>
      </c>
      <c r="G934" s="2" t="str">
        <f t="shared" si="108"/>
        <v>Abl,128</v>
      </c>
      <c r="H934" s="2" t="str">
        <f t="shared" si="109"/>
        <v>LYN</v>
      </c>
      <c r="J934" s="2" t="str">
        <v>JAK2,570</v>
      </c>
      <c r="M934" s="9" t="str">
        <f t="shared" si="110"/>
        <v>JAK2,570</v>
      </c>
      <c r="N934" s="2">
        <f t="shared" si="111"/>
        <v>1</v>
      </c>
      <c r="S934" s="9" t="str">
        <f t="shared" si="112"/>
        <v>JAK2,570</v>
      </c>
      <c r="T934" s="2" t="str" cm="1">
        <f t="array" ref="T934">_xlfn.TEXTJOIN(";", TRUE, IF($J934=$G$4:$G$2074, $H$4:$H$2074, ""))&amp;";"</f>
        <v>JAK2;</v>
      </c>
      <c r="V934" s="2" t="str">
        <f t="shared" si="113"/>
        <v/>
      </c>
    </row>
    <row r="935" spans="1:22" x14ac:dyDescent="0.35">
      <c r="A935" s="7" t="s">
        <v>242</v>
      </c>
      <c r="B935" s="7" t="s">
        <v>305</v>
      </c>
      <c r="C935" s="7" t="s">
        <v>1389</v>
      </c>
      <c r="D935" s="2" t="str">
        <f t="shared" si="107"/>
        <v>LYN,CSF2RB,822</v>
      </c>
      <c r="F935" s="2" t="str">
        <v>LYN,AKAP8,154</v>
      </c>
      <c r="G935" s="2" t="str">
        <f t="shared" si="108"/>
        <v>AKAP8,154</v>
      </c>
      <c r="H935" s="2" t="str">
        <f t="shared" si="109"/>
        <v>LYN</v>
      </c>
      <c r="J935" s="2" t="str">
        <v>PAK1,153</v>
      </c>
      <c r="M935" s="9" t="str">
        <f t="shared" si="110"/>
        <v>PAK1,153</v>
      </c>
      <c r="N935" s="2">
        <f t="shared" si="111"/>
        <v>2</v>
      </c>
      <c r="S935" s="9" t="str">
        <f t="shared" si="112"/>
        <v>PAK1,153</v>
      </c>
      <c r="T935" s="2" t="str" cm="1">
        <f t="array" ref="T935">_xlfn.TEXTJOIN(";", TRUE, IF($J935=$G$4:$G$2074, $H$4:$H$2074, ""))&amp;";"</f>
        <v>JAK2;Etk;</v>
      </c>
      <c r="V935" s="2" t="str">
        <f t="shared" si="113"/>
        <v>JAK2;Etk;</v>
      </c>
    </row>
    <row r="936" spans="1:22" x14ac:dyDescent="0.35">
      <c r="A936" s="7" t="s">
        <v>242</v>
      </c>
      <c r="B936" s="7" t="s">
        <v>36</v>
      </c>
      <c r="C936" s="7" t="s">
        <v>1384</v>
      </c>
      <c r="D936" s="2" t="str">
        <f t="shared" si="107"/>
        <v>LYN,TIF1B,517</v>
      </c>
      <c r="F936" s="2" t="str">
        <v>LYN,p27Kip1,88</v>
      </c>
      <c r="G936" s="2" t="str">
        <f t="shared" si="108"/>
        <v>p27Kip1,88</v>
      </c>
      <c r="H936" s="2" t="str">
        <f t="shared" si="109"/>
        <v>LYN</v>
      </c>
      <c r="J936" s="2" t="str">
        <v>GRB2,52</v>
      </c>
      <c r="M936" s="9" t="str">
        <f t="shared" si="110"/>
        <v>GRB2,52</v>
      </c>
      <c r="N936" s="2">
        <f t="shared" si="111"/>
        <v>1</v>
      </c>
      <c r="S936" s="9" t="str">
        <f t="shared" si="112"/>
        <v>GRB2,52</v>
      </c>
      <c r="T936" s="2" t="str" cm="1">
        <f t="array" ref="T936">_xlfn.TEXTJOIN(";", TRUE, IF($J936=$G$4:$G$2074, $H$4:$H$2074, ""))&amp;";"</f>
        <v>JAK2;</v>
      </c>
      <c r="V936" s="2" t="str">
        <f t="shared" si="113"/>
        <v/>
      </c>
    </row>
    <row r="937" spans="1:22" x14ac:dyDescent="0.35">
      <c r="A937" s="7" t="s">
        <v>242</v>
      </c>
      <c r="B937" s="7" t="s">
        <v>325</v>
      </c>
      <c r="C937" s="7" t="s">
        <v>883</v>
      </c>
      <c r="D937" s="2" t="str">
        <f t="shared" si="107"/>
        <v>LYN,CASP8,380</v>
      </c>
      <c r="F937" s="2" t="str">
        <v>LYN,FCGR2B,292</v>
      </c>
      <c r="G937" s="2" t="str">
        <f t="shared" si="108"/>
        <v>FCGR2B,292</v>
      </c>
      <c r="H937" s="2" t="str">
        <f t="shared" si="109"/>
        <v>LYN</v>
      </c>
      <c r="J937" s="2" t="str">
        <v>PRMT5,304</v>
      </c>
      <c r="M937" s="9" t="str">
        <f t="shared" si="110"/>
        <v>PRMT5,304</v>
      </c>
      <c r="N937" s="2">
        <f t="shared" si="111"/>
        <v>1</v>
      </c>
      <c r="S937" s="9" t="str">
        <f t="shared" si="112"/>
        <v>PRMT5,304</v>
      </c>
      <c r="T937" s="2" t="str" cm="1">
        <f t="array" ref="T937">_xlfn.TEXTJOIN(";", TRUE, IF($J937=$G$4:$G$2074, $H$4:$H$2074, ""))&amp;";"</f>
        <v>JAK2;</v>
      </c>
      <c r="V937" s="2" t="str">
        <f t="shared" si="113"/>
        <v/>
      </c>
    </row>
    <row r="938" spans="1:22" x14ac:dyDescent="0.35">
      <c r="A938" s="7" t="s">
        <v>242</v>
      </c>
      <c r="B938" s="7" t="s">
        <v>181</v>
      </c>
      <c r="C938" s="7" t="s">
        <v>760</v>
      </c>
      <c r="D938" s="2" t="str">
        <f t="shared" si="107"/>
        <v>LYN,Syk,323</v>
      </c>
      <c r="F938" s="2" t="str">
        <v>LYN,TIF1B,449</v>
      </c>
      <c r="G938" s="2" t="str">
        <f t="shared" si="108"/>
        <v>TIF1B,449</v>
      </c>
      <c r="H938" s="2" t="str">
        <f t="shared" si="109"/>
        <v>LYN</v>
      </c>
      <c r="J938" s="2" t="str">
        <v>GAB2,643</v>
      </c>
      <c r="M938" s="9" t="str">
        <f t="shared" si="110"/>
        <v>GAB2,643</v>
      </c>
      <c r="N938" s="2">
        <f t="shared" si="111"/>
        <v>1</v>
      </c>
      <c r="S938" s="9" t="str">
        <f t="shared" si="112"/>
        <v>GAB2,643</v>
      </c>
      <c r="T938" s="2" t="str" cm="1">
        <f t="array" ref="T938">_xlfn.TEXTJOIN(";", TRUE, IF($J938=$G$4:$G$2074, $H$4:$H$2074, ""))&amp;";"</f>
        <v>JAK2;</v>
      </c>
      <c r="V938" s="2" t="str">
        <f t="shared" si="113"/>
        <v/>
      </c>
    </row>
    <row r="939" spans="1:22" x14ac:dyDescent="0.35">
      <c r="A939" s="7" t="s">
        <v>242</v>
      </c>
      <c r="B939" s="7" t="s">
        <v>305</v>
      </c>
      <c r="C939" s="7" t="s">
        <v>930</v>
      </c>
      <c r="D939" s="2" t="str">
        <f t="shared" si="107"/>
        <v>LYN,CSF2RB,466</v>
      </c>
      <c r="F939" s="2" t="str">
        <v>LYN,AKAP8,539</v>
      </c>
      <c r="G939" s="2" t="str">
        <f t="shared" si="108"/>
        <v>AKAP8,539</v>
      </c>
      <c r="H939" s="2" t="str">
        <f t="shared" si="109"/>
        <v>LYN</v>
      </c>
      <c r="J939" s="2" t="str">
        <v>ASK1,718</v>
      </c>
      <c r="M939" s="9" t="str">
        <f t="shared" si="110"/>
        <v>ASK1,718</v>
      </c>
      <c r="N939" s="2">
        <f t="shared" si="111"/>
        <v>2</v>
      </c>
      <c r="S939" s="9" t="str">
        <f t="shared" si="112"/>
        <v>ASK1,718</v>
      </c>
      <c r="T939" s="2" t="str" cm="1">
        <f t="array" ref="T939">_xlfn.TEXTJOIN(";", TRUE, IF($J939=$G$4:$G$2074, $H$4:$H$2074, ""))&amp;";"</f>
        <v>JAK2;JAK1;</v>
      </c>
      <c r="V939" s="2" t="str">
        <f t="shared" si="113"/>
        <v>JAK2;JAK1;</v>
      </c>
    </row>
    <row r="940" spans="1:22" x14ac:dyDescent="0.35">
      <c r="A940" s="7" t="s">
        <v>242</v>
      </c>
      <c r="B940" s="7" t="s">
        <v>325</v>
      </c>
      <c r="C940" s="7" t="s">
        <v>1233</v>
      </c>
      <c r="D940" s="2" t="str">
        <f t="shared" si="107"/>
        <v>LYN,CASP8,448</v>
      </c>
      <c r="F940" s="2" t="str">
        <v>LYN,PTEN,240</v>
      </c>
      <c r="G940" s="2" t="str">
        <f t="shared" si="108"/>
        <v>PTEN,240</v>
      </c>
      <c r="H940" s="2" t="str">
        <f t="shared" si="109"/>
        <v>LYN</v>
      </c>
      <c r="J940" s="2" t="str">
        <v>ARHGEF1,738</v>
      </c>
      <c r="M940" s="9" t="str">
        <f t="shared" si="110"/>
        <v>ARHGEF1,738</v>
      </c>
      <c r="N940" s="2">
        <f t="shared" si="111"/>
        <v>1</v>
      </c>
      <c r="S940" s="9" t="str">
        <f t="shared" si="112"/>
        <v>ARHGEF1,738</v>
      </c>
      <c r="T940" s="2" t="str" cm="1">
        <f t="array" ref="T940">_xlfn.TEXTJOIN(";", TRUE, IF($J940=$G$4:$G$2074, $H$4:$H$2074, ""))&amp;";"</f>
        <v>JAK2;</v>
      </c>
      <c r="V940" s="2" t="str">
        <f t="shared" si="113"/>
        <v/>
      </c>
    </row>
    <row r="941" spans="1:22" x14ac:dyDescent="0.35">
      <c r="A941" s="7" t="s">
        <v>242</v>
      </c>
      <c r="B941" s="7" t="s">
        <v>562</v>
      </c>
      <c r="C941" s="7" t="s">
        <v>907</v>
      </c>
      <c r="D941" s="2" t="str">
        <f t="shared" si="107"/>
        <v>LYN,CD19,500</v>
      </c>
      <c r="F941" s="2" t="str">
        <v>LYN,LAB,95</v>
      </c>
      <c r="G941" s="2" t="str">
        <f t="shared" si="108"/>
        <v>LAB,95</v>
      </c>
      <c r="H941" s="2" t="str">
        <f t="shared" si="109"/>
        <v>LYN</v>
      </c>
      <c r="J941" s="2" t="str">
        <v>H3,41</v>
      </c>
      <c r="M941" s="9" t="str">
        <f t="shared" si="110"/>
        <v>H3,41</v>
      </c>
      <c r="N941" s="2">
        <f t="shared" si="111"/>
        <v>3</v>
      </c>
      <c r="S941" s="9" t="str">
        <f t="shared" si="112"/>
        <v>H3,41</v>
      </c>
      <c r="T941" s="2" t="str" cm="1">
        <f t="array" ref="T941">_xlfn.TEXTJOIN(";", TRUE, IF($J941=$G$4:$G$2074, $H$4:$H$2074, ""))&amp;";"</f>
        <v>JAK2;JAK1;IGF1R;</v>
      </c>
      <c r="V941" s="2" t="str">
        <f t="shared" si="113"/>
        <v>JAK2;JAK1;IGF1R;</v>
      </c>
    </row>
    <row r="942" spans="1:22" x14ac:dyDescent="0.35">
      <c r="A942" s="7" t="s">
        <v>242</v>
      </c>
      <c r="B942" s="7" t="s">
        <v>217</v>
      </c>
      <c r="C942" s="7" t="s">
        <v>932</v>
      </c>
      <c r="D942" s="2" t="str">
        <f t="shared" si="107"/>
        <v>LYN,IRF5,335</v>
      </c>
      <c r="F942" s="2" t="str">
        <v>LYN,CBL,371</v>
      </c>
      <c r="G942" s="2" t="str">
        <f t="shared" si="108"/>
        <v>CBL,371</v>
      </c>
      <c r="H942" s="2" t="str">
        <f t="shared" si="109"/>
        <v>LYN</v>
      </c>
      <c r="J942" s="2" t="str">
        <v>GRB2,37</v>
      </c>
      <c r="M942" s="9" t="str">
        <f t="shared" si="110"/>
        <v>GRB2,37</v>
      </c>
      <c r="N942" s="2">
        <f t="shared" si="111"/>
        <v>1</v>
      </c>
      <c r="S942" s="9" t="str">
        <f t="shared" si="112"/>
        <v>GRB2,37</v>
      </c>
      <c r="T942" s="2" t="str" cm="1">
        <f t="array" ref="T942">_xlfn.TEXTJOIN(";", TRUE, IF($J942=$G$4:$G$2074, $H$4:$H$2074, ""))&amp;";"</f>
        <v>JAK2;</v>
      </c>
      <c r="V942" s="2" t="str">
        <f t="shared" si="113"/>
        <v/>
      </c>
    </row>
    <row r="943" spans="1:22" x14ac:dyDescent="0.35">
      <c r="A943" s="7" t="s">
        <v>242</v>
      </c>
      <c r="B943" s="7" t="s">
        <v>693</v>
      </c>
      <c r="C943" s="7" t="s">
        <v>739</v>
      </c>
      <c r="D943" s="2" t="str">
        <f t="shared" si="107"/>
        <v>LYN,LY96,131</v>
      </c>
      <c r="F943" s="2" t="str">
        <v>LYN,Abl,226</v>
      </c>
      <c r="G943" s="2" t="str">
        <f t="shared" si="108"/>
        <v>Abl,226</v>
      </c>
      <c r="H943" s="2" t="str">
        <f t="shared" si="109"/>
        <v>LYN</v>
      </c>
      <c r="J943" s="2" t="str">
        <v>GRB2,7</v>
      </c>
      <c r="M943" s="9" t="str">
        <f t="shared" si="110"/>
        <v>GRB2,7</v>
      </c>
      <c r="N943" s="2">
        <f t="shared" si="111"/>
        <v>1</v>
      </c>
      <c r="S943" s="9" t="str">
        <f t="shared" si="112"/>
        <v>GRB2,7</v>
      </c>
      <c r="T943" s="2" t="str" cm="1">
        <f t="array" ref="T943">_xlfn.TEXTJOIN(";", TRUE, IF($J943=$G$4:$G$2074, $H$4:$H$2074, ""))&amp;";"</f>
        <v>JAK2;</v>
      </c>
      <c r="V943" s="2" t="str">
        <f t="shared" si="113"/>
        <v/>
      </c>
    </row>
    <row r="944" spans="1:22" x14ac:dyDescent="0.35">
      <c r="A944" s="7" t="s">
        <v>242</v>
      </c>
      <c r="B944" s="7" t="s">
        <v>80</v>
      </c>
      <c r="C944" s="7" t="s">
        <v>1018</v>
      </c>
      <c r="D944" s="2" t="str">
        <f t="shared" si="107"/>
        <v>LYN,YY1,383</v>
      </c>
      <c r="F944" s="2" t="str">
        <v>LYN,LY96,22</v>
      </c>
      <c r="G944" s="2" t="str">
        <f t="shared" si="108"/>
        <v>LY96,22</v>
      </c>
      <c r="H944" s="2" t="str">
        <f t="shared" si="109"/>
        <v>LYN</v>
      </c>
      <c r="J944" s="2" t="str">
        <v>TET2,1964</v>
      </c>
      <c r="M944" s="9" t="str">
        <f t="shared" si="110"/>
        <v>TET2,1964</v>
      </c>
      <c r="N944" s="2">
        <f t="shared" si="111"/>
        <v>1</v>
      </c>
      <c r="S944" s="9" t="str">
        <f t="shared" si="112"/>
        <v>TET2,1964</v>
      </c>
      <c r="T944" s="2" t="str" cm="1">
        <f t="array" ref="T944">_xlfn.TEXTJOIN(";", TRUE, IF($J944=$G$4:$G$2074, $H$4:$H$2074, ""))&amp;";"</f>
        <v>JAK2;</v>
      </c>
      <c r="V944" s="2" t="str">
        <f t="shared" si="113"/>
        <v/>
      </c>
    </row>
    <row r="945" spans="1:22" x14ac:dyDescent="0.35">
      <c r="A945" s="7" t="s">
        <v>242</v>
      </c>
      <c r="B945" s="7" t="s">
        <v>228</v>
      </c>
      <c r="C945" s="7" t="s">
        <v>754</v>
      </c>
      <c r="D945" s="2" t="str">
        <f t="shared" si="107"/>
        <v>LYN,SLC4A1,359</v>
      </c>
      <c r="F945" s="2" t="str">
        <v>LYN,Abl,115</v>
      </c>
      <c r="G945" s="2" t="str">
        <f t="shared" si="108"/>
        <v>Abl,115</v>
      </c>
      <c r="H945" s="2" t="str">
        <f t="shared" si="109"/>
        <v>LYN</v>
      </c>
      <c r="J945" s="2" t="str">
        <v>STAP2,310</v>
      </c>
      <c r="M945" s="9" t="str">
        <f t="shared" si="110"/>
        <v>STAP2,310</v>
      </c>
      <c r="N945" s="2">
        <f t="shared" si="111"/>
        <v>1</v>
      </c>
      <c r="S945" s="9" t="str">
        <f t="shared" si="112"/>
        <v>STAP2,310</v>
      </c>
      <c r="T945" s="2" t="str" cm="1">
        <f t="array" ref="T945">_xlfn.TEXTJOIN(";", TRUE, IF($J945=$G$4:$G$2074, $H$4:$H$2074, ""))&amp;";"</f>
        <v>JAK2;</v>
      </c>
      <c r="V945" s="2" t="str">
        <f t="shared" si="113"/>
        <v/>
      </c>
    </row>
    <row r="946" spans="1:22" x14ac:dyDescent="0.35">
      <c r="A946" s="7" t="s">
        <v>242</v>
      </c>
      <c r="B946" s="7" t="s">
        <v>193</v>
      </c>
      <c r="C946" s="7" t="s">
        <v>1200</v>
      </c>
      <c r="D946" s="2" t="str">
        <f t="shared" si="107"/>
        <v>LYN,Abl,128</v>
      </c>
      <c r="F946" s="2" t="str">
        <v>LYN,GCET2,128</v>
      </c>
      <c r="G946" s="2" t="str">
        <f t="shared" si="108"/>
        <v>GCET2,128</v>
      </c>
      <c r="H946" s="2" t="str">
        <f t="shared" si="109"/>
        <v>LYN</v>
      </c>
      <c r="J946" s="2" t="str">
        <v>PRMT5,297</v>
      </c>
      <c r="M946" s="9" t="str">
        <f t="shared" si="110"/>
        <v>PRMT5,297</v>
      </c>
      <c r="N946" s="2">
        <f t="shared" si="111"/>
        <v>1</v>
      </c>
      <c r="S946" s="9" t="str">
        <f t="shared" si="112"/>
        <v>PRMT5,297</v>
      </c>
      <c r="T946" s="2" t="str" cm="1">
        <f t="array" ref="T946">_xlfn.TEXTJOIN(";", TRUE, IF($J946=$G$4:$G$2074, $H$4:$H$2074, ""))&amp;";"</f>
        <v>JAK2;</v>
      </c>
      <c r="V946" s="2" t="str">
        <f t="shared" si="113"/>
        <v/>
      </c>
    </row>
    <row r="947" spans="1:22" x14ac:dyDescent="0.35">
      <c r="A947" s="7" t="s">
        <v>242</v>
      </c>
      <c r="B947" s="7" t="s">
        <v>366</v>
      </c>
      <c r="C947" s="7" t="s">
        <v>850</v>
      </c>
      <c r="D947" s="2" t="str">
        <f t="shared" si="107"/>
        <v>LYN,AKAP8,154</v>
      </c>
      <c r="F947" s="2" t="str">
        <v>LYN,Syk,348</v>
      </c>
      <c r="G947" s="2" t="str">
        <f t="shared" si="108"/>
        <v>Syk,348</v>
      </c>
      <c r="H947" s="2" t="str">
        <f t="shared" si="109"/>
        <v>LYN</v>
      </c>
      <c r="J947" s="2" t="str">
        <v>JAK2,119</v>
      </c>
      <c r="M947" s="9" t="str">
        <f t="shared" si="110"/>
        <v>JAK2,119</v>
      </c>
      <c r="N947" s="2">
        <f t="shared" si="111"/>
        <v>1</v>
      </c>
      <c r="S947" s="9" t="str">
        <f t="shared" si="112"/>
        <v>JAK2,119</v>
      </c>
      <c r="T947" s="2" t="str" cm="1">
        <f t="array" ref="T947">_xlfn.TEXTJOIN(";", TRUE, IF($J947=$G$4:$G$2074, $H$4:$H$2074, ""))&amp;";"</f>
        <v>JAK2;</v>
      </c>
      <c r="V947" s="2" t="str">
        <f t="shared" si="113"/>
        <v/>
      </c>
    </row>
    <row r="948" spans="1:22" x14ac:dyDescent="0.35">
      <c r="A948" s="7" t="s">
        <v>242</v>
      </c>
      <c r="B948" s="7" t="s">
        <v>55</v>
      </c>
      <c r="C948" s="7" t="s">
        <v>1155</v>
      </c>
      <c r="D948" s="2" t="str">
        <f t="shared" si="107"/>
        <v>LYN,p27Kip1,88</v>
      </c>
      <c r="F948" s="2" t="str">
        <v>LYN,GCET2,107</v>
      </c>
      <c r="G948" s="2" t="str">
        <f t="shared" si="108"/>
        <v>GCET2,107</v>
      </c>
      <c r="H948" s="2" t="str">
        <f t="shared" si="109"/>
        <v>LYN</v>
      </c>
      <c r="J948" s="2" t="str">
        <v>PDHK1,243</v>
      </c>
      <c r="M948" s="9" t="str">
        <f t="shared" si="110"/>
        <v>PDHK1,243</v>
      </c>
      <c r="N948" s="2">
        <f t="shared" si="111"/>
        <v>4</v>
      </c>
      <c r="S948" s="9" t="str">
        <f t="shared" si="112"/>
        <v>PDHK1,243</v>
      </c>
      <c r="T948" s="2" t="str" cm="1">
        <f t="array" ref="T948">_xlfn.TEXTJOIN(";", TRUE, IF($J948=$G$4:$G$2074, $H$4:$H$2074, ""))&amp;";"</f>
        <v>JAK2;FLT3;FGFR1;Abl;</v>
      </c>
      <c r="V948" s="2" t="str">
        <f t="shared" si="113"/>
        <v>JAK2;FLT3;FGFR1;Abl;</v>
      </c>
    </row>
    <row r="949" spans="1:22" x14ac:dyDescent="0.35">
      <c r="A949" s="7" t="s">
        <v>242</v>
      </c>
      <c r="B949" s="7" t="s">
        <v>647</v>
      </c>
      <c r="C949" s="7" t="s">
        <v>1057</v>
      </c>
      <c r="D949" s="2" t="str">
        <f t="shared" si="107"/>
        <v>LYN,FCGR2B,292</v>
      </c>
      <c r="F949" s="2" t="str">
        <v>LYN,IKKB,188</v>
      </c>
      <c r="G949" s="2" t="str">
        <f t="shared" si="108"/>
        <v>IKKB,188</v>
      </c>
      <c r="H949" s="2" t="str">
        <f t="shared" si="109"/>
        <v>LYN</v>
      </c>
      <c r="J949" s="2" t="str">
        <v>PAK1,201</v>
      </c>
      <c r="M949" s="9" t="str">
        <f t="shared" si="110"/>
        <v>PAK1,201</v>
      </c>
      <c r="N949" s="2">
        <f t="shared" si="111"/>
        <v>1</v>
      </c>
      <c r="S949" s="9" t="str">
        <f t="shared" si="112"/>
        <v>PAK1,201</v>
      </c>
      <c r="T949" s="2" t="str" cm="1">
        <f t="array" ref="T949">_xlfn.TEXTJOIN(";", TRUE, IF($J949=$G$4:$G$2074, $H$4:$H$2074, ""))&amp;";"</f>
        <v>JAK2;</v>
      </c>
      <c r="V949" s="2" t="str">
        <f t="shared" si="113"/>
        <v/>
      </c>
    </row>
    <row r="950" spans="1:22" x14ac:dyDescent="0.35">
      <c r="A950" s="7" t="s">
        <v>242</v>
      </c>
      <c r="B950" s="7" t="s">
        <v>36</v>
      </c>
      <c r="C950" s="7" t="s">
        <v>1326</v>
      </c>
      <c r="D950" s="2" t="str">
        <f t="shared" si="107"/>
        <v>LYN,TIF1B,449</v>
      </c>
      <c r="F950" s="2" t="str">
        <v>LYN,ACLY,252</v>
      </c>
      <c r="G950" s="2" t="str">
        <f t="shared" si="108"/>
        <v>ACLY,252</v>
      </c>
      <c r="H950" s="2" t="str">
        <f t="shared" si="109"/>
        <v>LYN</v>
      </c>
      <c r="J950" s="2" t="str">
        <v>TET2,1939</v>
      </c>
      <c r="M950" s="9" t="str">
        <f t="shared" si="110"/>
        <v>TET2,1939</v>
      </c>
      <c r="N950" s="2">
        <f t="shared" si="111"/>
        <v>1</v>
      </c>
      <c r="S950" s="9" t="str">
        <f t="shared" si="112"/>
        <v>TET2,1939</v>
      </c>
      <c r="T950" s="2" t="str" cm="1">
        <f t="array" ref="T950">_xlfn.TEXTJOIN(";", TRUE, IF($J950=$G$4:$G$2074, $H$4:$H$2074, ""))&amp;";"</f>
        <v>JAK2;</v>
      </c>
      <c r="V950" s="2" t="str">
        <f t="shared" si="113"/>
        <v/>
      </c>
    </row>
    <row r="951" spans="1:22" x14ac:dyDescent="0.35">
      <c r="A951" s="7" t="s">
        <v>242</v>
      </c>
      <c r="B951" s="7" t="s">
        <v>366</v>
      </c>
      <c r="C951" s="7" t="s">
        <v>834</v>
      </c>
      <c r="D951" s="2" t="str">
        <f t="shared" si="107"/>
        <v>LYN,AKAP8,539</v>
      </c>
      <c r="F951" s="2" t="str">
        <v>LYN,Abl,215</v>
      </c>
      <c r="G951" s="2" t="str">
        <f t="shared" si="108"/>
        <v>Abl,215</v>
      </c>
      <c r="H951" s="2" t="str">
        <f t="shared" si="109"/>
        <v>LYN</v>
      </c>
      <c r="J951" s="2" t="str">
        <v>SIRT1,280</v>
      </c>
      <c r="M951" s="9" t="str">
        <f t="shared" si="110"/>
        <v>SIRT1,280</v>
      </c>
      <c r="N951" s="2">
        <f t="shared" si="111"/>
        <v>1</v>
      </c>
      <c r="S951" s="9" t="str">
        <f t="shared" si="112"/>
        <v>SIRT1,280</v>
      </c>
      <c r="T951" s="2" t="str" cm="1">
        <f t="array" ref="T951">_xlfn.TEXTJOIN(";", TRUE, IF($J951=$G$4:$G$2074, $H$4:$H$2074, ""))&amp;";"</f>
        <v>JAK1;</v>
      </c>
      <c r="V951" s="2" t="str">
        <f t="shared" si="113"/>
        <v/>
      </c>
    </row>
    <row r="952" spans="1:22" x14ac:dyDescent="0.35">
      <c r="A952" s="7" t="s">
        <v>242</v>
      </c>
      <c r="B952" s="7" t="s">
        <v>71</v>
      </c>
      <c r="C952" s="7" t="s">
        <v>844</v>
      </c>
      <c r="D952" s="2" t="str">
        <f t="shared" si="107"/>
        <v>LYN,PTEN,240</v>
      </c>
      <c r="F952" s="2" t="str">
        <v>LYN,Abl,70</v>
      </c>
      <c r="G952" s="2" t="str">
        <f t="shared" si="108"/>
        <v>Abl,70</v>
      </c>
      <c r="H952" s="2" t="str">
        <f t="shared" si="109"/>
        <v>LYN</v>
      </c>
      <c r="J952" s="2" t="str">
        <v>PERK,585</v>
      </c>
      <c r="M952" s="9" t="str">
        <f t="shared" si="110"/>
        <v>PERK,585</v>
      </c>
      <c r="N952" s="2">
        <f t="shared" si="111"/>
        <v>1</v>
      </c>
      <c r="S952" s="9" t="str">
        <f t="shared" si="112"/>
        <v>PERK,585</v>
      </c>
      <c r="T952" s="2" t="str" cm="1">
        <f t="array" ref="T952">_xlfn.TEXTJOIN(";", TRUE, IF($J952=$G$4:$G$2074, $H$4:$H$2074, ""))&amp;";"</f>
        <v>JAK1;</v>
      </c>
      <c r="V952" s="2" t="str">
        <f t="shared" si="113"/>
        <v/>
      </c>
    </row>
    <row r="953" spans="1:22" x14ac:dyDescent="0.35">
      <c r="A953" s="7" t="s">
        <v>242</v>
      </c>
      <c r="B953" s="7" t="s">
        <v>235</v>
      </c>
      <c r="C953" s="7" t="s">
        <v>1074</v>
      </c>
      <c r="D953" s="2" t="str">
        <f t="shared" si="107"/>
        <v>LYN,LAB,95</v>
      </c>
      <c r="F953" s="2" t="str">
        <v>LYN,PEAK1,635</v>
      </c>
      <c r="G953" s="2" t="str">
        <f t="shared" si="108"/>
        <v>PEAK1,635</v>
      </c>
      <c r="H953" s="2" t="str">
        <f t="shared" si="109"/>
        <v>LYN</v>
      </c>
      <c r="J953" s="2" t="str">
        <v>SNX8,126</v>
      </c>
      <c r="M953" s="9" t="str">
        <f t="shared" si="110"/>
        <v>SNX8,126</v>
      </c>
      <c r="N953" s="2">
        <f t="shared" si="111"/>
        <v>1</v>
      </c>
      <c r="S953" s="9" t="str">
        <f t="shared" si="112"/>
        <v>SNX8,126</v>
      </c>
      <c r="T953" s="2" t="str" cm="1">
        <f t="array" ref="T953">_xlfn.TEXTJOIN(";", TRUE, IF($J953=$G$4:$G$2074, $H$4:$H$2074, ""))&amp;";"</f>
        <v>JAK1;</v>
      </c>
      <c r="V953" s="2" t="str">
        <f t="shared" si="113"/>
        <v/>
      </c>
    </row>
    <row r="954" spans="1:22" x14ac:dyDescent="0.35">
      <c r="A954" s="7" t="s">
        <v>242</v>
      </c>
      <c r="B954" s="7" t="s">
        <v>158</v>
      </c>
      <c r="C954" s="7" t="s">
        <v>1100</v>
      </c>
      <c r="D954" s="2" t="str">
        <f t="shared" si="107"/>
        <v>LYN,CBL,371</v>
      </c>
      <c r="F954" s="2" t="str">
        <v>LYN,CDK4,17</v>
      </c>
      <c r="G954" s="2" t="str">
        <f t="shared" si="108"/>
        <v>CDK4,17</v>
      </c>
      <c r="H954" s="2" t="str">
        <f t="shared" si="109"/>
        <v>LYN</v>
      </c>
      <c r="J954" s="2" t="str">
        <v>PERK,619</v>
      </c>
      <c r="M954" s="9" t="str">
        <f t="shared" si="110"/>
        <v>PERK,619</v>
      </c>
      <c r="N954" s="2">
        <f t="shared" si="111"/>
        <v>1</v>
      </c>
      <c r="S954" s="9" t="str">
        <f t="shared" si="112"/>
        <v>PERK,619</v>
      </c>
      <c r="T954" s="2" t="str" cm="1">
        <f t="array" ref="T954">_xlfn.TEXTJOIN(";", TRUE, IF($J954=$G$4:$G$2074, $H$4:$H$2074, ""))&amp;";"</f>
        <v>JAK1;</v>
      </c>
      <c r="V954" s="2" t="str">
        <f t="shared" si="113"/>
        <v/>
      </c>
    </row>
    <row r="955" spans="1:22" x14ac:dyDescent="0.35">
      <c r="A955" s="7" t="s">
        <v>242</v>
      </c>
      <c r="B955" s="7" t="s">
        <v>193</v>
      </c>
      <c r="C955" s="7" t="s">
        <v>1003</v>
      </c>
      <c r="D955" s="2" t="str">
        <f t="shared" si="107"/>
        <v>LYN,Abl,226</v>
      </c>
      <c r="F955" s="2" t="str">
        <v>LYN,AKAP8,146</v>
      </c>
      <c r="G955" s="2" t="str">
        <f t="shared" si="108"/>
        <v>AKAP8,146</v>
      </c>
      <c r="H955" s="2" t="str">
        <f t="shared" si="109"/>
        <v>LYN</v>
      </c>
      <c r="J955" s="2" t="str">
        <v>SIRT1,301</v>
      </c>
      <c r="M955" s="9" t="str">
        <f t="shared" si="110"/>
        <v>SIRT1,301</v>
      </c>
      <c r="N955" s="2">
        <f t="shared" si="111"/>
        <v>1</v>
      </c>
      <c r="S955" s="9" t="str">
        <f t="shared" si="112"/>
        <v>SIRT1,301</v>
      </c>
      <c r="T955" s="2" t="str" cm="1">
        <f t="array" ref="T955">_xlfn.TEXTJOIN(";", TRUE, IF($J955=$G$4:$G$2074, $H$4:$H$2074, ""))&amp;";"</f>
        <v>JAK1;</v>
      </c>
      <c r="V955" s="2" t="str">
        <f t="shared" si="113"/>
        <v/>
      </c>
    </row>
    <row r="956" spans="1:22" x14ac:dyDescent="0.35">
      <c r="A956" s="7" t="s">
        <v>242</v>
      </c>
      <c r="B956" s="7" t="s">
        <v>693</v>
      </c>
      <c r="C956" s="7" t="s">
        <v>782</v>
      </c>
      <c r="D956" s="2" t="str">
        <f t="shared" si="107"/>
        <v>LYN,LY96,22</v>
      </c>
      <c r="F956" s="2" t="str">
        <v>LYN,AKAP8,170</v>
      </c>
      <c r="G956" s="2" t="str">
        <f t="shared" si="108"/>
        <v>AKAP8,170</v>
      </c>
      <c r="H956" s="2" t="str">
        <f t="shared" si="109"/>
        <v>LYN</v>
      </c>
      <c r="J956" s="2" t="str">
        <v>SNX8,95</v>
      </c>
      <c r="M956" s="9" t="str">
        <f t="shared" si="110"/>
        <v>SNX8,95</v>
      </c>
      <c r="N956" s="2">
        <f t="shared" si="111"/>
        <v>1</v>
      </c>
      <c r="S956" s="9" t="str">
        <f t="shared" si="112"/>
        <v>SNX8,95</v>
      </c>
      <c r="T956" s="2" t="str" cm="1">
        <f t="array" ref="T956">_xlfn.TEXTJOIN(";", TRUE, IF($J956=$G$4:$G$2074, $H$4:$H$2074, ""))&amp;";"</f>
        <v>JAK1;</v>
      </c>
      <c r="V956" s="2" t="str">
        <f t="shared" si="113"/>
        <v/>
      </c>
    </row>
    <row r="957" spans="1:22" x14ac:dyDescent="0.35">
      <c r="A957" s="7" t="s">
        <v>242</v>
      </c>
      <c r="B957" s="7" t="s">
        <v>193</v>
      </c>
      <c r="C957" s="7" t="s">
        <v>1072</v>
      </c>
      <c r="D957" s="2" t="str">
        <f t="shared" si="107"/>
        <v>LYN,Abl,115</v>
      </c>
      <c r="F957" s="2" t="str">
        <v>LYN,Syk,526</v>
      </c>
      <c r="G957" s="2" t="str">
        <f t="shared" si="108"/>
        <v>Syk,526</v>
      </c>
      <c r="H957" s="2" t="str">
        <f t="shared" si="109"/>
        <v>LYN</v>
      </c>
      <c r="J957" s="2" t="str">
        <v>PD-L1,112</v>
      </c>
      <c r="M957" s="9" t="str">
        <f t="shared" si="110"/>
        <v>PD-L1,112</v>
      </c>
      <c r="N957" s="2">
        <f t="shared" si="111"/>
        <v>1</v>
      </c>
      <c r="S957" s="9" t="str">
        <f t="shared" si="112"/>
        <v>PD-L1,112</v>
      </c>
      <c r="T957" s="2" t="str" cm="1">
        <f t="array" ref="T957">_xlfn.TEXTJOIN(";", TRUE, IF($J957=$G$4:$G$2074, $H$4:$H$2074, ""))&amp;";"</f>
        <v>JAK1;</v>
      </c>
      <c r="V957" s="2" t="str">
        <f t="shared" si="113"/>
        <v/>
      </c>
    </row>
    <row r="958" spans="1:22" x14ac:dyDescent="0.35">
      <c r="A958" s="7" t="s">
        <v>242</v>
      </c>
      <c r="B958" s="7" t="s">
        <v>229</v>
      </c>
      <c r="C958" s="7" t="s">
        <v>1200</v>
      </c>
      <c r="D958" s="2" t="str">
        <f t="shared" si="107"/>
        <v>LYN,GCET2,128</v>
      </c>
      <c r="F958" s="2" t="str">
        <v>LYN,SOCS1,80</v>
      </c>
      <c r="G958" s="2" t="str">
        <f t="shared" si="108"/>
        <v>SOCS1,80</v>
      </c>
      <c r="H958" s="2" t="str">
        <f t="shared" si="109"/>
        <v>LYN</v>
      </c>
      <c r="J958" s="2" t="str">
        <v>DEF6,222</v>
      </c>
      <c r="M958" s="9" t="str">
        <f t="shared" si="110"/>
        <v>DEF6,222</v>
      </c>
      <c r="N958" s="2">
        <f t="shared" si="111"/>
        <v>1</v>
      </c>
      <c r="S958" s="9" t="str">
        <f t="shared" si="112"/>
        <v>DEF6,222</v>
      </c>
      <c r="T958" s="2" t="str" cm="1">
        <f t="array" ref="T958">_xlfn.TEXTJOIN(";", TRUE, IF($J958=$G$4:$G$2074, $H$4:$H$2074, ""))&amp;";"</f>
        <v>ITK;</v>
      </c>
      <c r="V958" s="2" t="str">
        <f t="shared" si="113"/>
        <v/>
      </c>
    </row>
    <row r="959" spans="1:22" x14ac:dyDescent="0.35">
      <c r="A959" s="7" t="s">
        <v>242</v>
      </c>
      <c r="B959" s="7" t="s">
        <v>181</v>
      </c>
      <c r="C959" s="7" t="s">
        <v>735</v>
      </c>
      <c r="D959" s="2" t="str">
        <f t="shared" si="107"/>
        <v>LYN,Syk,348</v>
      </c>
      <c r="F959" s="2" t="str">
        <v>LYN,LYN,508</v>
      </c>
      <c r="G959" s="2" t="str">
        <f t="shared" si="108"/>
        <v>LYN,508</v>
      </c>
      <c r="H959" s="2" t="str">
        <f t="shared" si="109"/>
        <v>LYN</v>
      </c>
      <c r="J959" s="2" t="str">
        <v>TIM-3,265</v>
      </c>
      <c r="M959" s="9" t="str">
        <f t="shared" si="110"/>
        <v>TIM-3,265</v>
      </c>
      <c r="N959" s="2">
        <f t="shared" si="111"/>
        <v>1</v>
      </c>
      <c r="S959" s="9" t="str">
        <f t="shared" si="112"/>
        <v>TIM-3,265</v>
      </c>
      <c r="T959" s="2" t="str" cm="1">
        <f t="array" ref="T959">_xlfn.TEXTJOIN(";", TRUE, IF($J959=$G$4:$G$2074, $H$4:$H$2074, ""))&amp;";"</f>
        <v>ITK;</v>
      </c>
      <c r="V959" s="2" t="str">
        <f t="shared" si="113"/>
        <v/>
      </c>
    </row>
    <row r="960" spans="1:22" x14ac:dyDescent="0.35">
      <c r="A960" s="7" t="s">
        <v>242</v>
      </c>
      <c r="B960" s="7" t="s">
        <v>229</v>
      </c>
      <c r="C960" s="7" t="s">
        <v>872</v>
      </c>
      <c r="D960" s="2" t="str">
        <f t="shared" si="107"/>
        <v>LYN,GCET2,107</v>
      </c>
      <c r="F960" s="2" t="str">
        <v>LYN,COX-2,120</v>
      </c>
      <c r="G960" s="2" t="str">
        <f t="shared" si="108"/>
        <v>COX-2,120</v>
      </c>
      <c r="H960" s="2" t="str">
        <f t="shared" si="109"/>
        <v>LYN</v>
      </c>
      <c r="J960" s="2" t="str">
        <v>SLP76,173</v>
      </c>
      <c r="M960" s="9" t="str">
        <f t="shared" si="110"/>
        <v>SLP76,173</v>
      </c>
      <c r="N960" s="2">
        <f t="shared" si="111"/>
        <v>1</v>
      </c>
      <c r="S960" s="9" t="str">
        <f t="shared" si="112"/>
        <v>SLP76,173</v>
      </c>
      <c r="T960" s="2" t="str" cm="1">
        <f t="array" ref="T960">_xlfn.TEXTJOIN(";", TRUE, IF($J960=$G$4:$G$2074, $H$4:$H$2074, ""))&amp;";"</f>
        <v>ITK;</v>
      </c>
      <c r="V960" s="2" t="str">
        <f t="shared" si="113"/>
        <v/>
      </c>
    </row>
    <row r="961" spans="1:22" x14ac:dyDescent="0.35">
      <c r="A961" s="7" t="s">
        <v>242</v>
      </c>
      <c r="B961" s="7" t="s">
        <v>128</v>
      </c>
      <c r="C961" s="7" t="s">
        <v>1159</v>
      </c>
      <c r="D961" s="2" t="str">
        <f t="shared" si="107"/>
        <v>LYN,IKKB,188</v>
      </c>
      <c r="F961" s="2" t="str">
        <v>LYN,LAB,119</v>
      </c>
      <c r="G961" s="2" t="str">
        <f t="shared" si="108"/>
        <v>LAB,119</v>
      </c>
      <c r="H961" s="2" t="str">
        <f t="shared" si="109"/>
        <v>LYN</v>
      </c>
      <c r="J961" s="2" t="str">
        <v>DEF6,210</v>
      </c>
      <c r="M961" s="9" t="str">
        <f t="shared" si="110"/>
        <v>DEF6,210</v>
      </c>
      <c r="N961" s="2">
        <f t="shared" si="111"/>
        <v>1</v>
      </c>
      <c r="S961" s="9" t="str">
        <f t="shared" si="112"/>
        <v>DEF6,210</v>
      </c>
      <c r="T961" s="2" t="str" cm="1">
        <f t="array" ref="T961">_xlfn.TEXTJOIN(";", TRUE, IF($J961=$G$4:$G$2074, $H$4:$H$2074, ""))&amp;";"</f>
        <v>ITK;</v>
      </c>
      <c r="V961" s="2" t="str">
        <f t="shared" si="113"/>
        <v/>
      </c>
    </row>
    <row r="962" spans="1:22" x14ac:dyDescent="0.35">
      <c r="A962" s="7" t="s">
        <v>242</v>
      </c>
      <c r="B962" s="7" t="s">
        <v>205</v>
      </c>
      <c r="C962" s="7" t="s">
        <v>973</v>
      </c>
      <c r="D962" s="2" t="str">
        <f t="shared" si="107"/>
        <v>LYN,ACLY,252</v>
      </c>
      <c r="F962" s="2" t="str">
        <v>LYN,SLC4A1,904</v>
      </c>
      <c r="G962" s="2" t="str">
        <f t="shared" si="108"/>
        <v>SLC4A1,904</v>
      </c>
      <c r="H962" s="2" t="str">
        <f t="shared" si="109"/>
        <v>LYN</v>
      </c>
      <c r="J962" s="2" t="str">
        <v>IRE1,628</v>
      </c>
      <c r="M962" s="9" t="str">
        <f t="shared" si="110"/>
        <v>IRE1,628</v>
      </c>
      <c r="N962" s="2">
        <f t="shared" si="111"/>
        <v>1</v>
      </c>
      <c r="S962" s="9" t="str">
        <f t="shared" si="112"/>
        <v>IRE1,628</v>
      </c>
      <c r="T962" s="2" t="str" cm="1">
        <f t="array" ref="T962">_xlfn.TEXTJOIN(";", TRUE, IF($J962=$G$4:$G$2074, $H$4:$H$2074, ""))&amp;";"</f>
        <v>IRE1;</v>
      </c>
      <c r="V962" s="2" t="str">
        <f t="shared" si="113"/>
        <v/>
      </c>
    </row>
    <row r="963" spans="1:22" x14ac:dyDescent="0.35">
      <c r="A963" s="7" t="s">
        <v>242</v>
      </c>
      <c r="B963" s="7" t="s">
        <v>193</v>
      </c>
      <c r="C963" s="7" t="s">
        <v>924</v>
      </c>
      <c r="D963" s="2" t="str">
        <f t="shared" si="107"/>
        <v>LYN,Abl,215</v>
      </c>
      <c r="F963" s="2" t="str">
        <v>LYN,FCGR2C,310</v>
      </c>
      <c r="G963" s="2" t="str">
        <f t="shared" si="108"/>
        <v>FCGR2C,310</v>
      </c>
      <c r="H963" s="2" t="str">
        <f t="shared" si="109"/>
        <v>LYN</v>
      </c>
      <c r="J963" s="2" t="str">
        <v>IRS1,989</v>
      </c>
      <c r="M963" s="9" t="str">
        <f t="shared" si="110"/>
        <v>IRS1,989</v>
      </c>
      <c r="N963" s="2">
        <f t="shared" si="111"/>
        <v>2</v>
      </c>
      <c r="S963" s="9" t="str">
        <f t="shared" si="112"/>
        <v>IRS1,989</v>
      </c>
      <c r="T963" s="2" t="str" cm="1">
        <f t="array" ref="T963">_xlfn.TEXTJOIN(";", TRUE, IF($J963=$G$4:$G$2074, $H$4:$H$2074, ""))&amp;";"</f>
        <v>INSR;IGF1R;</v>
      </c>
      <c r="V963" s="2" t="str">
        <f t="shared" si="113"/>
        <v>INSR;IGF1R;</v>
      </c>
    </row>
    <row r="964" spans="1:22" x14ac:dyDescent="0.35">
      <c r="A964" s="7" t="s">
        <v>242</v>
      </c>
      <c r="B964" s="7" t="s">
        <v>193</v>
      </c>
      <c r="C964" s="7" t="s">
        <v>702</v>
      </c>
      <c r="D964" s="2" t="str">
        <f t="shared" si="107"/>
        <v>LYN,Abl,70</v>
      </c>
      <c r="F964" s="2" t="str">
        <v>LYN,Bcr,177</v>
      </c>
      <c r="G964" s="2" t="str">
        <f t="shared" si="108"/>
        <v>Bcr,177</v>
      </c>
      <c r="H964" s="2" t="str">
        <f t="shared" si="109"/>
        <v>LYN</v>
      </c>
      <c r="J964" s="2" t="str">
        <v>INSR iso2,1173</v>
      </c>
      <c r="M964" s="9" t="str">
        <f t="shared" si="110"/>
        <v>INSR iso2,1173</v>
      </c>
      <c r="N964" s="2">
        <f t="shared" si="111"/>
        <v>1</v>
      </c>
      <c r="S964" s="9" t="str">
        <f t="shared" si="112"/>
        <v>INSR iso2,1173</v>
      </c>
      <c r="T964" s="2" t="str" cm="1">
        <f t="array" ref="T964">_xlfn.TEXTJOIN(";", TRUE, IF($J964=$G$4:$G$2074, $H$4:$H$2074, ""))&amp;";"</f>
        <v>INSR;</v>
      </c>
      <c r="V964" s="2" t="str">
        <f t="shared" si="113"/>
        <v/>
      </c>
    </row>
    <row r="965" spans="1:22" x14ac:dyDescent="0.35">
      <c r="A965" s="7" t="s">
        <v>242</v>
      </c>
      <c r="B965" s="7" t="s">
        <v>694</v>
      </c>
      <c r="C965" s="7" t="s">
        <v>1109</v>
      </c>
      <c r="D965" s="2" t="str">
        <f t="shared" ref="D965:D1028" si="114">A965&amp;","&amp;B965&amp;","&amp;C965</f>
        <v>LYN,PEAK1,635</v>
      </c>
      <c r="F965" s="2" t="str">
        <v>LYN,ACLY,659</v>
      </c>
      <c r="G965" s="2" t="str">
        <f t="shared" ref="G965:G1028" si="115">RIGHT(F965,LEN(F965)-FIND(",",F965))</f>
        <v>ACLY,659</v>
      </c>
      <c r="H965" s="2" t="str">
        <f t="shared" ref="H965:H1028" si="116">LEFT(F965,FIND(",",F965)-1)</f>
        <v>LYN</v>
      </c>
      <c r="J965" s="2" t="str">
        <v>BVR,291</v>
      </c>
      <c r="M965" s="9" t="str">
        <f t="shared" ref="M965:M1028" si="117">J965</f>
        <v>BVR,291</v>
      </c>
      <c r="N965" s="2">
        <f t="shared" ref="N965:N1028" si="118">COUNTIF($G$4:$G$2074, $J965)</f>
        <v>1</v>
      </c>
      <c r="S965" s="9" t="str">
        <f t="shared" ref="S965:S1028" si="119">J965</f>
        <v>BVR,291</v>
      </c>
      <c r="T965" s="2" t="str" cm="1">
        <f t="array" ref="T965">_xlfn.TEXTJOIN(";", TRUE, IF($J965=$G$4:$G$2074, $H$4:$H$2074, ""))&amp;";"</f>
        <v>INSR;</v>
      </c>
      <c r="V965" s="2" t="str">
        <f t="shared" ref="V965:V1028" si="120">IF(N965&gt;1, T965, "")</f>
        <v/>
      </c>
    </row>
    <row r="966" spans="1:22" x14ac:dyDescent="0.35">
      <c r="A966" s="7" t="s">
        <v>242</v>
      </c>
      <c r="B966" s="7" t="s">
        <v>145</v>
      </c>
      <c r="C966" s="7" t="s">
        <v>852</v>
      </c>
      <c r="D966" s="2" t="str">
        <f t="shared" si="114"/>
        <v>LYN,CDK4,17</v>
      </c>
      <c r="F966" s="2" t="str">
        <v>LYN,Btk,223</v>
      </c>
      <c r="G966" s="2" t="str">
        <f t="shared" si="115"/>
        <v>Btk,223</v>
      </c>
      <c r="H966" s="2" t="str">
        <f t="shared" si="116"/>
        <v>LYN</v>
      </c>
      <c r="J966" s="2" t="str">
        <v>PIK3R3,341</v>
      </c>
      <c r="M966" s="9" t="str">
        <f t="shared" si="117"/>
        <v>PIK3R3,341</v>
      </c>
      <c r="N966" s="2">
        <f t="shared" si="118"/>
        <v>1</v>
      </c>
      <c r="S966" s="9" t="str">
        <f t="shared" si="119"/>
        <v>PIK3R3,341</v>
      </c>
      <c r="T966" s="2" t="str" cm="1">
        <f t="array" ref="T966">_xlfn.TEXTJOIN(";", TRUE, IF($J966=$G$4:$G$2074, $H$4:$H$2074, ""))&amp;";"</f>
        <v>INSR;</v>
      </c>
      <c r="V966" s="2" t="str">
        <f t="shared" si="120"/>
        <v/>
      </c>
    </row>
    <row r="967" spans="1:22" x14ac:dyDescent="0.35">
      <c r="A967" s="7" t="s">
        <v>242</v>
      </c>
      <c r="B967" s="7" t="s">
        <v>366</v>
      </c>
      <c r="C967" s="7" t="s">
        <v>803</v>
      </c>
      <c r="D967" s="2" t="str">
        <f t="shared" si="114"/>
        <v>LYN,AKAP8,146</v>
      </c>
      <c r="F967" s="2" t="str">
        <v>LYN,AKAP8,51</v>
      </c>
      <c r="G967" s="2" t="str">
        <f t="shared" si="115"/>
        <v>AKAP8,51</v>
      </c>
      <c r="H967" s="2" t="str">
        <f t="shared" si="116"/>
        <v>LYN</v>
      </c>
      <c r="J967" s="2" t="str">
        <v>INSR iso2,1343</v>
      </c>
      <c r="M967" s="9" t="str">
        <f t="shared" si="117"/>
        <v>INSR iso2,1343</v>
      </c>
      <c r="N967" s="2">
        <f t="shared" si="118"/>
        <v>1</v>
      </c>
      <c r="S967" s="9" t="str">
        <f t="shared" si="119"/>
        <v>INSR iso2,1343</v>
      </c>
      <c r="T967" s="2" t="str" cm="1">
        <f t="array" ref="T967">_xlfn.TEXTJOIN(";", TRUE, IF($J967=$G$4:$G$2074, $H$4:$H$2074, ""))&amp;";"</f>
        <v>INSR;</v>
      </c>
      <c r="V967" s="2" t="str">
        <f t="shared" si="120"/>
        <v/>
      </c>
    </row>
    <row r="968" spans="1:22" x14ac:dyDescent="0.35">
      <c r="A968" s="7" t="s">
        <v>242</v>
      </c>
      <c r="B968" s="7" t="s">
        <v>366</v>
      </c>
      <c r="C968" s="7" t="s">
        <v>929</v>
      </c>
      <c r="D968" s="2" t="str">
        <f t="shared" si="114"/>
        <v>LYN,AKAP8,170</v>
      </c>
      <c r="F968" s="2" t="str">
        <v>LYN,CD19,531</v>
      </c>
      <c r="G968" s="2" t="str">
        <f t="shared" si="115"/>
        <v>CD19,531</v>
      </c>
      <c r="H968" s="2" t="str">
        <f t="shared" si="116"/>
        <v>LYN</v>
      </c>
      <c r="J968" s="2" t="str">
        <v>PTEN,27</v>
      </c>
      <c r="M968" s="9" t="str">
        <f t="shared" si="117"/>
        <v>PTEN,27</v>
      </c>
      <c r="N968" s="2">
        <f t="shared" si="118"/>
        <v>1</v>
      </c>
      <c r="S968" s="9" t="str">
        <f t="shared" si="119"/>
        <v>PTEN,27</v>
      </c>
      <c r="T968" s="2" t="str" cm="1">
        <f t="array" ref="T968">_xlfn.TEXTJOIN(";", TRUE, IF($J968=$G$4:$G$2074, $H$4:$H$2074, ""))&amp;";"</f>
        <v>INSR;</v>
      </c>
      <c r="V968" s="2" t="str">
        <f t="shared" si="120"/>
        <v/>
      </c>
    </row>
    <row r="969" spans="1:22" x14ac:dyDescent="0.35">
      <c r="A969" s="7" t="s">
        <v>242</v>
      </c>
      <c r="B969" s="7" t="s">
        <v>181</v>
      </c>
      <c r="C969" s="7" t="s">
        <v>1366</v>
      </c>
      <c r="D969" s="2" t="str">
        <f t="shared" si="114"/>
        <v>LYN,Syk,526</v>
      </c>
      <c r="F969" s="2" t="str">
        <v>LYN,Abl,139</v>
      </c>
      <c r="G969" s="2" t="str">
        <f t="shared" si="115"/>
        <v>Abl,139</v>
      </c>
      <c r="H969" s="2" t="str">
        <f t="shared" si="116"/>
        <v>LYN</v>
      </c>
      <c r="J969" s="2" t="str">
        <v>GAB1,659</v>
      </c>
      <c r="M969" s="9" t="str">
        <f t="shared" si="117"/>
        <v>GAB1,659</v>
      </c>
      <c r="N969" s="2">
        <f t="shared" si="118"/>
        <v>2</v>
      </c>
      <c r="S969" s="9" t="str">
        <f t="shared" si="119"/>
        <v>GAB1,659</v>
      </c>
      <c r="T969" s="2" t="str" cm="1">
        <f t="array" ref="T969">_xlfn.TEXTJOIN(";", TRUE, IF($J969=$G$4:$G$2074, $H$4:$H$2074, ""))&amp;";"</f>
        <v>INSR;EGFR;</v>
      </c>
      <c r="V969" s="2" t="str">
        <f t="shared" si="120"/>
        <v>INSR;EGFR;</v>
      </c>
    </row>
    <row r="970" spans="1:22" x14ac:dyDescent="0.35">
      <c r="A970" s="7" t="s">
        <v>242</v>
      </c>
      <c r="B970" s="7" t="s">
        <v>202</v>
      </c>
      <c r="C970" s="7" t="s">
        <v>989</v>
      </c>
      <c r="D970" s="2" t="str">
        <f t="shared" si="114"/>
        <v>LYN,SOCS1,80</v>
      </c>
      <c r="F970" s="2" t="str">
        <v>LYN,LAB,110</v>
      </c>
      <c r="G970" s="2" t="str">
        <f t="shared" si="115"/>
        <v>LAB,110</v>
      </c>
      <c r="H970" s="2" t="str">
        <f t="shared" si="116"/>
        <v>LYN</v>
      </c>
      <c r="J970" s="2" t="str">
        <v>INSR,999</v>
      </c>
      <c r="M970" s="9" t="str">
        <f t="shared" si="117"/>
        <v>INSR,999</v>
      </c>
      <c r="N970" s="2">
        <f t="shared" si="118"/>
        <v>1</v>
      </c>
      <c r="S970" s="9" t="str">
        <f t="shared" si="119"/>
        <v>INSR,999</v>
      </c>
      <c r="T970" s="2" t="str" cm="1">
        <f t="array" ref="T970">_xlfn.TEXTJOIN(";", TRUE, IF($J970=$G$4:$G$2074, $H$4:$H$2074, ""))&amp;";"</f>
        <v>INSR;</v>
      </c>
      <c r="V970" s="2" t="str">
        <f t="shared" si="120"/>
        <v/>
      </c>
    </row>
    <row r="971" spans="1:22" x14ac:dyDescent="0.35">
      <c r="A971" s="7" t="s">
        <v>242</v>
      </c>
      <c r="B971" s="7" t="s">
        <v>242</v>
      </c>
      <c r="C971" s="7" t="s">
        <v>1089</v>
      </c>
      <c r="D971" s="2" t="str">
        <f t="shared" si="114"/>
        <v>LYN,LYN,508</v>
      </c>
      <c r="F971" s="2" t="str">
        <v>LYN,IRF5,313</v>
      </c>
      <c r="G971" s="2" t="str">
        <f t="shared" si="115"/>
        <v>IRF5,313</v>
      </c>
      <c r="H971" s="2" t="str">
        <f t="shared" si="116"/>
        <v>LYN</v>
      </c>
      <c r="J971" s="2" t="str">
        <v>IRS1,1179</v>
      </c>
      <c r="M971" s="9" t="str">
        <f t="shared" si="117"/>
        <v>IRS1,1179</v>
      </c>
      <c r="N971" s="2">
        <f t="shared" si="118"/>
        <v>2</v>
      </c>
      <c r="S971" s="9" t="str">
        <f t="shared" si="119"/>
        <v>IRS1,1179</v>
      </c>
      <c r="T971" s="2" t="str" cm="1">
        <f t="array" ref="T971">_xlfn.TEXTJOIN(";", TRUE, IF($J971=$G$4:$G$2074, $H$4:$H$2074, ""))&amp;";"</f>
        <v>INSR;IGF1R;</v>
      </c>
      <c r="V971" s="2" t="str">
        <f t="shared" si="120"/>
        <v>INSR;IGF1R;</v>
      </c>
    </row>
    <row r="972" spans="1:22" x14ac:dyDescent="0.35">
      <c r="A972" s="7" t="s">
        <v>242</v>
      </c>
      <c r="B972" s="7" t="s">
        <v>656</v>
      </c>
      <c r="C972" s="7" t="s">
        <v>802</v>
      </c>
      <c r="D972" s="2" t="str">
        <f t="shared" si="114"/>
        <v>LYN,COX-2,120</v>
      </c>
      <c r="F972" s="2" t="str">
        <v>LYN,LYN,397</v>
      </c>
      <c r="G972" s="2" t="str">
        <f t="shared" si="115"/>
        <v>LYN,397</v>
      </c>
      <c r="H972" s="2" t="str">
        <f t="shared" si="116"/>
        <v>LYN</v>
      </c>
      <c r="J972" s="2" t="str">
        <v>GAB1,589</v>
      </c>
      <c r="M972" s="9" t="str">
        <f t="shared" si="117"/>
        <v>GAB1,589</v>
      </c>
      <c r="N972" s="2">
        <f t="shared" si="118"/>
        <v>2</v>
      </c>
      <c r="S972" s="9" t="str">
        <f t="shared" si="119"/>
        <v>GAB1,589</v>
      </c>
      <c r="T972" s="2" t="str" cm="1">
        <f t="array" ref="T972">_xlfn.TEXTJOIN(";", TRUE, IF($J972=$G$4:$G$2074, $H$4:$H$2074, ""))&amp;";"</f>
        <v>INSR;EGFR;</v>
      </c>
      <c r="V972" s="2" t="str">
        <f t="shared" si="120"/>
        <v>INSR;EGFR;</v>
      </c>
    </row>
    <row r="973" spans="1:22" x14ac:dyDescent="0.35">
      <c r="A973" s="7" t="s">
        <v>242</v>
      </c>
      <c r="B973" s="7" t="s">
        <v>235</v>
      </c>
      <c r="C973" s="7" t="s">
        <v>1060</v>
      </c>
      <c r="D973" s="2" t="str">
        <f t="shared" si="114"/>
        <v>LYN,LAB,119</v>
      </c>
      <c r="F973" s="2" t="str">
        <v>LYN,AKAP8,152</v>
      </c>
      <c r="G973" s="2" t="str">
        <f t="shared" si="115"/>
        <v>AKAP8,152</v>
      </c>
      <c r="H973" s="2" t="str">
        <f t="shared" si="116"/>
        <v>LYN</v>
      </c>
      <c r="J973" s="2" t="str">
        <v>INSR,1355</v>
      </c>
      <c r="M973" s="9" t="str">
        <f t="shared" si="117"/>
        <v>INSR,1355</v>
      </c>
      <c r="N973" s="2">
        <f t="shared" si="118"/>
        <v>1</v>
      </c>
      <c r="S973" s="9" t="str">
        <f t="shared" si="119"/>
        <v>INSR,1355</v>
      </c>
      <c r="T973" s="2" t="str" cm="1">
        <f t="array" ref="T973">_xlfn.TEXTJOIN(";", TRUE, IF($J973=$G$4:$G$2074, $H$4:$H$2074, ""))&amp;";"</f>
        <v>INSR;</v>
      </c>
      <c r="V973" s="2" t="str">
        <f t="shared" si="120"/>
        <v/>
      </c>
    </row>
    <row r="974" spans="1:22" x14ac:dyDescent="0.35">
      <c r="A974" s="7" t="s">
        <v>242</v>
      </c>
      <c r="B974" s="7" t="s">
        <v>228</v>
      </c>
      <c r="C974" s="7" t="s">
        <v>1211</v>
      </c>
      <c r="D974" s="2" t="str">
        <f t="shared" si="114"/>
        <v>LYN,SLC4A1,904</v>
      </c>
      <c r="F974" s="2" t="str">
        <v>LYN,AKAP8,150</v>
      </c>
      <c r="G974" s="2" t="str">
        <f t="shared" si="115"/>
        <v>AKAP8,150</v>
      </c>
      <c r="H974" s="2" t="str">
        <f t="shared" si="116"/>
        <v>LYN</v>
      </c>
      <c r="J974" s="2" t="str">
        <v>INSR,1189</v>
      </c>
      <c r="M974" s="9" t="str">
        <f t="shared" si="117"/>
        <v>INSR,1189</v>
      </c>
      <c r="N974" s="2">
        <f t="shared" si="118"/>
        <v>1</v>
      </c>
      <c r="S974" s="9" t="str">
        <f t="shared" si="119"/>
        <v>INSR,1189</v>
      </c>
      <c r="T974" s="2" t="str" cm="1">
        <f t="array" ref="T974">_xlfn.TEXTJOIN(";", TRUE, IF($J974=$G$4:$G$2074, $H$4:$H$2074, ""))&amp;";"</f>
        <v>INSR;</v>
      </c>
      <c r="V974" s="2" t="str">
        <f t="shared" si="120"/>
        <v/>
      </c>
    </row>
    <row r="975" spans="1:22" x14ac:dyDescent="0.35">
      <c r="A975" s="7" t="s">
        <v>242</v>
      </c>
      <c r="B975" s="7" t="s">
        <v>161</v>
      </c>
      <c r="C975" s="7" t="s">
        <v>806</v>
      </c>
      <c r="D975" s="2" t="str">
        <f t="shared" si="114"/>
        <v>LYN,FCGR2C,310</v>
      </c>
      <c r="F975" s="2" t="str">
        <v>LYN,SHP-1,536</v>
      </c>
      <c r="G975" s="2" t="str">
        <f t="shared" si="115"/>
        <v>SHP-1,536</v>
      </c>
      <c r="H975" s="2" t="str">
        <f t="shared" si="116"/>
        <v>LYN</v>
      </c>
      <c r="J975" s="2" t="str">
        <v>BVR,198</v>
      </c>
      <c r="M975" s="9" t="str">
        <f t="shared" si="117"/>
        <v>BVR,198</v>
      </c>
      <c r="N975" s="2">
        <f t="shared" si="118"/>
        <v>1</v>
      </c>
      <c r="S975" s="9" t="str">
        <f t="shared" si="119"/>
        <v>BVR,198</v>
      </c>
      <c r="T975" s="2" t="str" cm="1">
        <f t="array" ref="T975">_xlfn.TEXTJOIN(";", TRUE, IF($J975=$G$4:$G$2074, $H$4:$H$2074, ""))&amp;";"</f>
        <v>INSR;</v>
      </c>
      <c r="V975" s="2" t="str">
        <f t="shared" si="120"/>
        <v/>
      </c>
    </row>
    <row r="976" spans="1:22" x14ac:dyDescent="0.35">
      <c r="A976" s="7" t="s">
        <v>242</v>
      </c>
      <c r="B976" s="7" t="s">
        <v>100</v>
      </c>
      <c r="C976" s="7" t="s">
        <v>948</v>
      </c>
      <c r="D976" s="2" t="str">
        <f t="shared" si="114"/>
        <v>LYN,Bcr,177</v>
      </c>
      <c r="F976" s="2" t="str">
        <v>LYN,SLAM,327</v>
      </c>
      <c r="G976" s="2" t="str">
        <f t="shared" si="115"/>
        <v>SLAM,327</v>
      </c>
      <c r="H976" s="2" t="str">
        <f t="shared" si="116"/>
        <v>LYN</v>
      </c>
      <c r="J976" s="2" t="str">
        <v>BVR,228</v>
      </c>
      <c r="M976" s="9" t="str">
        <f t="shared" si="117"/>
        <v>BVR,228</v>
      </c>
      <c r="N976" s="2">
        <f t="shared" si="118"/>
        <v>1</v>
      </c>
      <c r="S976" s="9" t="str">
        <f t="shared" si="119"/>
        <v>BVR,228</v>
      </c>
      <c r="T976" s="2" t="str" cm="1">
        <f t="array" ref="T976">_xlfn.TEXTJOIN(";", TRUE, IF($J976=$G$4:$G$2074, $H$4:$H$2074, ""))&amp;";"</f>
        <v>INSR;</v>
      </c>
      <c r="V976" s="2" t="str">
        <f t="shared" si="120"/>
        <v/>
      </c>
    </row>
    <row r="977" spans="1:22" x14ac:dyDescent="0.35">
      <c r="A977" s="7" t="s">
        <v>242</v>
      </c>
      <c r="B977" s="7" t="s">
        <v>205</v>
      </c>
      <c r="C977" s="7" t="s">
        <v>855</v>
      </c>
      <c r="D977" s="2" t="str">
        <f t="shared" si="114"/>
        <v>LYN,ACLY,659</v>
      </c>
      <c r="F977" s="2" t="str">
        <v>LYN,GCET2,86</v>
      </c>
      <c r="G977" s="2" t="str">
        <f t="shared" si="115"/>
        <v>GCET2,86</v>
      </c>
      <c r="H977" s="2" t="str">
        <f t="shared" si="116"/>
        <v>LYN</v>
      </c>
      <c r="J977" s="2" t="str">
        <v>PIK3R1,607</v>
      </c>
      <c r="M977" s="9" t="str">
        <f t="shared" si="117"/>
        <v>PIK3R1,607</v>
      </c>
      <c r="N977" s="2">
        <f t="shared" si="118"/>
        <v>1</v>
      </c>
      <c r="S977" s="9" t="str">
        <f t="shared" si="119"/>
        <v>PIK3R1,607</v>
      </c>
      <c r="T977" s="2" t="str" cm="1">
        <f t="array" ref="T977">_xlfn.TEXTJOIN(";", TRUE, IF($J977=$G$4:$G$2074, $H$4:$H$2074, ""))&amp;";"</f>
        <v>INSR;</v>
      </c>
      <c r="V977" s="2" t="str">
        <f t="shared" si="120"/>
        <v/>
      </c>
    </row>
    <row r="978" spans="1:22" x14ac:dyDescent="0.35">
      <c r="A978" s="7" t="s">
        <v>242</v>
      </c>
      <c r="B978" s="7" t="s">
        <v>239</v>
      </c>
      <c r="C978" s="7" t="s">
        <v>882</v>
      </c>
      <c r="D978" s="2" t="str">
        <f t="shared" si="114"/>
        <v>LYN,Btk,223</v>
      </c>
      <c r="F978" s="2" t="str">
        <v>LYN,RGS16,168</v>
      </c>
      <c r="G978" s="2" t="str">
        <f t="shared" si="115"/>
        <v>RGS16,168</v>
      </c>
      <c r="H978" s="2" t="str">
        <f t="shared" si="116"/>
        <v>LYN</v>
      </c>
      <c r="J978" s="2" t="str">
        <v>ARHGAP5,306</v>
      </c>
      <c r="M978" s="9" t="str">
        <f t="shared" si="117"/>
        <v>ARHGAP5,306</v>
      </c>
      <c r="N978" s="2">
        <f t="shared" si="118"/>
        <v>1</v>
      </c>
      <c r="S978" s="9" t="str">
        <f t="shared" si="119"/>
        <v>ARHGAP5,306</v>
      </c>
      <c r="T978" s="2" t="str" cm="1">
        <f t="array" ref="T978">_xlfn.TEXTJOIN(";", TRUE, IF($J978=$G$4:$G$2074, $H$4:$H$2074, ""))&amp;";"</f>
        <v>INSR;</v>
      </c>
      <c r="V978" s="2" t="str">
        <f t="shared" si="120"/>
        <v/>
      </c>
    </row>
    <row r="979" spans="1:22" x14ac:dyDescent="0.35">
      <c r="A979" s="7" t="s">
        <v>242</v>
      </c>
      <c r="B979" s="7" t="s">
        <v>366</v>
      </c>
      <c r="C979" s="7" t="s">
        <v>888</v>
      </c>
      <c r="D979" s="2" t="str">
        <f t="shared" si="114"/>
        <v>LYN,AKAP8,51</v>
      </c>
      <c r="F979" s="2" t="str">
        <v>LYN,Abl,172</v>
      </c>
      <c r="G979" s="2" t="str">
        <f t="shared" si="115"/>
        <v>Abl,172</v>
      </c>
      <c r="H979" s="2" t="str">
        <f t="shared" si="116"/>
        <v>LYN</v>
      </c>
      <c r="J979" s="2" t="str">
        <v>INSR iso2,1177</v>
      </c>
      <c r="M979" s="9" t="str">
        <f t="shared" si="117"/>
        <v>INSR iso2,1177</v>
      </c>
      <c r="N979" s="2">
        <f t="shared" si="118"/>
        <v>1</v>
      </c>
      <c r="S979" s="9" t="str">
        <f t="shared" si="119"/>
        <v>INSR iso2,1177</v>
      </c>
      <c r="T979" s="2" t="str" cm="1">
        <f t="array" ref="T979">_xlfn.TEXTJOIN(";", TRUE, IF($J979=$G$4:$G$2074, $H$4:$H$2074, ""))&amp;";"</f>
        <v>INSR;</v>
      </c>
      <c r="V979" s="2" t="str">
        <f t="shared" si="120"/>
        <v/>
      </c>
    </row>
    <row r="980" spans="1:22" x14ac:dyDescent="0.35">
      <c r="A980" s="7" t="s">
        <v>242</v>
      </c>
      <c r="B980" s="7" t="s">
        <v>562</v>
      </c>
      <c r="C980" s="7" t="s">
        <v>947</v>
      </c>
      <c r="D980" s="2" t="str">
        <f t="shared" si="114"/>
        <v>LYN,CD19,531</v>
      </c>
      <c r="F980" s="2" t="str">
        <v>LYN,AKAP8,80</v>
      </c>
      <c r="G980" s="2" t="str">
        <f t="shared" si="115"/>
        <v>AKAP8,80</v>
      </c>
      <c r="H980" s="2" t="str">
        <f t="shared" si="116"/>
        <v>LYN</v>
      </c>
      <c r="J980" s="2" t="str">
        <v>GAB1,447</v>
      </c>
      <c r="M980" s="9" t="str">
        <f t="shared" si="117"/>
        <v>GAB1,447</v>
      </c>
      <c r="N980" s="2">
        <f t="shared" si="118"/>
        <v>2</v>
      </c>
      <c r="S980" s="9" t="str">
        <f t="shared" si="119"/>
        <v>GAB1,447</v>
      </c>
      <c r="T980" s="2" t="str" cm="1">
        <f t="array" ref="T980">_xlfn.TEXTJOIN(";", TRUE, IF($J980=$G$4:$G$2074, $H$4:$H$2074, ""))&amp;";"</f>
        <v>INSR;EGFR;</v>
      </c>
      <c r="V980" s="2" t="str">
        <f t="shared" si="120"/>
        <v>INSR;EGFR;</v>
      </c>
    </row>
    <row r="981" spans="1:22" x14ac:dyDescent="0.35">
      <c r="A981" s="7" t="s">
        <v>242</v>
      </c>
      <c r="B981" s="7" t="s">
        <v>193</v>
      </c>
      <c r="C981" s="7" t="s">
        <v>1035</v>
      </c>
      <c r="D981" s="2" t="str">
        <f t="shared" si="114"/>
        <v>LYN,Abl,139</v>
      </c>
      <c r="F981" s="2" t="str">
        <v>LYN,LAB,136</v>
      </c>
      <c r="G981" s="2" t="str">
        <f t="shared" si="115"/>
        <v>LAB,136</v>
      </c>
      <c r="H981" s="2" t="str">
        <f t="shared" si="116"/>
        <v>LYN</v>
      </c>
      <c r="J981" s="2" t="str">
        <v>GAB1,472</v>
      </c>
      <c r="M981" s="9" t="str">
        <f t="shared" si="117"/>
        <v>GAB1,472</v>
      </c>
      <c r="N981" s="2">
        <f t="shared" si="118"/>
        <v>2</v>
      </c>
      <c r="S981" s="9" t="str">
        <f t="shared" si="119"/>
        <v>GAB1,472</v>
      </c>
      <c r="T981" s="2" t="str" cm="1">
        <f t="array" ref="T981">_xlfn.TEXTJOIN(";", TRUE, IF($J981=$G$4:$G$2074, $H$4:$H$2074, ""))&amp;";"</f>
        <v>INSR;EGFR;</v>
      </c>
      <c r="V981" s="2" t="str">
        <f t="shared" si="120"/>
        <v>INSR;EGFR;</v>
      </c>
    </row>
    <row r="982" spans="1:22" x14ac:dyDescent="0.35">
      <c r="A982" s="7" t="s">
        <v>242</v>
      </c>
      <c r="B982" s="7" t="s">
        <v>235</v>
      </c>
      <c r="C982" s="7" t="s">
        <v>824</v>
      </c>
      <c r="D982" s="2" t="str">
        <f t="shared" si="114"/>
        <v>LYN,LAB,110</v>
      </c>
      <c r="F982" s="2" t="str">
        <v>LYN,LAB,118</v>
      </c>
      <c r="G982" s="2" t="str">
        <f t="shared" si="115"/>
        <v>LAB,118</v>
      </c>
      <c r="H982" s="2" t="str">
        <f t="shared" si="116"/>
        <v>LYN</v>
      </c>
      <c r="J982" s="2" t="str">
        <v>INSR,992</v>
      </c>
      <c r="M982" s="9" t="str">
        <f t="shared" si="117"/>
        <v>INSR,992</v>
      </c>
      <c r="N982" s="2">
        <f t="shared" si="118"/>
        <v>1</v>
      </c>
      <c r="S982" s="9" t="str">
        <f t="shared" si="119"/>
        <v>INSR,992</v>
      </c>
      <c r="T982" s="2" t="str" cm="1">
        <f t="array" ref="T982">_xlfn.TEXTJOIN(";", TRUE, IF($J982=$G$4:$G$2074, $H$4:$H$2074, ""))&amp;";"</f>
        <v>INSR;</v>
      </c>
      <c r="V982" s="2" t="str">
        <f t="shared" si="120"/>
        <v/>
      </c>
    </row>
    <row r="983" spans="1:22" x14ac:dyDescent="0.35">
      <c r="A983" s="7" t="s">
        <v>242</v>
      </c>
      <c r="B983" s="7" t="s">
        <v>217</v>
      </c>
      <c r="C983" s="7" t="s">
        <v>746</v>
      </c>
      <c r="D983" s="2" t="str">
        <f t="shared" si="114"/>
        <v>LYN,IRF5,313</v>
      </c>
      <c r="F983" s="2" t="str">
        <v>LYN,Syk,352</v>
      </c>
      <c r="G983" s="2" t="str">
        <f t="shared" si="115"/>
        <v>Syk,352</v>
      </c>
      <c r="H983" s="2" t="str">
        <f t="shared" si="116"/>
        <v>LYN</v>
      </c>
      <c r="J983" s="2" t="str">
        <v>INSR iso2,1349</v>
      </c>
      <c r="M983" s="9" t="str">
        <f t="shared" si="117"/>
        <v>INSR iso2,1349</v>
      </c>
      <c r="N983" s="2">
        <f t="shared" si="118"/>
        <v>1</v>
      </c>
      <c r="S983" s="9" t="str">
        <f t="shared" si="119"/>
        <v>INSR iso2,1349</v>
      </c>
      <c r="T983" s="2" t="str" cm="1">
        <f t="array" ref="T983">_xlfn.TEXTJOIN(";", TRUE, IF($J983=$G$4:$G$2074, $H$4:$H$2074, ""))&amp;";"</f>
        <v>INSR;</v>
      </c>
      <c r="V983" s="2" t="str">
        <f t="shared" si="120"/>
        <v/>
      </c>
    </row>
    <row r="984" spans="1:22" x14ac:dyDescent="0.35">
      <c r="A984" s="7" t="s">
        <v>242</v>
      </c>
      <c r="B984" s="7" t="s">
        <v>242</v>
      </c>
      <c r="C984" s="7" t="s">
        <v>1073</v>
      </c>
      <c r="D984" s="2" t="str">
        <f t="shared" si="114"/>
        <v>LYN,LYN,397</v>
      </c>
      <c r="F984" s="2" t="str">
        <v>LYN,ACLY,384</v>
      </c>
      <c r="G984" s="2" t="str">
        <f t="shared" si="115"/>
        <v>ACLY,384</v>
      </c>
      <c r="H984" s="2" t="str">
        <f t="shared" si="116"/>
        <v>LYN</v>
      </c>
      <c r="J984" s="2" t="str">
        <v>INSR iso2,1178</v>
      </c>
      <c r="M984" s="9" t="str">
        <f t="shared" si="117"/>
        <v>INSR iso2,1178</v>
      </c>
      <c r="N984" s="2">
        <f t="shared" si="118"/>
        <v>1</v>
      </c>
      <c r="S984" s="9" t="str">
        <f t="shared" si="119"/>
        <v>INSR iso2,1178</v>
      </c>
      <c r="T984" s="2" t="str" cm="1">
        <f t="array" ref="T984">_xlfn.TEXTJOIN(";", TRUE, IF($J984=$G$4:$G$2074, $H$4:$H$2074, ""))&amp;";"</f>
        <v>INSR;</v>
      </c>
      <c r="V984" s="2" t="str">
        <f t="shared" si="120"/>
        <v/>
      </c>
    </row>
    <row r="985" spans="1:22" x14ac:dyDescent="0.35">
      <c r="A985" s="7" t="s">
        <v>242</v>
      </c>
      <c r="B985" s="7" t="s">
        <v>366</v>
      </c>
      <c r="C985" s="7" t="s">
        <v>975</v>
      </c>
      <c r="D985" s="2" t="str">
        <f t="shared" si="114"/>
        <v>LYN,AKAP8,152</v>
      </c>
      <c r="F985" s="2" t="str">
        <v>LYN,ACLY,227</v>
      </c>
      <c r="G985" s="2" t="str">
        <f t="shared" si="115"/>
        <v>ACLY,227</v>
      </c>
      <c r="H985" s="2" t="str">
        <f t="shared" si="116"/>
        <v>LYN</v>
      </c>
      <c r="J985" s="2" t="str">
        <v>PHB,114</v>
      </c>
      <c r="M985" s="9" t="str">
        <f t="shared" si="117"/>
        <v>PHB,114</v>
      </c>
      <c r="N985" s="2">
        <f t="shared" si="118"/>
        <v>1</v>
      </c>
      <c r="S985" s="9" t="str">
        <f t="shared" si="119"/>
        <v>PHB,114</v>
      </c>
      <c r="T985" s="2" t="str" cm="1">
        <f t="array" ref="T985">_xlfn.TEXTJOIN(";", TRUE, IF($J985=$G$4:$G$2074, $H$4:$H$2074, ""))&amp;";"</f>
        <v>INSR;</v>
      </c>
      <c r="V985" s="2" t="str">
        <f t="shared" si="120"/>
        <v/>
      </c>
    </row>
    <row r="986" spans="1:22" x14ac:dyDescent="0.35">
      <c r="A986" s="7" t="s">
        <v>242</v>
      </c>
      <c r="B986" s="7" t="s">
        <v>366</v>
      </c>
      <c r="C986" s="7" t="s">
        <v>965</v>
      </c>
      <c r="D986" s="2" t="str">
        <f t="shared" si="114"/>
        <v>LYN,AKAP8,150</v>
      </c>
      <c r="F986" s="2" t="str">
        <v>LYN,Btk,551</v>
      </c>
      <c r="G986" s="2" t="str">
        <f t="shared" si="115"/>
        <v>Btk,551</v>
      </c>
      <c r="H986" s="2" t="str">
        <f t="shared" si="116"/>
        <v>LYN</v>
      </c>
      <c r="J986" s="2" t="str">
        <v>PIK3R1,368</v>
      </c>
      <c r="M986" s="9" t="str">
        <f t="shared" si="117"/>
        <v>PIK3R1,368</v>
      </c>
      <c r="N986" s="2">
        <f t="shared" si="118"/>
        <v>1</v>
      </c>
      <c r="S986" s="9" t="str">
        <f t="shared" si="119"/>
        <v>PIK3R1,368</v>
      </c>
      <c r="T986" s="2" t="str" cm="1">
        <f t="array" ref="T986">_xlfn.TEXTJOIN(";", TRUE, IF($J986=$G$4:$G$2074, $H$4:$H$2074, ""))&amp;";"</f>
        <v>INSR;</v>
      </c>
      <c r="V986" s="2" t="str">
        <f t="shared" si="120"/>
        <v/>
      </c>
    </row>
    <row r="987" spans="1:22" x14ac:dyDescent="0.35">
      <c r="A987" s="7" t="s">
        <v>242</v>
      </c>
      <c r="B987" s="7" t="s">
        <v>204</v>
      </c>
      <c r="C987" s="7" t="s">
        <v>1141</v>
      </c>
      <c r="D987" s="2" t="str">
        <f t="shared" si="114"/>
        <v>LYN,SHP-1,536</v>
      </c>
      <c r="F987" s="2" t="str">
        <v>LYN,Abl,185</v>
      </c>
      <c r="G987" s="2" t="str">
        <f t="shared" si="115"/>
        <v>Abl,185</v>
      </c>
      <c r="H987" s="2" t="str">
        <f t="shared" si="116"/>
        <v>LYN</v>
      </c>
      <c r="J987" s="2" t="str">
        <v>GAB1,285</v>
      </c>
      <c r="M987" s="9" t="str">
        <f t="shared" si="117"/>
        <v>GAB1,285</v>
      </c>
      <c r="N987" s="2">
        <f t="shared" si="118"/>
        <v>2</v>
      </c>
      <c r="S987" s="9" t="str">
        <f t="shared" si="119"/>
        <v>GAB1,285</v>
      </c>
      <c r="T987" s="2" t="str" cm="1">
        <f t="array" ref="T987">_xlfn.TEXTJOIN(";", TRUE, IF($J987=$G$4:$G$2074, $H$4:$H$2074, ""))&amp;";"</f>
        <v>INSR;EGFR;</v>
      </c>
      <c r="V987" s="2" t="str">
        <f t="shared" si="120"/>
        <v>INSR;EGFR;</v>
      </c>
    </row>
    <row r="988" spans="1:22" x14ac:dyDescent="0.35">
      <c r="A988" s="7" t="s">
        <v>242</v>
      </c>
      <c r="B988" s="7" t="s">
        <v>589</v>
      </c>
      <c r="C988" s="7" t="s">
        <v>1079</v>
      </c>
      <c r="D988" s="2" t="str">
        <f t="shared" si="114"/>
        <v>LYN,SLAM,327</v>
      </c>
      <c r="F988" s="2" t="str">
        <v>LYN,GCET2,80</v>
      </c>
      <c r="G988" s="2" t="str">
        <f t="shared" si="115"/>
        <v>GCET2,80</v>
      </c>
      <c r="H988" s="2" t="str">
        <f t="shared" si="116"/>
        <v>LYN</v>
      </c>
      <c r="J988" s="2" t="str">
        <v>INSR,1011</v>
      </c>
      <c r="M988" s="9" t="str">
        <f t="shared" si="117"/>
        <v>INSR,1011</v>
      </c>
      <c r="N988" s="2">
        <f t="shared" si="118"/>
        <v>1</v>
      </c>
      <c r="S988" s="9" t="str">
        <f t="shared" si="119"/>
        <v>INSR,1011</v>
      </c>
      <c r="T988" s="2" t="str" cm="1">
        <f t="array" ref="T988">_xlfn.TEXTJOIN(";", TRUE, IF($J988=$G$4:$G$2074, $H$4:$H$2074, ""))&amp;";"</f>
        <v>INSR;</v>
      </c>
      <c r="V988" s="2" t="str">
        <f t="shared" si="120"/>
        <v/>
      </c>
    </row>
    <row r="989" spans="1:22" x14ac:dyDescent="0.35">
      <c r="A989" s="7" t="s">
        <v>242</v>
      </c>
      <c r="B989" s="7" t="s">
        <v>229</v>
      </c>
      <c r="C989" s="7" t="s">
        <v>976</v>
      </c>
      <c r="D989" s="2" t="str">
        <f t="shared" si="114"/>
        <v>LYN,GCET2,86</v>
      </c>
      <c r="F989" s="2" t="str">
        <v>LYN,Syk,525</v>
      </c>
      <c r="G989" s="2" t="str">
        <f t="shared" si="115"/>
        <v>Syk,525</v>
      </c>
      <c r="H989" s="2" t="str">
        <f t="shared" si="116"/>
        <v>LYN</v>
      </c>
      <c r="J989" s="2" t="str">
        <v>INSR,1361</v>
      </c>
      <c r="M989" s="9" t="str">
        <f t="shared" si="117"/>
        <v>INSR,1361</v>
      </c>
      <c r="N989" s="2">
        <f t="shared" si="118"/>
        <v>1</v>
      </c>
      <c r="S989" s="9" t="str">
        <f t="shared" si="119"/>
        <v>INSR,1361</v>
      </c>
      <c r="T989" s="2" t="str" cm="1">
        <f t="array" ref="T989">_xlfn.TEXTJOIN(";", TRUE, IF($J989=$G$4:$G$2074, $H$4:$H$2074, ""))&amp;";"</f>
        <v>INSR;</v>
      </c>
      <c r="V989" s="2" t="str">
        <f t="shared" si="120"/>
        <v/>
      </c>
    </row>
    <row r="990" spans="1:22" x14ac:dyDescent="0.35">
      <c r="A990" s="7" t="s">
        <v>242</v>
      </c>
      <c r="B990" s="7" t="s">
        <v>369</v>
      </c>
      <c r="C990" s="7" t="s">
        <v>986</v>
      </c>
      <c r="D990" s="2" t="str">
        <f t="shared" si="114"/>
        <v>LYN,RGS16,168</v>
      </c>
      <c r="F990" s="2" t="str">
        <v>LYN,IKKB,199</v>
      </c>
      <c r="G990" s="2" t="str">
        <f t="shared" si="115"/>
        <v>IKKB,199</v>
      </c>
      <c r="H990" s="2" t="str">
        <f t="shared" si="116"/>
        <v>LYN</v>
      </c>
      <c r="J990" s="2" t="str">
        <v>PIK3R1,580</v>
      </c>
      <c r="M990" s="9" t="str">
        <f t="shared" si="117"/>
        <v>PIK3R1,580</v>
      </c>
      <c r="N990" s="2">
        <f t="shared" si="118"/>
        <v>1</v>
      </c>
      <c r="S990" s="9" t="str">
        <f t="shared" si="119"/>
        <v>PIK3R1,580</v>
      </c>
      <c r="T990" s="2" t="str" cm="1">
        <f t="array" ref="T990">_xlfn.TEXTJOIN(";", TRUE, IF($J990=$G$4:$G$2074, $H$4:$H$2074, ""))&amp;";"</f>
        <v>INSR;</v>
      </c>
      <c r="V990" s="2" t="str">
        <f t="shared" si="120"/>
        <v/>
      </c>
    </row>
    <row r="991" spans="1:22" x14ac:dyDescent="0.35">
      <c r="A991" s="7" t="s">
        <v>242</v>
      </c>
      <c r="B991" s="7" t="s">
        <v>193</v>
      </c>
      <c r="C991" s="7" t="s">
        <v>1053</v>
      </c>
      <c r="D991" s="2" t="str">
        <f t="shared" si="114"/>
        <v>LYN,Abl,172</v>
      </c>
      <c r="F991" s="2" t="str">
        <v>LYN,CSF2RB,468</v>
      </c>
      <c r="G991" s="2" t="str">
        <f t="shared" si="115"/>
        <v>CSF2RB,468</v>
      </c>
      <c r="H991" s="2" t="str">
        <f t="shared" si="116"/>
        <v>LYN</v>
      </c>
      <c r="J991" s="2" t="str">
        <v>INSR,1190</v>
      </c>
      <c r="M991" s="9" t="str">
        <f t="shared" si="117"/>
        <v>INSR,1190</v>
      </c>
      <c r="N991" s="2">
        <f t="shared" si="118"/>
        <v>1</v>
      </c>
      <c r="S991" s="9" t="str">
        <f t="shared" si="119"/>
        <v>INSR,1190</v>
      </c>
      <c r="T991" s="2" t="str" cm="1">
        <f t="array" ref="T991">_xlfn.TEXTJOIN(";", TRUE, IF($J991=$G$4:$G$2074, $H$4:$H$2074, ""))&amp;";"</f>
        <v>INSR;</v>
      </c>
      <c r="V991" s="2" t="str">
        <f t="shared" si="120"/>
        <v/>
      </c>
    </row>
    <row r="992" spans="1:22" x14ac:dyDescent="0.35">
      <c r="A992" s="7" t="s">
        <v>242</v>
      </c>
      <c r="B992" s="7" t="s">
        <v>366</v>
      </c>
      <c r="C992" s="7" t="s">
        <v>989</v>
      </c>
      <c r="D992" s="2" t="str">
        <f t="shared" si="114"/>
        <v>LYN,AKAP8,80</v>
      </c>
      <c r="F992" s="2" t="str">
        <v>LYN,Lasp-1,171</v>
      </c>
      <c r="G992" s="2" t="str">
        <f t="shared" si="115"/>
        <v>Lasp-1,171</v>
      </c>
      <c r="H992" s="2" t="str">
        <f t="shared" si="116"/>
        <v>LYN</v>
      </c>
      <c r="J992" s="2" t="str">
        <v>PTHR,494</v>
      </c>
      <c r="M992" s="9" t="str">
        <f t="shared" si="117"/>
        <v>PTHR,494</v>
      </c>
      <c r="N992" s="2">
        <f t="shared" si="118"/>
        <v>1</v>
      </c>
      <c r="S992" s="9" t="str">
        <f t="shared" si="119"/>
        <v>PTHR,494</v>
      </c>
      <c r="T992" s="2" t="str" cm="1">
        <f t="array" ref="T992">_xlfn.TEXTJOIN(";", TRUE, IF($J992=$G$4:$G$2074, $H$4:$H$2074, ""))&amp;";"</f>
        <v>IGF1R;</v>
      </c>
      <c r="V992" s="2" t="str">
        <f t="shared" si="120"/>
        <v/>
      </c>
    </row>
    <row r="993" spans="1:22" x14ac:dyDescent="0.35">
      <c r="A993" s="7" t="s">
        <v>242</v>
      </c>
      <c r="B993" s="7" t="s">
        <v>235</v>
      </c>
      <c r="C993" s="7" t="s">
        <v>1186</v>
      </c>
      <c r="D993" s="2" t="str">
        <f t="shared" si="114"/>
        <v>LYN,LAB,136</v>
      </c>
      <c r="F993" s="2" t="str">
        <v>LYN,YY1,254</v>
      </c>
      <c r="G993" s="2" t="str">
        <f t="shared" si="115"/>
        <v>YY1,254</v>
      </c>
      <c r="H993" s="2" t="str">
        <f t="shared" si="116"/>
        <v>LYN</v>
      </c>
      <c r="J993" s="2" t="str">
        <v>IRS1,632</v>
      </c>
      <c r="M993" s="9" t="str">
        <f t="shared" si="117"/>
        <v>IRS1,632</v>
      </c>
      <c r="N993" s="2">
        <f t="shared" si="118"/>
        <v>1</v>
      </c>
      <c r="S993" s="9" t="str">
        <f t="shared" si="119"/>
        <v>IRS1,632</v>
      </c>
      <c r="T993" s="2" t="str" cm="1">
        <f t="array" ref="T993">_xlfn.TEXTJOIN(";", TRUE, IF($J993=$G$4:$G$2074, $H$4:$H$2074, ""))&amp;";"</f>
        <v>IGF1R;</v>
      </c>
      <c r="V993" s="2" t="str">
        <f t="shared" si="120"/>
        <v/>
      </c>
    </row>
    <row r="994" spans="1:22" x14ac:dyDescent="0.35">
      <c r="A994" s="7" t="s">
        <v>242</v>
      </c>
      <c r="B994" s="7" t="s">
        <v>235</v>
      </c>
      <c r="C994" s="7" t="s">
        <v>891</v>
      </c>
      <c r="D994" s="2" t="str">
        <f t="shared" si="114"/>
        <v>LYN,LAB,118</v>
      </c>
      <c r="F994" s="2" t="str">
        <v>LYN,WASP,291</v>
      </c>
      <c r="G994" s="2" t="str">
        <f t="shared" si="115"/>
        <v>WASP,291</v>
      </c>
      <c r="H994" s="2" t="str">
        <f t="shared" si="116"/>
        <v>LYN</v>
      </c>
      <c r="J994" s="2" t="str">
        <v>PCNA,250</v>
      </c>
      <c r="M994" s="9" t="str">
        <f t="shared" si="117"/>
        <v>PCNA,250</v>
      </c>
      <c r="N994" s="2">
        <f t="shared" si="118"/>
        <v>1</v>
      </c>
      <c r="S994" s="9" t="str">
        <f t="shared" si="119"/>
        <v>PCNA,250</v>
      </c>
      <c r="T994" s="2" t="str" cm="1">
        <f t="array" ref="T994">_xlfn.TEXTJOIN(";", TRUE, IF($J994=$G$4:$G$2074, $H$4:$H$2074, ""))&amp;";"</f>
        <v>IGF1R;</v>
      </c>
      <c r="V994" s="2" t="str">
        <f t="shared" si="120"/>
        <v/>
      </c>
    </row>
    <row r="995" spans="1:22" x14ac:dyDescent="0.35">
      <c r="A995" s="7" t="s">
        <v>242</v>
      </c>
      <c r="B995" s="7" t="s">
        <v>181</v>
      </c>
      <c r="C995" s="7" t="s">
        <v>1162</v>
      </c>
      <c r="D995" s="2" t="str">
        <f t="shared" si="114"/>
        <v>LYN,Syk,352</v>
      </c>
      <c r="F995" s="2" t="str">
        <v>LYN,SLCO1B1,645</v>
      </c>
      <c r="G995" s="2" t="str">
        <f t="shared" si="115"/>
        <v>SLCO1B1,645</v>
      </c>
      <c r="H995" s="2" t="str">
        <f t="shared" si="116"/>
        <v>LYN</v>
      </c>
      <c r="J995" s="2" t="str">
        <v>IRS1,941</v>
      </c>
      <c r="M995" s="9" t="str">
        <f t="shared" si="117"/>
        <v>IRS1,941</v>
      </c>
      <c r="N995" s="2">
        <f t="shared" si="118"/>
        <v>1</v>
      </c>
      <c r="S995" s="9" t="str">
        <f t="shared" si="119"/>
        <v>IRS1,941</v>
      </c>
      <c r="T995" s="2" t="str" cm="1">
        <f t="array" ref="T995">_xlfn.TEXTJOIN(";", TRUE, IF($J995=$G$4:$G$2074, $H$4:$H$2074, ""))&amp;";"</f>
        <v>IGF1R;</v>
      </c>
      <c r="V995" s="2" t="str">
        <f t="shared" si="120"/>
        <v/>
      </c>
    </row>
    <row r="996" spans="1:22" x14ac:dyDescent="0.35">
      <c r="A996" s="7" t="s">
        <v>242</v>
      </c>
      <c r="B996" s="7" t="s">
        <v>205</v>
      </c>
      <c r="C996" s="7" t="s">
        <v>1273</v>
      </c>
      <c r="D996" s="2" t="str">
        <f t="shared" si="114"/>
        <v>LYN,ACLY,384</v>
      </c>
      <c r="F996" s="2" t="str">
        <v>LYN,MCM7,600</v>
      </c>
      <c r="G996" s="2" t="str">
        <f t="shared" si="115"/>
        <v>MCM7,600</v>
      </c>
      <c r="H996" s="2" t="str">
        <f t="shared" si="116"/>
        <v>LYN</v>
      </c>
      <c r="J996" s="2" t="str">
        <v>IRS1,662</v>
      </c>
      <c r="M996" s="9" t="str">
        <f t="shared" si="117"/>
        <v>IRS1,662</v>
      </c>
      <c r="N996" s="2">
        <f t="shared" si="118"/>
        <v>1</v>
      </c>
      <c r="S996" s="9" t="str">
        <f t="shared" si="119"/>
        <v>IRS1,662</v>
      </c>
      <c r="T996" s="2" t="str" cm="1">
        <f t="array" ref="T996">_xlfn.TEXTJOIN(";", TRUE, IF($J996=$G$4:$G$2074, $H$4:$H$2074, ""))&amp;";"</f>
        <v>IGF1R;</v>
      </c>
      <c r="V996" s="2" t="str">
        <f t="shared" si="120"/>
        <v/>
      </c>
    </row>
    <row r="997" spans="1:22" x14ac:dyDescent="0.35">
      <c r="A997" s="7" t="s">
        <v>242</v>
      </c>
      <c r="B997" s="7" t="s">
        <v>205</v>
      </c>
      <c r="C997" s="7" t="s">
        <v>767</v>
      </c>
      <c r="D997" s="2" t="str">
        <f t="shared" si="114"/>
        <v>LYN,ACLY,227</v>
      </c>
      <c r="F997" s="2" t="str">
        <v>LYN,DAPP1,139</v>
      </c>
      <c r="G997" s="2" t="str">
        <f t="shared" si="115"/>
        <v>DAPP1,139</v>
      </c>
      <c r="H997" s="2" t="str">
        <f t="shared" si="116"/>
        <v>LYN</v>
      </c>
      <c r="J997" s="2" t="str">
        <v>ER-alpha,219</v>
      </c>
      <c r="M997" s="9" t="str">
        <f t="shared" si="117"/>
        <v>ER-alpha,219</v>
      </c>
      <c r="N997" s="2">
        <f t="shared" si="118"/>
        <v>2</v>
      </c>
      <c r="S997" s="9" t="str">
        <f t="shared" si="119"/>
        <v>ER-alpha,219</v>
      </c>
      <c r="T997" s="2" t="str" cm="1">
        <f t="array" ref="T997">_xlfn.TEXTJOIN(";", TRUE, IF($J997=$G$4:$G$2074, $H$4:$H$2074, ""))&amp;";"</f>
        <v>IGF1R;Abl;</v>
      </c>
      <c r="V997" s="2" t="str">
        <f t="shared" si="120"/>
        <v>IGF1R;Abl;</v>
      </c>
    </row>
    <row r="998" spans="1:22" x14ac:dyDescent="0.35">
      <c r="A998" s="7" t="s">
        <v>242</v>
      </c>
      <c r="B998" s="7" t="s">
        <v>105</v>
      </c>
      <c r="C998" s="7" t="s">
        <v>950</v>
      </c>
      <c r="D998" s="2" t="str">
        <f t="shared" si="114"/>
        <v>LYN,HS1,222</v>
      </c>
      <c r="F998" s="2" t="str">
        <v>LYN,TIF1B,458</v>
      </c>
      <c r="G998" s="2" t="str">
        <f t="shared" si="115"/>
        <v>TIF1B,458</v>
      </c>
      <c r="H998" s="2" t="str">
        <f t="shared" si="116"/>
        <v>LYN</v>
      </c>
      <c r="J998" s="2" t="str">
        <v>IGF1R,1161</v>
      </c>
      <c r="M998" s="9" t="str">
        <f t="shared" si="117"/>
        <v>IGF1R,1161</v>
      </c>
      <c r="N998" s="2">
        <f t="shared" si="118"/>
        <v>1</v>
      </c>
      <c r="S998" s="9" t="str">
        <f t="shared" si="119"/>
        <v>IGF1R,1161</v>
      </c>
      <c r="T998" s="2" t="str" cm="1">
        <f t="array" ref="T998">_xlfn.TEXTJOIN(";", TRUE, IF($J998=$G$4:$G$2074, $H$4:$H$2074, ""))&amp;";"</f>
        <v>IGF1R;</v>
      </c>
      <c r="V998" s="2" t="str">
        <f t="shared" si="120"/>
        <v/>
      </c>
    </row>
    <row r="999" spans="1:22" x14ac:dyDescent="0.35">
      <c r="A999" s="7" t="s">
        <v>242</v>
      </c>
      <c r="B999" s="7" t="s">
        <v>239</v>
      </c>
      <c r="C999" s="7" t="s">
        <v>1232</v>
      </c>
      <c r="D999" s="2" t="str">
        <f t="shared" si="114"/>
        <v>LYN,Btk,551</v>
      </c>
      <c r="F999" s="2" t="str">
        <v>LYN,AKAP8,311</v>
      </c>
      <c r="G999" s="2" t="str">
        <f t="shared" si="115"/>
        <v>AKAP8,311</v>
      </c>
      <c r="H999" s="2" t="str">
        <f t="shared" si="116"/>
        <v>LYN</v>
      </c>
      <c r="J999" s="2" t="str">
        <v>PCNA,60</v>
      </c>
      <c r="M999" s="9" t="str">
        <f t="shared" si="117"/>
        <v>PCNA,60</v>
      </c>
      <c r="N999" s="2">
        <f t="shared" si="118"/>
        <v>1</v>
      </c>
      <c r="S999" s="9" t="str">
        <f t="shared" si="119"/>
        <v>PCNA,60</v>
      </c>
      <c r="T999" s="2" t="str" cm="1">
        <f t="array" ref="T999">_xlfn.TEXTJOIN(";", TRUE, IF($J999=$G$4:$G$2074, $H$4:$H$2074, ""))&amp;";"</f>
        <v>IGF1R;</v>
      </c>
      <c r="V999" s="2" t="str">
        <f t="shared" si="120"/>
        <v/>
      </c>
    </row>
    <row r="1000" spans="1:22" x14ac:dyDescent="0.35">
      <c r="A1000" s="7" t="s">
        <v>242</v>
      </c>
      <c r="B1000" s="7" t="s">
        <v>193</v>
      </c>
      <c r="C1000" s="7" t="s">
        <v>758</v>
      </c>
      <c r="D1000" s="2" t="str">
        <f t="shared" si="114"/>
        <v>LYN,Abl,185</v>
      </c>
      <c r="F1000" s="2" t="str">
        <v>LYN,AKAP8,436</v>
      </c>
      <c r="G1000" s="2" t="str">
        <f t="shared" si="115"/>
        <v>AKAP8,436</v>
      </c>
      <c r="H1000" s="2" t="str">
        <f t="shared" si="116"/>
        <v>LYN</v>
      </c>
      <c r="J1000" s="2" t="str">
        <v>IGF1R,1281</v>
      </c>
      <c r="M1000" s="9" t="str">
        <f t="shared" si="117"/>
        <v>IGF1R,1281</v>
      </c>
      <c r="N1000" s="2">
        <f t="shared" si="118"/>
        <v>1</v>
      </c>
      <c r="S1000" s="9" t="str">
        <f t="shared" si="119"/>
        <v>IGF1R,1281</v>
      </c>
      <c r="T1000" s="2" t="str" cm="1">
        <f t="array" ref="T1000">_xlfn.TEXTJOIN(";", TRUE, IF($J1000=$G$4:$G$2074, $H$4:$H$2074, ""))&amp;";"</f>
        <v>IGF1R;</v>
      </c>
      <c r="V1000" s="2" t="str">
        <f t="shared" si="120"/>
        <v/>
      </c>
    </row>
    <row r="1001" spans="1:22" x14ac:dyDescent="0.35">
      <c r="A1001" s="7" t="s">
        <v>242</v>
      </c>
      <c r="B1001" s="7" t="s">
        <v>229</v>
      </c>
      <c r="C1001" s="7" t="s">
        <v>989</v>
      </c>
      <c r="D1001" s="2" t="str">
        <f t="shared" si="114"/>
        <v>LYN,GCET2,80</v>
      </c>
      <c r="F1001" s="2" t="str">
        <v>LYN,NIPP-1,335</v>
      </c>
      <c r="G1001" s="2" t="str">
        <f t="shared" si="115"/>
        <v>NIPP-1,335</v>
      </c>
      <c r="H1001" s="2" t="str">
        <f t="shared" si="116"/>
        <v>LYN</v>
      </c>
      <c r="J1001" s="2" t="str">
        <v>SHPS1,470</v>
      </c>
      <c r="M1001" s="9" t="str">
        <f t="shared" si="117"/>
        <v>SHPS1,470</v>
      </c>
      <c r="N1001" s="2">
        <f t="shared" si="118"/>
        <v>1</v>
      </c>
      <c r="S1001" s="9" t="str">
        <f t="shared" si="119"/>
        <v>SHPS1,470</v>
      </c>
      <c r="T1001" s="2" t="str" cm="1">
        <f t="array" ref="T1001">_xlfn.TEXTJOIN(";", TRUE, IF($J1001=$G$4:$G$2074, $H$4:$H$2074, ""))&amp;";"</f>
        <v>IGF1R;</v>
      </c>
      <c r="V1001" s="2" t="str">
        <f t="shared" si="120"/>
        <v/>
      </c>
    </row>
    <row r="1002" spans="1:22" x14ac:dyDescent="0.35">
      <c r="A1002" s="7" t="s">
        <v>242</v>
      </c>
      <c r="B1002" s="7" t="s">
        <v>181</v>
      </c>
      <c r="C1002" s="7" t="s">
        <v>944</v>
      </c>
      <c r="D1002" s="2" t="str">
        <f t="shared" si="114"/>
        <v>LYN,Syk,525</v>
      </c>
      <c r="F1002" s="2" t="str">
        <v>LYN,IKKG,374</v>
      </c>
      <c r="G1002" s="2" t="str">
        <f t="shared" si="115"/>
        <v>IKKG,374</v>
      </c>
      <c r="H1002" s="2" t="str">
        <f t="shared" si="116"/>
        <v>LYN</v>
      </c>
      <c r="J1002" s="2" t="str">
        <v>IGF1R,980</v>
      </c>
      <c r="M1002" s="9" t="str">
        <f t="shared" si="117"/>
        <v>IGF1R,980</v>
      </c>
      <c r="N1002" s="2">
        <f t="shared" si="118"/>
        <v>1</v>
      </c>
      <c r="S1002" s="9" t="str">
        <f t="shared" si="119"/>
        <v>IGF1R,980</v>
      </c>
      <c r="T1002" s="2" t="str" cm="1">
        <f t="array" ref="T1002">_xlfn.TEXTJOIN(";", TRUE, IF($J1002=$G$4:$G$2074, $H$4:$H$2074, ""))&amp;";"</f>
        <v>IGF1R;</v>
      </c>
      <c r="V1002" s="2" t="str">
        <f t="shared" si="120"/>
        <v/>
      </c>
    </row>
    <row r="1003" spans="1:22" x14ac:dyDescent="0.35">
      <c r="A1003" s="7" t="s">
        <v>242</v>
      </c>
      <c r="B1003" s="7" t="s">
        <v>128</v>
      </c>
      <c r="C1003" s="7" t="s">
        <v>1041</v>
      </c>
      <c r="D1003" s="2" t="str">
        <f t="shared" si="114"/>
        <v>LYN,IKKB,199</v>
      </c>
      <c r="F1003" s="2" t="str">
        <v>LTK,PREB,10</v>
      </c>
      <c r="G1003" s="2" t="str">
        <f t="shared" si="115"/>
        <v>PREB,10</v>
      </c>
      <c r="H1003" s="2" t="str">
        <f t="shared" si="116"/>
        <v>LTK</v>
      </c>
      <c r="J1003" s="2" t="str">
        <v>PCNA,133</v>
      </c>
      <c r="M1003" s="9" t="str">
        <f t="shared" si="117"/>
        <v>PCNA,133</v>
      </c>
      <c r="N1003" s="2">
        <f t="shared" si="118"/>
        <v>1</v>
      </c>
      <c r="S1003" s="9" t="str">
        <f t="shared" si="119"/>
        <v>PCNA,133</v>
      </c>
      <c r="T1003" s="2" t="str" cm="1">
        <f t="array" ref="T1003">_xlfn.TEXTJOIN(";", TRUE, IF($J1003=$G$4:$G$2074, $H$4:$H$2074, ""))&amp;";"</f>
        <v>IGF1R;</v>
      </c>
      <c r="V1003" s="2" t="str">
        <f t="shared" si="120"/>
        <v/>
      </c>
    </row>
    <row r="1004" spans="1:22" x14ac:dyDescent="0.35">
      <c r="A1004" s="7" t="s">
        <v>242</v>
      </c>
      <c r="B1004" s="7" t="s">
        <v>305</v>
      </c>
      <c r="C1004" s="7" t="s">
        <v>996</v>
      </c>
      <c r="D1004" s="2" t="str">
        <f t="shared" si="114"/>
        <v>LYN,CSF2RB,468</v>
      </c>
      <c r="F1004" s="2" t="str">
        <v>LRRK2,LRRK2,1485</v>
      </c>
      <c r="G1004" s="2" t="str">
        <f t="shared" si="115"/>
        <v>LRRK2,1485</v>
      </c>
      <c r="H1004" s="2" t="str">
        <f t="shared" si="116"/>
        <v>LRRK2</v>
      </c>
      <c r="J1004" s="2" t="str">
        <v>IGF1R,1165</v>
      </c>
      <c r="M1004" s="9" t="str">
        <f t="shared" si="117"/>
        <v>IGF1R,1165</v>
      </c>
      <c r="N1004" s="2">
        <f t="shared" si="118"/>
        <v>1</v>
      </c>
      <c r="S1004" s="9" t="str">
        <f t="shared" si="119"/>
        <v>IGF1R,1165</v>
      </c>
      <c r="T1004" s="2" t="str" cm="1">
        <f t="array" ref="T1004">_xlfn.TEXTJOIN(";", TRUE, IF($J1004=$G$4:$G$2074, $H$4:$H$2074, ""))&amp;";"</f>
        <v>IGF1R;</v>
      </c>
      <c r="V1004" s="2" t="str">
        <f t="shared" si="120"/>
        <v/>
      </c>
    </row>
    <row r="1005" spans="1:22" x14ac:dyDescent="0.35">
      <c r="A1005" s="7" t="s">
        <v>242</v>
      </c>
      <c r="B1005" s="7" t="s">
        <v>198</v>
      </c>
      <c r="C1005" s="7" t="s">
        <v>791</v>
      </c>
      <c r="D1005" s="2" t="str">
        <f t="shared" si="114"/>
        <v>LYN,Lasp-1,171</v>
      </c>
      <c r="F1005" s="2" t="str">
        <v>LRRK2,LRRK2,1402</v>
      </c>
      <c r="G1005" s="2" t="str">
        <f t="shared" si="115"/>
        <v>LRRK2,1402</v>
      </c>
      <c r="H1005" s="2" t="str">
        <f t="shared" si="116"/>
        <v>LRRK2</v>
      </c>
      <c r="J1005" s="2" t="str">
        <v>IRS1,732</v>
      </c>
      <c r="M1005" s="9" t="str">
        <f t="shared" si="117"/>
        <v>IRS1,732</v>
      </c>
      <c r="N1005" s="2">
        <f t="shared" si="118"/>
        <v>1</v>
      </c>
      <c r="S1005" s="9" t="str">
        <f t="shared" si="119"/>
        <v>IRS1,732</v>
      </c>
      <c r="T1005" s="2" t="str" cm="1">
        <f t="array" ref="T1005">_xlfn.TEXTJOIN(";", TRUE, IF($J1005=$G$4:$G$2074, $H$4:$H$2074, ""))&amp;";"</f>
        <v>IGF1R;</v>
      </c>
      <c r="V1005" s="2" t="str">
        <f t="shared" si="120"/>
        <v/>
      </c>
    </row>
    <row r="1006" spans="1:22" x14ac:dyDescent="0.35">
      <c r="A1006" s="7" t="s">
        <v>242</v>
      </c>
      <c r="B1006" s="7" t="s">
        <v>80</v>
      </c>
      <c r="C1006" s="7" t="s">
        <v>963</v>
      </c>
      <c r="D1006" s="2" t="str">
        <f t="shared" si="114"/>
        <v>LYN,YY1,254</v>
      </c>
      <c r="F1006" s="2" t="str">
        <v>LRRK2,LRRK2,1332</v>
      </c>
      <c r="G1006" s="2" t="str">
        <f t="shared" si="115"/>
        <v>LRRK2,1332</v>
      </c>
      <c r="H1006" s="2" t="str">
        <f t="shared" si="116"/>
        <v>LRRK2</v>
      </c>
      <c r="J1006" s="2" t="str">
        <v>IGF1R,1280</v>
      </c>
      <c r="M1006" s="9" t="str">
        <f t="shared" si="117"/>
        <v>IGF1R,1280</v>
      </c>
      <c r="N1006" s="2">
        <f t="shared" si="118"/>
        <v>1</v>
      </c>
      <c r="S1006" s="9" t="str">
        <f t="shared" si="119"/>
        <v>IGF1R,1280</v>
      </c>
      <c r="T1006" s="2" t="str" cm="1">
        <f t="array" ref="T1006">_xlfn.TEXTJOIN(";", TRUE, IF($J1006=$G$4:$G$2074, $H$4:$H$2074, ""))&amp;";"</f>
        <v>IGF1R;</v>
      </c>
      <c r="V1006" s="2" t="str">
        <f t="shared" si="120"/>
        <v/>
      </c>
    </row>
    <row r="1007" spans="1:22" x14ac:dyDescent="0.35">
      <c r="A1007" s="7" t="s">
        <v>242</v>
      </c>
      <c r="B1007" s="7" t="s">
        <v>81</v>
      </c>
      <c r="C1007" s="7" t="s">
        <v>885</v>
      </c>
      <c r="D1007" s="2" t="str">
        <f t="shared" si="114"/>
        <v>LYN,WASP,291</v>
      </c>
      <c r="F1007" s="2" t="str">
        <v>Lck,PRDX1,194</v>
      </c>
      <c r="G1007" s="2" t="str">
        <f t="shared" si="115"/>
        <v>PRDX1,194</v>
      </c>
      <c r="H1007" s="2" t="str">
        <f t="shared" si="116"/>
        <v>Lck</v>
      </c>
      <c r="J1007" s="2" t="str">
        <v>IGF1R,1166</v>
      </c>
      <c r="M1007" s="9" t="str">
        <f t="shared" si="117"/>
        <v>IGF1R,1166</v>
      </c>
      <c r="N1007" s="2">
        <f t="shared" si="118"/>
        <v>1</v>
      </c>
      <c r="S1007" s="9" t="str">
        <f t="shared" si="119"/>
        <v>IGF1R,1166</v>
      </c>
      <c r="T1007" s="2" t="str" cm="1">
        <f t="array" ref="T1007">_xlfn.TEXTJOIN(";", TRUE, IF($J1007=$G$4:$G$2074, $H$4:$H$2074, ""))&amp;";"</f>
        <v>IGF1R;</v>
      </c>
      <c r="V1007" s="2" t="str">
        <f t="shared" si="120"/>
        <v/>
      </c>
    </row>
    <row r="1008" spans="1:22" x14ac:dyDescent="0.35">
      <c r="A1008" s="7" t="s">
        <v>242</v>
      </c>
      <c r="B1008" s="7" t="s">
        <v>695</v>
      </c>
      <c r="C1008" s="7" t="s">
        <v>737</v>
      </c>
      <c r="D1008" s="2" t="str">
        <f t="shared" si="114"/>
        <v>LYN,SLCO1B1,645</v>
      </c>
      <c r="F1008" s="2" t="str">
        <v>Lck,CD5,453</v>
      </c>
      <c r="G1008" s="2" t="str">
        <f t="shared" si="115"/>
        <v>CD5,453</v>
      </c>
      <c r="H1008" s="2" t="str">
        <f t="shared" si="116"/>
        <v>Lck</v>
      </c>
      <c r="J1008" s="2" t="str">
        <v>SHPS1,496</v>
      </c>
      <c r="M1008" s="9" t="str">
        <f t="shared" si="117"/>
        <v>SHPS1,496</v>
      </c>
      <c r="N1008" s="2">
        <f t="shared" si="118"/>
        <v>1</v>
      </c>
      <c r="S1008" s="9" t="str">
        <f t="shared" si="119"/>
        <v>SHPS1,496</v>
      </c>
      <c r="T1008" s="2" t="str" cm="1">
        <f t="array" ref="T1008">_xlfn.TEXTJOIN(";", TRUE, IF($J1008=$G$4:$G$2074, $H$4:$H$2074, ""))&amp;";"</f>
        <v>IGF1R;</v>
      </c>
      <c r="V1008" s="2" t="str">
        <f t="shared" si="120"/>
        <v/>
      </c>
    </row>
    <row r="1009" spans="1:22" x14ac:dyDescent="0.35">
      <c r="A1009" s="7" t="s">
        <v>242</v>
      </c>
      <c r="B1009" s="7" t="s">
        <v>526</v>
      </c>
      <c r="C1009" s="7" t="s">
        <v>1318</v>
      </c>
      <c r="D1009" s="2" t="str">
        <f t="shared" si="114"/>
        <v>LYN,MCM7,600</v>
      </c>
      <c r="F1009" s="2" t="str">
        <v>Lck,PLCG2,753</v>
      </c>
      <c r="G1009" s="2" t="str">
        <f t="shared" si="115"/>
        <v>PLCG2,753</v>
      </c>
      <c r="H1009" s="2" t="str">
        <f t="shared" si="116"/>
        <v>Lck</v>
      </c>
      <c r="J1009" s="2" t="str">
        <v>HER4,1056</v>
      </c>
      <c r="M1009" s="9" t="str">
        <f t="shared" si="117"/>
        <v>HER4,1056</v>
      </c>
      <c r="N1009" s="2">
        <f t="shared" si="118"/>
        <v>1</v>
      </c>
      <c r="S1009" s="9" t="str">
        <f t="shared" si="119"/>
        <v>HER4,1056</v>
      </c>
      <c r="T1009" s="2" t="str" cm="1">
        <f t="array" ref="T1009">_xlfn.TEXTJOIN(";", TRUE, IF($J1009=$G$4:$G$2074, $H$4:$H$2074, ""))&amp;";"</f>
        <v>HER4;</v>
      </c>
      <c r="V1009" s="2" t="str">
        <f t="shared" si="120"/>
        <v/>
      </c>
    </row>
    <row r="1010" spans="1:22" x14ac:dyDescent="0.35">
      <c r="A1010" s="7" t="s">
        <v>242</v>
      </c>
      <c r="B1010" s="7" t="s">
        <v>490</v>
      </c>
      <c r="C1010" s="7" t="s">
        <v>1035</v>
      </c>
      <c r="D1010" s="2" t="str">
        <f t="shared" si="114"/>
        <v>LYN,DAPP1,139</v>
      </c>
      <c r="F1010" s="2" t="str">
        <v>Lck,IL2RB,418</v>
      </c>
      <c r="G1010" s="2" t="str">
        <f t="shared" si="115"/>
        <v>IL2RB,418</v>
      </c>
      <c r="H1010" s="2" t="str">
        <f t="shared" si="116"/>
        <v>Lck</v>
      </c>
      <c r="J1010" s="2" t="str">
        <v>HER4,1162</v>
      </c>
      <c r="M1010" s="9" t="str">
        <f t="shared" si="117"/>
        <v>HER4,1162</v>
      </c>
      <c r="N1010" s="2">
        <f t="shared" si="118"/>
        <v>1</v>
      </c>
      <c r="S1010" s="9" t="str">
        <f t="shared" si="119"/>
        <v>HER4,1162</v>
      </c>
      <c r="T1010" s="2" t="str" cm="1">
        <f t="array" ref="T1010">_xlfn.TEXTJOIN(";", TRUE, IF($J1010=$G$4:$G$2074, $H$4:$H$2074, ""))&amp;";"</f>
        <v>HER4;</v>
      </c>
      <c r="V1010" s="2" t="str">
        <f t="shared" si="120"/>
        <v/>
      </c>
    </row>
    <row r="1011" spans="1:22" x14ac:dyDescent="0.35">
      <c r="A1011" s="7" t="s">
        <v>242</v>
      </c>
      <c r="B1011" s="7" t="s">
        <v>36</v>
      </c>
      <c r="C1011" s="7" t="s">
        <v>1029</v>
      </c>
      <c r="D1011" s="2" t="str">
        <f t="shared" si="114"/>
        <v>LYN,TIF1B,458</v>
      </c>
      <c r="F1011" s="2" t="str">
        <v>Lck,CD3Z,142</v>
      </c>
      <c r="G1011" s="2" t="str">
        <f t="shared" si="115"/>
        <v>CD3Z,142</v>
      </c>
      <c r="H1011" s="2" t="str">
        <f t="shared" si="116"/>
        <v>Lck</v>
      </c>
      <c r="J1011" s="2" t="str">
        <v>HER4,1284</v>
      </c>
      <c r="M1011" s="9" t="str">
        <f t="shared" si="117"/>
        <v>HER4,1284</v>
      </c>
      <c r="N1011" s="2">
        <f t="shared" si="118"/>
        <v>1</v>
      </c>
      <c r="S1011" s="9" t="str">
        <f t="shared" si="119"/>
        <v>HER4,1284</v>
      </c>
      <c r="T1011" s="2" t="str" cm="1">
        <f t="array" ref="T1011">_xlfn.TEXTJOIN(";", TRUE, IF($J1011=$G$4:$G$2074, $H$4:$H$2074, ""))&amp;";"</f>
        <v>HER4;</v>
      </c>
      <c r="V1011" s="2" t="str">
        <f t="shared" si="120"/>
        <v/>
      </c>
    </row>
    <row r="1012" spans="1:22" x14ac:dyDescent="0.35">
      <c r="A1012" s="7" t="s">
        <v>242</v>
      </c>
      <c r="B1012" s="7" t="s">
        <v>366</v>
      </c>
      <c r="C1012" s="7" t="s">
        <v>807</v>
      </c>
      <c r="D1012" s="2" t="str">
        <f t="shared" si="114"/>
        <v>LYN,AKAP8,311</v>
      </c>
      <c r="F1012" s="2" t="str">
        <v>Lck,ARHGAP3,153</v>
      </c>
      <c r="G1012" s="2" t="str">
        <f t="shared" si="115"/>
        <v>ARHGAP3,153</v>
      </c>
      <c r="H1012" s="2" t="str">
        <f t="shared" si="116"/>
        <v>Lck</v>
      </c>
      <c r="J1012" s="2" t="str">
        <v>PUMA,172</v>
      </c>
      <c r="M1012" s="9" t="str">
        <f t="shared" si="117"/>
        <v>PUMA,172</v>
      </c>
      <c r="N1012" s="2">
        <f t="shared" si="118"/>
        <v>1</v>
      </c>
      <c r="S1012" s="9" t="str">
        <f t="shared" si="119"/>
        <v>PUMA,172</v>
      </c>
      <c r="T1012" s="2" t="str" cm="1">
        <f t="array" ref="T1012">_xlfn.TEXTJOIN(";", TRUE, IF($J1012=$G$4:$G$2074, $H$4:$H$2074, ""))&amp;";"</f>
        <v>HER2;</v>
      </c>
      <c r="V1012" s="2" t="str">
        <f t="shared" si="120"/>
        <v/>
      </c>
    </row>
    <row r="1013" spans="1:22" x14ac:dyDescent="0.35">
      <c r="A1013" s="7" t="s">
        <v>242</v>
      </c>
      <c r="B1013" s="7" t="s">
        <v>366</v>
      </c>
      <c r="C1013" s="7" t="s">
        <v>1255</v>
      </c>
      <c r="D1013" s="2" t="str">
        <f t="shared" si="114"/>
        <v>LYN,AKAP8,436</v>
      </c>
      <c r="F1013" s="2" t="str">
        <v>Lck,ZAP70,315</v>
      </c>
      <c r="G1013" s="2" t="str">
        <f t="shared" si="115"/>
        <v>ZAP70,315</v>
      </c>
      <c r="H1013" s="2" t="str">
        <f t="shared" si="116"/>
        <v>Lck</v>
      </c>
      <c r="J1013" s="2" t="str">
        <v>HER2,1222</v>
      </c>
      <c r="M1013" s="9" t="str">
        <f t="shared" si="117"/>
        <v>HER2,1222</v>
      </c>
      <c r="N1013" s="2">
        <f t="shared" si="118"/>
        <v>1</v>
      </c>
      <c r="S1013" s="9" t="str">
        <f t="shared" si="119"/>
        <v>HER2,1222</v>
      </c>
      <c r="T1013" s="2" t="str" cm="1">
        <f t="array" ref="T1013">_xlfn.TEXTJOIN(";", TRUE, IF($J1013=$G$4:$G$2074, $H$4:$H$2074, ""))&amp;";"</f>
        <v>HER2;</v>
      </c>
      <c r="V1013" s="2" t="str">
        <f t="shared" si="120"/>
        <v/>
      </c>
    </row>
    <row r="1014" spans="1:22" x14ac:dyDescent="0.35">
      <c r="A1014" s="7" t="s">
        <v>242</v>
      </c>
      <c r="B1014" s="7" t="s">
        <v>102</v>
      </c>
      <c r="C1014" s="7" t="s">
        <v>932</v>
      </c>
      <c r="D1014" s="2" t="str">
        <f t="shared" si="114"/>
        <v>LYN,NIPP-1,335</v>
      </c>
      <c r="F1014" s="2" t="str">
        <v>Lck,SHP-1,564</v>
      </c>
      <c r="G1014" s="2" t="str">
        <f t="shared" si="115"/>
        <v>SHP-1,564</v>
      </c>
      <c r="H1014" s="2" t="str">
        <f t="shared" si="116"/>
        <v>Lck</v>
      </c>
      <c r="J1014" s="2" t="str">
        <v>DOCK7,1257</v>
      </c>
      <c r="M1014" s="9" t="str">
        <f t="shared" si="117"/>
        <v>DOCK7,1257</v>
      </c>
      <c r="N1014" s="2">
        <f t="shared" si="118"/>
        <v>1</v>
      </c>
      <c r="S1014" s="9" t="str">
        <f t="shared" si="119"/>
        <v>DOCK7,1257</v>
      </c>
      <c r="T1014" s="2" t="str" cm="1">
        <f t="array" ref="T1014">_xlfn.TEXTJOIN(";", TRUE, IF($J1014=$G$4:$G$2074, $H$4:$H$2074, ""))&amp;";"</f>
        <v>HER2;</v>
      </c>
      <c r="V1014" s="2" t="str">
        <f t="shared" si="120"/>
        <v/>
      </c>
    </row>
    <row r="1015" spans="1:22" x14ac:dyDescent="0.35">
      <c r="A1015" s="7" t="s">
        <v>242</v>
      </c>
      <c r="B1015" s="7" t="s">
        <v>496</v>
      </c>
      <c r="C1015" s="7" t="s">
        <v>1114</v>
      </c>
      <c r="D1015" s="2" t="str">
        <f t="shared" si="114"/>
        <v>LYN,IKKG,374</v>
      </c>
      <c r="F1015" s="2" t="str">
        <v>Lck,SHC1 iso2,239</v>
      </c>
      <c r="G1015" s="2" t="str">
        <f t="shared" si="115"/>
        <v>SHC1 iso2,239</v>
      </c>
      <c r="H1015" s="2" t="str">
        <f t="shared" si="116"/>
        <v>Lck</v>
      </c>
      <c r="J1015" s="2" t="str">
        <v>PUMA,58</v>
      </c>
      <c r="M1015" s="9" t="str">
        <f t="shared" si="117"/>
        <v>PUMA,58</v>
      </c>
      <c r="N1015" s="2">
        <f t="shared" si="118"/>
        <v>1</v>
      </c>
      <c r="S1015" s="9" t="str">
        <f t="shared" si="119"/>
        <v>PUMA,58</v>
      </c>
      <c r="T1015" s="2" t="str" cm="1">
        <f t="array" ref="T1015">_xlfn.TEXTJOIN(";", TRUE, IF($J1015=$G$4:$G$2074, $H$4:$H$2074, ""))&amp;";"</f>
        <v>HER2;</v>
      </c>
      <c r="V1015" s="2" t="str">
        <f t="shared" si="120"/>
        <v/>
      </c>
    </row>
    <row r="1016" spans="1:22" x14ac:dyDescent="0.35">
      <c r="A1016" s="7" t="s">
        <v>266</v>
      </c>
      <c r="B1016" s="7" t="s">
        <v>267</v>
      </c>
      <c r="C1016" s="7" t="s">
        <v>820</v>
      </c>
      <c r="D1016" s="2" t="str">
        <f t="shared" si="114"/>
        <v>LTK,PREB,10</v>
      </c>
      <c r="F1016" s="2" t="str">
        <v>Lck,VAV1,142</v>
      </c>
      <c r="G1016" s="2" t="str">
        <f t="shared" si="115"/>
        <v>VAV1,142</v>
      </c>
      <c r="H1016" s="2" t="str">
        <f t="shared" si="116"/>
        <v>Lck</v>
      </c>
      <c r="J1016" s="2" t="str">
        <v>HER2,1023</v>
      </c>
      <c r="M1016" s="9" t="str">
        <f t="shared" si="117"/>
        <v>HER2,1023</v>
      </c>
      <c r="N1016" s="2">
        <f t="shared" si="118"/>
        <v>1</v>
      </c>
      <c r="S1016" s="9" t="str">
        <f t="shared" si="119"/>
        <v>HER2,1023</v>
      </c>
      <c r="T1016" s="2" t="str" cm="1">
        <f t="array" ref="T1016">_xlfn.TEXTJOIN(";", TRUE, IF($J1016=$G$4:$G$2074, $H$4:$H$2074, ""))&amp;";"</f>
        <v>HER2;</v>
      </c>
      <c r="V1016" s="2" t="str">
        <f t="shared" si="120"/>
        <v/>
      </c>
    </row>
    <row r="1017" spans="1:22" x14ac:dyDescent="0.35">
      <c r="A1017" s="7" t="s">
        <v>288</v>
      </c>
      <c r="B1017" s="7" t="s">
        <v>288</v>
      </c>
      <c r="C1017" s="7" t="s">
        <v>1464</v>
      </c>
      <c r="D1017" s="2" t="str">
        <f t="shared" si="114"/>
        <v>LRRK2,LRRK2,1485</v>
      </c>
      <c r="F1017" s="2" t="str">
        <v>Lck,ZAP70,474</v>
      </c>
      <c r="G1017" s="2" t="str">
        <f t="shared" si="115"/>
        <v>ZAP70,474</v>
      </c>
      <c r="H1017" s="2" t="str">
        <f t="shared" si="116"/>
        <v>Lck</v>
      </c>
      <c r="J1017" s="2" t="str">
        <v>PLXNB1,1708</v>
      </c>
      <c r="M1017" s="9" t="str">
        <f t="shared" si="117"/>
        <v>PLXNB1,1708</v>
      </c>
      <c r="N1017" s="2">
        <f t="shared" si="118"/>
        <v>1</v>
      </c>
      <c r="S1017" s="9" t="str">
        <f t="shared" si="119"/>
        <v>PLXNB1,1708</v>
      </c>
      <c r="T1017" s="2" t="str" cm="1">
        <f t="array" ref="T1017">_xlfn.TEXTJOIN(";", TRUE, IF($J1017=$G$4:$G$2074, $H$4:$H$2074, ""))&amp;";"</f>
        <v>HER2;</v>
      </c>
      <c r="V1017" s="2" t="str">
        <f t="shared" si="120"/>
        <v/>
      </c>
    </row>
    <row r="1018" spans="1:22" x14ac:dyDescent="0.35">
      <c r="A1018" s="7" t="s">
        <v>288</v>
      </c>
      <c r="B1018" s="7" t="s">
        <v>288</v>
      </c>
      <c r="C1018" s="7" t="s">
        <v>1465</v>
      </c>
      <c r="D1018" s="2" t="str">
        <f t="shared" si="114"/>
        <v>LRRK2,LRRK2,1402</v>
      </c>
      <c r="F1018" s="2" t="str">
        <v>Lck,IL2RB,384</v>
      </c>
      <c r="G1018" s="2" t="str">
        <f t="shared" si="115"/>
        <v>IL2RB,384</v>
      </c>
      <c r="H1018" s="2" t="str">
        <f t="shared" si="116"/>
        <v>Lck</v>
      </c>
      <c r="J1018" s="2" t="str">
        <v>PUMA,152</v>
      </c>
      <c r="M1018" s="9" t="str">
        <f t="shared" si="117"/>
        <v>PUMA,152</v>
      </c>
      <c r="N1018" s="2">
        <f t="shared" si="118"/>
        <v>1</v>
      </c>
      <c r="S1018" s="9" t="str">
        <f t="shared" si="119"/>
        <v>PUMA,152</v>
      </c>
      <c r="T1018" s="2" t="str" cm="1">
        <f t="array" ref="T1018">_xlfn.TEXTJOIN(";", TRUE, IF($J1018=$G$4:$G$2074, $H$4:$H$2074, ""))&amp;";"</f>
        <v>HER2;</v>
      </c>
      <c r="V1018" s="2" t="str">
        <f t="shared" si="120"/>
        <v/>
      </c>
    </row>
    <row r="1019" spans="1:22" x14ac:dyDescent="0.35">
      <c r="A1019" s="7" t="s">
        <v>288</v>
      </c>
      <c r="B1019" s="7" t="s">
        <v>288</v>
      </c>
      <c r="C1019" s="7" t="s">
        <v>1466</v>
      </c>
      <c r="D1019" s="2" t="str">
        <f t="shared" si="114"/>
        <v>LRRK2,LRRK2,1332</v>
      </c>
      <c r="F1019" s="2" t="str">
        <v>Lck,TSAd,280</v>
      </c>
      <c r="G1019" s="2" t="str">
        <f t="shared" si="115"/>
        <v>TSAd,280</v>
      </c>
      <c r="H1019" s="2" t="str">
        <f t="shared" si="116"/>
        <v>Lck</v>
      </c>
      <c r="J1019" s="2" t="str">
        <v>PLXNB1,1732</v>
      </c>
      <c r="M1019" s="9" t="str">
        <f t="shared" si="117"/>
        <v>PLXNB1,1732</v>
      </c>
      <c r="N1019" s="2">
        <f t="shared" si="118"/>
        <v>1</v>
      </c>
      <c r="S1019" s="9" t="str">
        <f t="shared" si="119"/>
        <v>PLXNB1,1732</v>
      </c>
      <c r="T1019" s="2" t="str" cm="1">
        <f t="array" ref="T1019">_xlfn.TEXTJOIN(";", TRUE, IF($J1019=$G$4:$G$2074, $H$4:$H$2074, ""))&amp;";"</f>
        <v>HER2;</v>
      </c>
      <c r="V1019" s="2" t="str">
        <f t="shared" si="120"/>
        <v/>
      </c>
    </row>
    <row r="1020" spans="1:22" x14ac:dyDescent="0.35">
      <c r="A1020" s="7" t="s">
        <v>295</v>
      </c>
      <c r="B1020" s="7" t="s">
        <v>522</v>
      </c>
      <c r="C1020" s="7" t="s">
        <v>911</v>
      </c>
      <c r="D1020" s="2" t="str">
        <f t="shared" si="114"/>
        <v>Lck,PRDX1,194</v>
      </c>
      <c r="F1020" s="2" t="str">
        <v>Lck,VAV1,174</v>
      </c>
      <c r="G1020" s="2" t="str">
        <f t="shared" si="115"/>
        <v>VAV1,174</v>
      </c>
      <c r="H1020" s="2" t="str">
        <f t="shared" si="116"/>
        <v>Lck</v>
      </c>
      <c r="J1020" s="2" t="str">
        <v>HER2,1112</v>
      </c>
      <c r="M1020" s="9" t="str">
        <f t="shared" si="117"/>
        <v>HER2,1112</v>
      </c>
      <c r="N1020" s="2">
        <f t="shared" si="118"/>
        <v>1</v>
      </c>
      <c r="S1020" s="9" t="str">
        <f t="shared" si="119"/>
        <v>HER2,1112</v>
      </c>
      <c r="T1020" s="2" t="str" cm="1">
        <f t="array" ref="T1020">_xlfn.TEXTJOIN(";", TRUE, IF($J1020=$G$4:$G$2074, $H$4:$H$2074, ""))&amp;";"</f>
        <v>HER2;</v>
      </c>
      <c r="V1020" s="2" t="str">
        <f t="shared" si="120"/>
        <v/>
      </c>
    </row>
    <row r="1021" spans="1:22" x14ac:dyDescent="0.35">
      <c r="A1021" s="7" t="s">
        <v>295</v>
      </c>
      <c r="B1021" s="7" t="s">
        <v>84</v>
      </c>
      <c r="C1021" s="7" t="s">
        <v>981</v>
      </c>
      <c r="D1021" s="2" t="str">
        <f t="shared" si="114"/>
        <v>Lck,CD5,453</v>
      </c>
      <c r="F1021" s="2" t="str">
        <v>Lck,BTLA,257</v>
      </c>
      <c r="G1021" s="2" t="str">
        <f t="shared" si="115"/>
        <v>BTLA,257</v>
      </c>
      <c r="H1021" s="2" t="str">
        <f t="shared" si="116"/>
        <v>Lck</v>
      </c>
      <c r="J1021" s="2" t="str">
        <v>HER2,1221</v>
      </c>
      <c r="M1021" s="9" t="str">
        <f t="shared" si="117"/>
        <v>HER2,1221</v>
      </c>
      <c r="N1021" s="2">
        <f t="shared" si="118"/>
        <v>1</v>
      </c>
      <c r="S1021" s="9" t="str">
        <f t="shared" si="119"/>
        <v>HER2,1221</v>
      </c>
      <c r="T1021" s="2" t="str" cm="1">
        <f t="array" ref="T1021">_xlfn.TEXTJOIN(";", TRUE, IF($J1021=$G$4:$G$2074, $H$4:$H$2074, ""))&amp;";"</f>
        <v>HER2;</v>
      </c>
      <c r="V1021" s="2" t="str">
        <f t="shared" si="120"/>
        <v/>
      </c>
    </row>
    <row r="1022" spans="1:22" x14ac:dyDescent="0.35">
      <c r="A1022" s="7" t="s">
        <v>295</v>
      </c>
      <c r="B1022" s="7" t="s">
        <v>234</v>
      </c>
      <c r="C1022" s="7" t="s">
        <v>1225</v>
      </c>
      <c r="D1022" s="2" t="str">
        <f t="shared" si="114"/>
        <v>Lck,PLCG2,753</v>
      </c>
      <c r="F1022" s="2" t="str">
        <v>Lck,STAT2,690</v>
      </c>
      <c r="G1022" s="2" t="str">
        <f t="shared" si="115"/>
        <v>STAT2,690</v>
      </c>
      <c r="H1022" s="2" t="str">
        <f t="shared" si="116"/>
        <v>Lck</v>
      </c>
      <c r="J1022" s="2" t="str">
        <v>HER2,1248</v>
      </c>
      <c r="M1022" s="9" t="str">
        <f t="shared" si="117"/>
        <v>HER2,1248</v>
      </c>
      <c r="N1022" s="2">
        <f t="shared" si="118"/>
        <v>1</v>
      </c>
      <c r="S1022" s="9" t="str">
        <f t="shared" si="119"/>
        <v>HER2,1248</v>
      </c>
      <c r="T1022" s="2" t="str" cm="1">
        <f t="array" ref="T1022">_xlfn.TEXTJOIN(";", TRUE, IF($J1022=$G$4:$G$2074, $H$4:$H$2074, ""))&amp;";"</f>
        <v>HER2;</v>
      </c>
      <c r="V1022" s="2" t="str">
        <f t="shared" si="120"/>
        <v/>
      </c>
    </row>
    <row r="1023" spans="1:22" x14ac:dyDescent="0.35">
      <c r="A1023" s="7" t="s">
        <v>295</v>
      </c>
      <c r="B1023" s="7" t="s">
        <v>329</v>
      </c>
      <c r="C1023" s="7" t="s">
        <v>853</v>
      </c>
      <c r="D1023" s="2" t="str">
        <f t="shared" si="114"/>
        <v>Lck,IL2RB,418</v>
      </c>
      <c r="F1023" s="2" t="str">
        <v>Lck,STAT5A,694</v>
      </c>
      <c r="G1023" s="2" t="str">
        <f t="shared" si="115"/>
        <v>STAT5A,694</v>
      </c>
      <c r="H1023" s="2" t="str">
        <f t="shared" si="116"/>
        <v>Lck</v>
      </c>
      <c r="J1023" s="2" t="str">
        <v>HER2,1139</v>
      </c>
      <c r="M1023" s="9" t="str">
        <f t="shared" si="117"/>
        <v>HER2,1139</v>
      </c>
      <c r="N1023" s="2">
        <f t="shared" si="118"/>
        <v>1</v>
      </c>
      <c r="S1023" s="9" t="str">
        <f t="shared" si="119"/>
        <v>HER2,1139</v>
      </c>
      <c r="T1023" s="2" t="str" cm="1">
        <f t="array" ref="T1023">_xlfn.TEXTJOIN(";", TRUE, IF($J1023=$G$4:$G$2074, $H$4:$H$2074, ""))&amp;";"</f>
        <v>HER2;</v>
      </c>
      <c r="V1023" s="2" t="str">
        <f t="shared" si="120"/>
        <v/>
      </c>
    </row>
    <row r="1024" spans="1:22" x14ac:dyDescent="0.35">
      <c r="A1024" s="7" t="s">
        <v>295</v>
      </c>
      <c r="B1024" s="7" t="s">
        <v>586</v>
      </c>
      <c r="C1024" s="7" t="s">
        <v>805</v>
      </c>
      <c r="D1024" s="2" t="str">
        <f t="shared" si="114"/>
        <v>Lck,CD3Z,142</v>
      </c>
      <c r="F1024" s="2" t="str">
        <v>Lck,SLAM,307</v>
      </c>
      <c r="G1024" s="2" t="str">
        <f t="shared" si="115"/>
        <v>SLAM,307</v>
      </c>
      <c r="H1024" s="2" t="str">
        <f t="shared" si="116"/>
        <v>Lck</v>
      </c>
      <c r="J1024" s="2" t="str">
        <v>HER2,1196</v>
      </c>
      <c r="M1024" s="9" t="str">
        <f t="shared" si="117"/>
        <v>HER2,1196</v>
      </c>
      <c r="N1024" s="2">
        <f t="shared" si="118"/>
        <v>1</v>
      </c>
      <c r="S1024" s="9" t="str">
        <f t="shared" si="119"/>
        <v>HER2,1196</v>
      </c>
      <c r="T1024" s="2" t="str" cm="1">
        <f t="array" ref="T1024">_xlfn.TEXTJOIN(";", TRUE, IF($J1024=$G$4:$G$2074, $H$4:$H$2074, ""))&amp;";"</f>
        <v>HER2;</v>
      </c>
      <c r="V1024" s="2" t="str">
        <f t="shared" si="120"/>
        <v/>
      </c>
    </row>
    <row r="1025" spans="1:22" x14ac:dyDescent="0.35">
      <c r="A1025" s="7" t="s">
        <v>295</v>
      </c>
      <c r="B1025" s="7" t="s">
        <v>44</v>
      </c>
      <c r="C1025" s="7" t="s">
        <v>792</v>
      </c>
      <c r="D1025" s="2" t="str">
        <f t="shared" si="114"/>
        <v>Lck,ARHGAP3,153</v>
      </c>
      <c r="F1025" s="2" t="str">
        <v>Lck,ADAM15,715</v>
      </c>
      <c r="G1025" s="2" t="str">
        <f t="shared" si="115"/>
        <v>ADAM15,715</v>
      </c>
      <c r="H1025" s="2" t="str">
        <f t="shared" si="116"/>
        <v>Lck</v>
      </c>
      <c r="J1025" s="2" t="str">
        <v>ELMO1,216</v>
      </c>
      <c r="M1025" s="9" t="str">
        <f t="shared" si="117"/>
        <v>ELMO1,216</v>
      </c>
      <c r="N1025" s="2">
        <f t="shared" si="118"/>
        <v>1</v>
      </c>
      <c r="S1025" s="9" t="str">
        <f t="shared" si="119"/>
        <v>ELMO1,216</v>
      </c>
      <c r="T1025" s="2" t="str" cm="1">
        <f t="array" ref="T1025">_xlfn.TEXTJOIN(";", TRUE, IF($J1025=$G$4:$G$2074, $H$4:$H$2074, ""))&amp;";"</f>
        <v>Hck;</v>
      </c>
      <c r="V1025" s="2" t="str">
        <f t="shared" si="120"/>
        <v/>
      </c>
    </row>
    <row r="1026" spans="1:22" x14ac:dyDescent="0.35">
      <c r="A1026" s="7" t="s">
        <v>295</v>
      </c>
      <c r="B1026" s="7" t="s">
        <v>411</v>
      </c>
      <c r="C1026" s="7" t="s">
        <v>794</v>
      </c>
      <c r="D1026" s="2" t="str">
        <f t="shared" si="114"/>
        <v>Lck,ZAP70,315</v>
      </c>
      <c r="F1026" s="2" t="str">
        <v>Lck,PLCG2,1197</v>
      </c>
      <c r="G1026" s="2" t="str">
        <f t="shared" si="115"/>
        <v>PLCG2,1197</v>
      </c>
      <c r="H1026" s="2" t="str">
        <f t="shared" si="116"/>
        <v>Lck</v>
      </c>
      <c r="J1026" s="2" t="str">
        <v>ELMO1,18</v>
      </c>
      <c r="M1026" s="9" t="str">
        <f t="shared" si="117"/>
        <v>ELMO1,18</v>
      </c>
      <c r="N1026" s="2">
        <f t="shared" si="118"/>
        <v>1</v>
      </c>
      <c r="S1026" s="9" t="str">
        <f t="shared" si="119"/>
        <v>ELMO1,18</v>
      </c>
      <c r="T1026" s="2" t="str" cm="1">
        <f t="array" ref="T1026">_xlfn.TEXTJOIN(";", TRUE, IF($J1026=$G$4:$G$2074, $H$4:$H$2074, ""))&amp;";"</f>
        <v>Hck;</v>
      </c>
      <c r="V1026" s="2" t="str">
        <f t="shared" si="120"/>
        <v/>
      </c>
    </row>
    <row r="1027" spans="1:22" x14ac:dyDescent="0.35">
      <c r="A1027" s="7" t="s">
        <v>295</v>
      </c>
      <c r="B1027" s="7" t="s">
        <v>204</v>
      </c>
      <c r="C1027" s="7" t="s">
        <v>1194</v>
      </c>
      <c r="D1027" s="2" t="str">
        <f t="shared" si="114"/>
        <v>Lck,SHP-1,564</v>
      </c>
      <c r="F1027" s="2" t="str">
        <v>Lck,ITGB2,735</v>
      </c>
      <c r="G1027" s="2" t="str">
        <f t="shared" si="115"/>
        <v>ITGB2,735</v>
      </c>
      <c r="H1027" s="2" t="str">
        <f t="shared" si="116"/>
        <v>Lck</v>
      </c>
      <c r="J1027" s="2" t="str">
        <v>5-LO,95</v>
      </c>
      <c r="M1027" s="9" t="str">
        <f t="shared" si="117"/>
        <v>5-LO,95</v>
      </c>
      <c r="N1027" s="2">
        <f t="shared" si="118"/>
        <v>1</v>
      </c>
      <c r="S1027" s="9" t="str">
        <f t="shared" si="119"/>
        <v>5-LO,95</v>
      </c>
      <c r="T1027" s="2" t="str" cm="1">
        <f t="array" ref="T1027">_xlfn.TEXTJOIN(";", TRUE, IF($J1027=$G$4:$G$2074, $H$4:$H$2074, ""))&amp;";"</f>
        <v>Hck;</v>
      </c>
      <c r="V1027" s="2" t="str">
        <f t="shared" si="120"/>
        <v/>
      </c>
    </row>
    <row r="1028" spans="1:22" x14ac:dyDescent="0.35">
      <c r="A1028" s="7" t="s">
        <v>295</v>
      </c>
      <c r="B1028" s="7" t="s">
        <v>33</v>
      </c>
      <c r="C1028" s="7" t="s">
        <v>903</v>
      </c>
      <c r="D1028" s="2" t="str">
        <f t="shared" si="114"/>
        <v>Lck,SHC1 iso2,239</v>
      </c>
      <c r="F1028" s="2" t="str">
        <v>Lck,ZAP70,319</v>
      </c>
      <c r="G1028" s="2" t="str">
        <f t="shared" si="115"/>
        <v>ZAP70,319</v>
      </c>
      <c r="H1028" s="2" t="str">
        <f t="shared" si="116"/>
        <v>Lck</v>
      </c>
      <c r="J1028" s="2" t="str">
        <v>Hck,411</v>
      </c>
      <c r="M1028" s="9" t="str">
        <f t="shared" si="117"/>
        <v>Hck,411</v>
      </c>
      <c r="N1028" s="2">
        <f t="shared" si="118"/>
        <v>4</v>
      </c>
      <c r="S1028" s="9" t="str">
        <f t="shared" si="119"/>
        <v>Hck,411</v>
      </c>
      <c r="T1028" s="2" t="str" cm="1">
        <f t="array" ref="T1028">_xlfn.TEXTJOIN(";", TRUE, IF($J1028=$G$4:$G$2074, $H$4:$H$2074, ""))&amp;";"</f>
        <v>Hck;CSK;Chk1;AXL;</v>
      </c>
      <c r="V1028" s="2" t="str">
        <f t="shared" si="120"/>
        <v>Hck;CSK;Chk1;AXL;</v>
      </c>
    </row>
    <row r="1029" spans="1:22" x14ac:dyDescent="0.35">
      <c r="A1029" s="7" t="s">
        <v>295</v>
      </c>
      <c r="B1029" s="7" t="s">
        <v>491</v>
      </c>
      <c r="C1029" s="7" t="s">
        <v>805</v>
      </c>
      <c r="D1029" s="2" t="str">
        <f t="shared" ref="D1029:D1092" si="121">A1029&amp;","&amp;B1029&amp;","&amp;C1029</f>
        <v>Lck,VAV1,142</v>
      </c>
      <c r="F1029" s="2" t="str">
        <v>Lck,DGKA,335</v>
      </c>
      <c r="G1029" s="2" t="str">
        <f t="shared" ref="G1029:G1092" si="122">RIGHT(F1029,LEN(F1029)-FIND(",",F1029))</f>
        <v>DGKA,335</v>
      </c>
      <c r="H1029" s="2" t="str">
        <f t="shared" ref="H1029:H1092" si="123">LEFT(F1029,FIND(",",F1029)-1)</f>
        <v>Lck</v>
      </c>
      <c r="J1029" s="2" t="str">
        <v>ELMO1,395</v>
      </c>
      <c r="M1029" s="9" t="str">
        <f t="shared" ref="M1029:M1092" si="124">J1029</f>
        <v>ELMO1,395</v>
      </c>
      <c r="N1029" s="2">
        <f t="shared" ref="N1029:N1092" si="125">COUNTIF($G$4:$G$2074, $J1029)</f>
        <v>1</v>
      </c>
      <c r="S1029" s="9" t="str">
        <f t="shared" ref="S1029:S1092" si="126">J1029</f>
        <v>ELMO1,395</v>
      </c>
      <c r="T1029" s="2" t="str" cm="1">
        <f t="array" ref="T1029">_xlfn.TEXTJOIN(";", TRUE, IF($J1029=$G$4:$G$2074, $H$4:$H$2074, ""))&amp;";"</f>
        <v>Hck;</v>
      </c>
      <c r="V1029" s="2" t="str">
        <f t="shared" ref="V1029:V1092" si="127">IF(N1029&gt;1, T1029, "")</f>
        <v/>
      </c>
    </row>
    <row r="1030" spans="1:22" x14ac:dyDescent="0.35">
      <c r="A1030" s="7" t="s">
        <v>295</v>
      </c>
      <c r="B1030" s="7" t="s">
        <v>411</v>
      </c>
      <c r="C1030" s="7" t="s">
        <v>1221</v>
      </c>
      <c r="D1030" s="2" t="str">
        <f t="shared" si="121"/>
        <v>Lck,ZAP70,474</v>
      </c>
      <c r="F1030" s="2" t="str">
        <v>Lck,SHC1 iso2,240</v>
      </c>
      <c r="G1030" s="2" t="str">
        <f t="shared" si="122"/>
        <v>SHC1 iso2,240</v>
      </c>
      <c r="H1030" s="2" t="str">
        <f t="shared" si="123"/>
        <v>Lck</v>
      </c>
      <c r="J1030" s="2" t="str">
        <v>ELMO1,511</v>
      </c>
      <c r="M1030" s="9" t="str">
        <f t="shared" si="124"/>
        <v>ELMO1,511</v>
      </c>
      <c r="N1030" s="2">
        <f t="shared" si="125"/>
        <v>1</v>
      </c>
      <c r="S1030" s="9" t="str">
        <f t="shared" si="126"/>
        <v>ELMO1,511</v>
      </c>
      <c r="T1030" s="2" t="str" cm="1">
        <f t="array" ref="T1030">_xlfn.TEXTJOIN(";", TRUE, IF($J1030=$G$4:$G$2074, $H$4:$H$2074, ""))&amp;";"</f>
        <v>Hck;</v>
      </c>
      <c r="V1030" s="2" t="str">
        <f t="shared" si="127"/>
        <v/>
      </c>
    </row>
    <row r="1031" spans="1:22" x14ac:dyDescent="0.35">
      <c r="A1031" s="7" t="s">
        <v>295</v>
      </c>
      <c r="B1031" s="7" t="s">
        <v>329</v>
      </c>
      <c r="C1031" s="7" t="s">
        <v>1273</v>
      </c>
      <c r="D1031" s="2" t="str">
        <f t="shared" si="121"/>
        <v>Lck,IL2RB,384</v>
      </c>
      <c r="F1031" s="2" t="str">
        <v>Lck,TSAd,305</v>
      </c>
      <c r="G1031" s="2" t="str">
        <f t="shared" si="122"/>
        <v>TSAd,305</v>
      </c>
      <c r="H1031" s="2" t="str">
        <f t="shared" si="123"/>
        <v>Lck</v>
      </c>
      <c r="J1031" s="2" t="str">
        <v>Hck,522</v>
      </c>
      <c r="M1031" s="9" t="str">
        <f t="shared" si="124"/>
        <v>Hck,522</v>
      </c>
      <c r="N1031" s="2">
        <f t="shared" si="125"/>
        <v>1</v>
      </c>
      <c r="S1031" s="9" t="str">
        <f t="shared" si="126"/>
        <v>Hck,522</v>
      </c>
      <c r="T1031" s="2" t="str" cm="1">
        <f t="array" ref="T1031">_xlfn.TEXTJOIN(";", TRUE, IF($J1031=$G$4:$G$2074, $H$4:$H$2074, ""))&amp;";"</f>
        <v>Hck;</v>
      </c>
      <c r="V1031" s="2" t="str">
        <f t="shared" si="127"/>
        <v/>
      </c>
    </row>
    <row r="1032" spans="1:22" x14ac:dyDescent="0.35">
      <c r="A1032" s="7" t="s">
        <v>295</v>
      </c>
      <c r="B1032" s="7" t="s">
        <v>587</v>
      </c>
      <c r="C1032" s="7" t="s">
        <v>730</v>
      </c>
      <c r="D1032" s="2" t="str">
        <f t="shared" si="121"/>
        <v>Lck,TSAd,280</v>
      </c>
      <c r="F1032" s="2" t="str">
        <v>Lck,PTEN,240</v>
      </c>
      <c r="G1032" s="2" t="str">
        <f t="shared" si="122"/>
        <v>PTEN,240</v>
      </c>
      <c r="H1032" s="2" t="str">
        <f t="shared" si="123"/>
        <v>Lck</v>
      </c>
      <c r="J1032" s="2" t="str">
        <v>GSK3B iso2,216</v>
      </c>
      <c r="M1032" s="9" t="str">
        <f t="shared" si="124"/>
        <v>GSK3B iso2,216</v>
      </c>
      <c r="N1032" s="2">
        <f t="shared" si="125"/>
        <v>1</v>
      </c>
      <c r="S1032" s="9" t="str">
        <f t="shared" si="126"/>
        <v>GSK3B iso2,216</v>
      </c>
      <c r="T1032" s="2" t="str" cm="1">
        <f t="array" ref="T1032">_xlfn.TEXTJOIN(";", TRUE, IF($J1032=$G$4:$G$2074, $H$4:$H$2074, ""))&amp;";"</f>
        <v>GSK3B iso2;</v>
      </c>
      <c r="V1032" s="2" t="str">
        <f t="shared" si="127"/>
        <v/>
      </c>
    </row>
    <row r="1033" spans="1:22" x14ac:dyDescent="0.35">
      <c r="A1033" s="7" t="s">
        <v>295</v>
      </c>
      <c r="B1033" s="7" t="s">
        <v>491</v>
      </c>
      <c r="C1033" s="7" t="s">
        <v>1113</v>
      </c>
      <c r="D1033" s="2" t="str">
        <f t="shared" si="121"/>
        <v>Lck,VAV1,174</v>
      </c>
      <c r="F1033" s="2" t="str">
        <v>Lck,SOCS3,221</v>
      </c>
      <c r="G1033" s="2" t="str">
        <f t="shared" si="122"/>
        <v>SOCS3,221</v>
      </c>
      <c r="H1033" s="2" t="str">
        <f t="shared" si="123"/>
        <v>Lck</v>
      </c>
      <c r="J1033" s="2" t="str">
        <v>GSK3A,279</v>
      </c>
      <c r="M1033" s="9" t="str">
        <f t="shared" si="124"/>
        <v>GSK3A,279</v>
      </c>
      <c r="N1033" s="2">
        <f t="shared" si="125"/>
        <v>1</v>
      </c>
      <c r="S1033" s="9" t="str">
        <f t="shared" si="126"/>
        <v>GSK3A,279</v>
      </c>
      <c r="T1033" s="2" t="str" cm="1">
        <f t="array" ref="T1033">_xlfn.TEXTJOIN(";", TRUE, IF($J1033=$G$4:$G$2074, $H$4:$H$2074, ""))&amp;";"</f>
        <v>GSK3A;</v>
      </c>
      <c r="V1033" s="2" t="str">
        <f t="shared" si="127"/>
        <v/>
      </c>
    </row>
    <row r="1034" spans="1:22" x14ac:dyDescent="0.35">
      <c r="A1034" s="7" t="s">
        <v>295</v>
      </c>
      <c r="B1034" s="7" t="s">
        <v>588</v>
      </c>
      <c r="C1034" s="7" t="s">
        <v>840</v>
      </c>
      <c r="D1034" s="2" t="str">
        <f t="shared" si="121"/>
        <v>Lck,BTLA,257</v>
      </c>
      <c r="F1034" s="2" t="str">
        <v>Lck,PPP2CA,307</v>
      </c>
      <c r="G1034" s="2" t="str">
        <f t="shared" si="122"/>
        <v>PPP2CA,307</v>
      </c>
      <c r="H1034" s="2" t="str">
        <f t="shared" si="123"/>
        <v>Lck</v>
      </c>
      <c r="J1034" s="2" t="str">
        <v>NMDAR2A,1118</v>
      </c>
      <c r="M1034" s="9" t="str">
        <f t="shared" si="124"/>
        <v>NMDAR2A,1118</v>
      </c>
      <c r="N1034" s="2">
        <f t="shared" si="125"/>
        <v>1</v>
      </c>
      <c r="S1034" s="9" t="str">
        <f t="shared" si="126"/>
        <v>NMDAR2A,1118</v>
      </c>
      <c r="T1034" s="2" t="str" cm="1">
        <f t="array" ref="T1034">_xlfn.TEXTJOIN(";", TRUE, IF($J1034=$G$4:$G$2074, $H$4:$H$2074, ""))&amp;";"</f>
        <v>Fyn;</v>
      </c>
      <c r="V1034" s="2" t="str">
        <f t="shared" si="127"/>
        <v/>
      </c>
    </row>
    <row r="1035" spans="1:22" x14ac:dyDescent="0.35">
      <c r="A1035" s="7" t="s">
        <v>295</v>
      </c>
      <c r="B1035" s="7" t="s">
        <v>220</v>
      </c>
      <c r="C1035" s="7" t="s">
        <v>1297</v>
      </c>
      <c r="D1035" s="2" t="str">
        <f t="shared" si="121"/>
        <v>Lck,STAT2,690</v>
      </c>
      <c r="F1035" s="2" t="str">
        <v>Lck,Siglec-10,597</v>
      </c>
      <c r="G1035" s="2" t="str">
        <f t="shared" si="122"/>
        <v>Siglec-10,597</v>
      </c>
      <c r="H1035" s="2" t="str">
        <f t="shared" si="123"/>
        <v>Lck</v>
      </c>
      <c r="J1035" s="2" t="str">
        <v>ITCH,420</v>
      </c>
      <c r="M1035" s="9" t="str">
        <f t="shared" si="124"/>
        <v>ITCH,420</v>
      </c>
      <c r="N1035" s="2">
        <f t="shared" si="125"/>
        <v>1</v>
      </c>
      <c r="S1035" s="9" t="str">
        <f t="shared" si="126"/>
        <v>ITCH,420</v>
      </c>
      <c r="T1035" s="2" t="str" cm="1">
        <f t="array" ref="T1035">_xlfn.TEXTJOIN(";", TRUE, IF($J1035=$G$4:$G$2074, $H$4:$H$2074, ""))&amp;";"</f>
        <v>Fyn;</v>
      </c>
      <c r="V1035" s="2" t="str">
        <f t="shared" si="127"/>
        <v/>
      </c>
    </row>
    <row r="1036" spans="1:22" x14ac:dyDescent="0.35">
      <c r="A1036" s="7" t="s">
        <v>295</v>
      </c>
      <c r="B1036" s="7" t="s">
        <v>227</v>
      </c>
      <c r="C1036" s="7" t="s">
        <v>1356</v>
      </c>
      <c r="D1036" s="2" t="str">
        <f t="shared" si="121"/>
        <v>Lck,STAT5A,694</v>
      </c>
      <c r="F1036" s="2" t="str">
        <v>Lck,TSAd,260</v>
      </c>
      <c r="G1036" s="2" t="str">
        <f t="shared" si="122"/>
        <v>TSAd,260</v>
      </c>
      <c r="H1036" s="2" t="str">
        <f t="shared" si="123"/>
        <v>Lck</v>
      </c>
      <c r="J1036" s="2" t="str">
        <v>DCBLD2,750</v>
      </c>
      <c r="M1036" s="9" t="str">
        <f t="shared" si="124"/>
        <v>DCBLD2,750</v>
      </c>
      <c r="N1036" s="2">
        <f t="shared" si="125"/>
        <v>2</v>
      </c>
      <c r="S1036" s="9" t="str">
        <f t="shared" si="126"/>
        <v>DCBLD2,750</v>
      </c>
      <c r="T1036" s="2" t="str" cm="1">
        <f t="array" ref="T1036">_xlfn.TEXTJOIN(";", TRUE, IF($J1036=$G$4:$G$2074, $H$4:$H$2074, ""))&amp;";"</f>
        <v>Fyn;Abl;</v>
      </c>
      <c r="V1036" s="2" t="str">
        <f t="shared" si="127"/>
        <v>Fyn;Abl;</v>
      </c>
    </row>
    <row r="1037" spans="1:22" x14ac:dyDescent="0.35">
      <c r="A1037" s="7" t="s">
        <v>295</v>
      </c>
      <c r="B1037" s="7" t="s">
        <v>589</v>
      </c>
      <c r="C1037" s="7" t="s">
        <v>772</v>
      </c>
      <c r="D1037" s="2" t="str">
        <f t="shared" si="121"/>
        <v>Lck,SLAM,307</v>
      </c>
      <c r="F1037" s="2" t="str">
        <v>Lck,IL2RB,381</v>
      </c>
      <c r="G1037" s="2" t="str">
        <f t="shared" si="122"/>
        <v>IL2RB,381</v>
      </c>
      <c r="H1037" s="2" t="str">
        <f t="shared" si="123"/>
        <v>Lck</v>
      </c>
      <c r="J1037" s="2" t="str">
        <v>SLAP-130,651</v>
      </c>
      <c r="M1037" s="9" t="str">
        <f t="shared" si="124"/>
        <v>SLAP-130,651</v>
      </c>
      <c r="N1037" s="2">
        <f t="shared" si="125"/>
        <v>1</v>
      </c>
      <c r="S1037" s="9" t="str">
        <f t="shared" si="126"/>
        <v>SLAP-130,651</v>
      </c>
      <c r="T1037" s="2" t="str" cm="1">
        <f t="array" ref="T1037">_xlfn.TEXTJOIN(";", TRUE, IF($J1037=$G$4:$G$2074, $H$4:$H$2074, ""))&amp;";"</f>
        <v>Fyn;</v>
      </c>
      <c r="V1037" s="2" t="str">
        <f t="shared" si="127"/>
        <v/>
      </c>
    </row>
    <row r="1038" spans="1:22" x14ac:dyDescent="0.35">
      <c r="A1038" s="7" t="s">
        <v>295</v>
      </c>
      <c r="B1038" s="7" t="s">
        <v>590</v>
      </c>
      <c r="C1038" s="7" t="s">
        <v>770</v>
      </c>
      <c r="D1038" s="2" t="str">
        <f t="shared" si="121"/>
        <v>Lck,ADAM15,715</v>
      </c>
      <c r="F1038" s="2" t="str">
        <v>Lck,THEMIS,429</v>
      </c>
      <c r="G1038" s="2" t="str">
        <f t="shared" si="122"/>
        <v>THEMIS,429</v>
      </c>
      <c r="H1038" s="2" t="str">
        <f t="shared" si="123"/>
        <v>Lck</v>
      </c>
      <c r="J1038" s="2" t="str">
        <v>SLAP-130,625</v>
      </c>
      <c r="M1038" s="9" t="str">
        <f t="shared" si="124"/>
        <v>SLAP-130,625</v>
      </c>
      <c r="N1038" s="2">
        <f t="shared" si="125"/>
        <v>1</v>
      </c>
      <c r="S1038" s="9" t="str">
        <f t="shared" si="126"/>
        <v>SLAP-130,625</v>
      </c>
      <c r="T1038" s="2" t="str" cm="1">
        <f t="array" ref="T1038">_xlfn.TEXTJOIN(";", TRUE, IF($J1038=$G$4:$G$2074, $H$4:$H$2074, ""))&amp;";"</f>
        <v>Fyn;</v>
      </c>
      <c r="V1038" s="2" t="str">
        <f t="shared" si="127"/>
        <v/>
      </c>
    </row>
    <row r="1039" spans="1:22" x14ac:dyDescent="0.35">
      <c r="A1039" s="7" t="s">
        <v>295</v>
      </c>
      <c r="B1039" s="7" t="s">
        <v>234</v>
      </c>
      <c r="C1039" s="7" t="s">
        <v>1367</v>
      </c>
      <c r="D1039" s="2" t="str">
        <f t="shared" si="121"/>
        <v>Lck,PLCG2,1197</v>
      </c>
      <c r="F1039" s="2" t="str">
        <v>Lck,CBL,774</v>
      </c>
      <c r="G1039" s="2" t="str">
        <f t="shared" si="122"/>
        <v>CBL,774</v>
      </c>
      <c r="H1039" s="2" t="str">
        <f t="shared" si="123"/>
        <v>Lck</v>
      </c>
      <c r="J1039" s="2" t="str">
        <v>IFITM3,20</v>
      </c>
      <c r="M1039" s="9" t="str">
        <f t="shared" si="124"/>
        <v>IFITM3,20</v>
      </c>
      <c r="N1039" s="2">
        <f t="shared" si="125"/>
        <v>1</v>
      </c>
      <c r="S1039" s="9" t="str">
        <f t="shared" si="126"/>
        <v>IFITM3,20</v>
      </c>
      <c r="T1039" s="2" t="str" cm="1">
        <f t="array" ref="T1039">_xlfn.TEXTJOIN(";", TRUE, IF($J1039=$G$4:$G$2074, $H$4:$H$2074, ""))&amp;";"</f>
        <v>Fyn;</v>
      </c>
      <c r="V1039" s="2" t="str">
        <f t="shared" si="127"/>
        <v/>
      </c>
    </row>
    <row r="1040" spans="1:22" x14ac:dyDescent="0.35">
      <c r="A1040" s="7" t="s">
        <v>295</v>
      </c>
      <c r="B1040" s="7" t="s">
        <v>18</v>
      </c>
      <c r="C1040" s="7" t="s">
        <v>747</v>
      </c>
      <c r="D1040" s="2" t="str">
        <f t="shared" si="121"/>
        <v>Lck,ITGB2,735</v>
      </c>
      <c r="F1040" s="2" t="str">
        <v>Lck,THEMIS,540</v>
      </c>
      <c r="G1040" s="2" t="str">
        <f t="shared" si="122"/>
        <v>THEMIS,540</v>
      </c>
      <c r="H1040" s="2" t="str">
        <f t="shared" si="123"/>
        <v>Lck</v>
      </c>
      <c r="J1040" s="2" t="str">
        <v>DCBLD2,715</v>
      </c>
      <c r="M1040" s="9" t="str">
        <f t="shared" si="124"/>
        <v>DCBLD2,715</v>
      </c>
      <c r="N1040" s="2">
        <f t="shared" si="125"/>
        <v>2</v>
      </c>
      <c r="S1040" s="9" t="str">
        <f t="shared" si="126"/>
        <v>DCBLD2,715</v>
      </c>
      <c r="T1040" s="2" t="str" cm="1">
        <f t="array" ref="T1040">_xlfn.TEXTJOIN(";", TRUE, IF($J1040=$G$4:$G$2074, $H$4:$H$2074, ""))&amp;";"</f>
        <v>Fyn;Abl;</v>
      </c>
      <c r="V1040" s="2" t="str">
        <f t="shared" si="127"/>
        <v>Fyn;Abl;</v>
      </c>
    </row>
    <row r="1041" spans="1:22" x14ac:dyDescent="0.35">
      <c r="A1041" s="7" t="s">
        <v>295</v>
      </c>
      <c r="B1041" s="7" t="s">
        <v>411</v>
      </c>
      <c r="C1041" s="7" t="s">
        <v>1331</v>
      </c>
      <c r="D1041" s="2" t="str">
        <f t="shared" si="121"/>
        <v>Lck,ZAP70,319</v>
      </c>
      <c r="F1041" s="2" t="str">
        <v>Lck,LAX1,373</v>
      </c>
      <c r="G1041" s="2" t="str">
        <f t="shared" si="122"/>
        <v>LAX1,373</v>
      </c>
      <c r="H1041" s="2" t="str">
        <f t="shared" si="123"/>
        <v>Lck</v>
      </c>
      <c r="J1041" s="2" t="str">
        <v>SNX26,406</v>
      </c>
      <c r="M1041" s="9" t="str">
        <f t="shared" si="124"/>
        <v>SNX26,406</v>
      </c>
      <c r="N1041" s="2">
        <f t="shared" si="125"/>
        <v>1</v>
      </c>
      <c r="S1041" s="9" t="str">
        <f t="shared" si="126"/>
        <v>SNX26,406</v>
      </c>
      <c r="T1041" s="2" t="str" cm="1">
        <f t="array" ref="T1041">_xlfn.TEXTJOIN(";", TRUE, IF($J1041=$G$4:$G$2074, $H$4:$H$2074, ""))&amp;";"</f>
        <v>Fyn;</v>
      </c>
      <c r="V1041" s="2" t="str">
        <f t="shared" si="127"/>
        <v/>
      </c>
    </row>
    <row r="1042" spans="1:22" x14ac:dyDescent="0.35">
      <c r="A1042" s="7" t="s">
        <v>295</v>
      </c>
      <c r="B1042" s="7" t="s">
        <v>412</v>
      </c>
      <c r="C1042" s="7" t="s">
        <v>932</v>
      </c>
      <c r="D1042" s="2" t="str">
        <f t="shared" si="121"/>
        <v>Lck,DGKA,335</v>
      </c>
      <c r="F1042" s="2" t="str">
        <v>Lck,ITK,512</v>
      </c>
      <c r="G1042" s="2" t="str">
        <f t="shared" si="122"/>
        <v>ITK,512</v>
      </c>
      <c r="H1042" s="2" t="str">
        <f t="shared" si="123"/>
        <v>Lck</v>
      </c>
      <c r="J1042" s="2" t="str">
        <v>NMDAR2A,1246</v>
      </c>
      <c r="M1042" s="9" t="str">
        <f t="shared" si="124"/>
        <v>NMDAR2A,1246</v>
      </c>
      <c r="N1042" s="2">
        <f t="shared" si="125"/>
        <v>1</v>
      </c>
      <c r="S1042" s="9" t="str">
        <f t="shared" si="126"/>
        <v>NMDAR2A,1246</v>
      </c>
      <c r="T1042" s="2" t="str" cm="1">
        <f t="array" ref="T1042">_xlfn.TEXTJOIN(";", TRUE, IF($J1042=$G$4:$G$2074, $H$4:$H$2074, ""))&amp;";"</f>
        <v>Fyn;</v>
      </c>
      <c r="V1042" s="2" t="str">
        <f t="shared" si="127"/>
        <v/>
      </c>
    </row>
    <row r="1043" spans="1:22" x14ac:dyDescent="0.35">
      <c r="A1043" s="7" t="s">
        <v>295</v>
      </c>
      <c r="B1043" s="7" t="s">
        <v>33</v>
      </c>
      <c r="C1043" s="7" t="s">
        <v>844</v>
      </c>
      <c r="D1043" s="2" t="str">
        <f t="shared" si="121"/>
        <v>Lck,SHC1 iso2,240</v>
      </c>
      <c r="F1043" s="2" t="str">
        <v>Lck,TBK1,354</v>
      </c>
      <c r="G1043" s="2" t="str">
        <f t="shared" si="122"/>
        <v>TBK1,354</v>
      </c>
      <c r="H1043" s="2" t="str">
        <f t="shared" si="123"/>
        <v>Lck</v>
      </c>
      <c r="J1043" s="2" t="str">
        <v>SKAP55,232</v>
      </c>
      <c r="M1043" s="9" t="str">
        <f t="shared" si="124"/>
        <v>SKAP55,232</v>
      </c>
      <c r="N1043" s="2">
        <f t="shared" si="125"/>
        <v>1</v>
      </c>
      <c r="S1043" s="9" t="str">
        <f t="shared" si="126"/>
        <v>SKAP55,232</v>
      </c>
      <c r="T1043" s="2" t="str" cm="1">
        <f t="array" ref="T1043">_xlfn.TEXTJOIN(";", TRUE, IF($J1043=$G$4:$G$2074, $H$4:$H$2074, ""))&amp;";"</f>
        <v>Fyn;</v>
      </c>
      <c r="V1043" s="2" t="str">
        <f t="shared" si="127"/>
        <v/>
      </c>
    </row>
    <row r="1044" spans="1:22" x14ac:dyDescent="0.35">
      <c r="A1044" s="7" t="s">
        <v>295</v>
      </c>
      <c r="B1044" s="7" t="s">
        <v>587</v>
      </c>
      <c r="C1044" s="7" t="s">
        <v>811</v>
      </c>
      <c r="D1044" s="2" t="str">
        <f t="shared" si="121"/>
        <v>Lck,TSAd,305</v>
      </c>
      <c r="F1044" s="2" t="str">
        <v>Lck,Lck,394</v>
      </c>
      <c r="G1044" s="2" t="str">
        <f t="shared" si="122"/>
        <v>Lck,394</v>
      </c>
      <c r="H1044" s="2" t="str">
        <f t="shared" si="123"/>
        <v>Lck</v>
      </c>
      <c r="J1044" s="2" t="str">
        <v>DCBLD2,565</v>
      </c>
      <c r="M1044" s="9" t="str">
        <f t="shared" si="124"/>
        <v>DCBLD2,565</v>
      </c>
      <c r="N1044" s="2">
        <f t="shared" si="125"/>
        <v>2</v>
      </c>
      <c r="S1044" s="9" t="str">
        <f t="shared" si="126"/>
        <v>DCBLD2,565</v>
      </c>
      <c r="T1044" s="2" t="str" cm="1">
        <f t="array" ref="T1044">_xlfn.TEXTJOIN(";", TRUE, IF($J1044=$G$4:$G$2074, $H$4:$H$2074, ""))&amp;";"</f>
        <v>Fyn;Abl;</v>
      </c>
      <c r="V1044" s="2" t="str">
        <f t="shared" si="127"/>
        <v>Fyn;Abl;</v>
      </c>
    </row>
    <row r="1045" spans="1:22" x14ac:dyDescent="0.35">
      <c r="A1045" s="7" t="s">
        <v>295</v>
      </c>
      <c r="B1045" s="7" t="s">
        <v>71</v>
      </c>
      <c r="C1045" s="7" t="s">
        <v>844</v>
      </c>
      <c r="D1045" s="2" t="str">
        <f t="shared" si="121"/>
        <v>Lck,PTEN,240</v>
      </c>
      <c r="F1045" s="2" t="str">
        <v>Lck,THEMIS,95</v>
      </c>
      <c r="G1045" s="2" t="str">
        <f t="shared" si="122"/>
        <v>THEMIS,95</v>
      </c>
      <c r="H1045" s="2" t="str">
        <f t="shared" si="123"/>
        <v>Lck</v>
      </c>
      <c r="J1045" s="2" t="str">
        <v>NMDAR2A,1105</v>
      </c>
      <c r="M1045" s="9" t="str">
        <f t="shared" si="124"/>
        <v>NMDAR2A,1105</v>
      </c>
      <c r="N1045" s="2">
        <f t="shared" si="125"/>
        <v>1</v>
      </c>
      <c r="S1045" s="9" t="str">
        <f t="shared" si="126"/>
        <v>NMDAR2A,1105</v>
      </c>
      <c r="T1045" s="2" t="str" cm="1">
        <f t="array" ref="T1045">_xlfn.TEXTJOIN(";", TRUE, IF($J1045=$G$4:$G$2074, $H$4:$H$2074, ""))&amp;";"</f>
        <v>Fyn;</v>
      </c>
      <c r="V1045" s="2" t="str">
        <f t="shared" si="127"/>
        <v/>
      </c>
    </row>
    <row r="1046" spans="1:22" x14ac:dyDescent="0.35">
      <c r="A1046" s="7" t="s">
        <v>295</v>
      </c>
      <c r="B1046" s="7" t="s">
        <v>591</v>
      </c>
      <c r="C1046" s="7" t="s">
        <v>769</v>
      </c>
      <c r="D1046" s="2" t="str">
        <f t="shared" si="121"/>
        <v>Lck,SOCS3,221</v>
      </c>
      <c r="F1046" s="2" t="str">
        <v>Lck,ZAP70,69</v>
      </c>
      <c r="G1046" s="2" t="str">
        <f t="shared" si="122"/>
        <v>ZAP70,69</v>
      </c>
      <c r="H1046" s="2" t="str">
        <f t="shared" si="123"/>
        <v>Lck</v>
      </c>
      <c r="J1046" s="2" t="str">
        <v>CRMP-1,504</v>
      </c>
      <c r="M1046" s="9" t="str">
        <f t="shared" si="124"/>
        <v>CRMP-1,504</v>
      </c>
      <c r="N1046" s="2">
        <f t="shared" si="125"/>
        <v>1</v>
      </c>
      <c r="S1046" s="9" t="str">
        <f t="shared" si="126"/>
        <v>CRMP-1,504</v>
      </c>
      <c r="T1046" s="2" t="str" cm="1">
        <f t="array" ref="T1046">_xlfn.TEXTJOIN(";", TRUE, IF($J1046=$G$4:$G$2074, $H$4:$H$2074, ""))&amp;";"</f>
        <v>Fyn;</v>
      </c>
      <c r="V1046" s="2" t="str">
        <f t="shared" si="127"/>
        <v/>
      </c>
    </row>
    <row r="1047" spans="1:22" x14ac:dyDescent="0.35">
      <c r="A1047" s="7" t="s">
        <v>295</v>
      </c>
      <c r="B1047" s="7" t="s">
        <v>420</v>
      </c>
      <c r="C1047" s="7" t="s">
        <v>772</v>
      </c>
      <c r="D1047" s="2" t="str">
        <f t="shared" si="121"/>
        <v>Lck,PPP2CA,307</v>
      </c>
      <c r="F1047" s="2" t="str">
        <v>Lck,SLC25A4,195</v>
      </c>
      <c r="G1047" s="2" t="str">
        <f t="shared" si="122"/>
        <v>SLC25A4,195</v>
      </c>
      <c r="H1047" s="2" t="str">
        <f t="shared" si="123"/>
        <v>Lck</v>
      </c>
      <c r="J1047" s="2" t="str">
        <v>SCN5A,1494</v>
      </c>
      <c r="M1047" s="9" t="str">
        <f t="shared" si="124"/>
        <v>SCN5A,1494</v>
      </c>
      <c r="N1047" s="2">
        <f t="shared" si="125"/>
        <v>1</v>
      </c>
      <c r="S1047" s="9" t="str">
        <f t="shared" si="126"/>
        <v>SCN5A,1494</v>
      </c>
      <c r="T1047" s="2" t="str" cm="1">
        <f t="array" ref="T1047">_xlfn.TEXTJOIN(";", TRUE, IF($J1047=$G$4:$G$2074, $H$4:$H$2074, ""))&amp;";"</f>
        <v>Fyn;</v>
      </c>
      <c r="V1047" s="2" t="str">
        <f t="shared" si="127"/>
        <v/>
      </c>
    </row>
    <row r="1048" spans="1:22" x14ac:dyDescent="0.35">
      <c r="A1048" s="7" t="s">
        <v>295</v>
      </c>
      <c r="B1048" s="7" t="s">
        <v>592</v>
      </c>
      <c r="C1048" s="7" t="s">
        <v>1394</v>
      </c>
      <c r="D1048" s="2" t="str">
        <f t="shared" si="121"/>
        <v>Lck,Siglec-10,597</v>
      </c>
      <c r="F1048" s="2" t="str">
        <v>Lck,SLP76,128</v>
      </c>
      <c r="G1048" s="2" t="str">
        <f t="shared" si="122"/>
        <v>SLP76,128</v>
      </c>
      <c r="H1048" s="2" t="str">
        <f t="shared" si="123"/>
        <v>Lck</v>
      </c>
      <c r="J1048" s="2" t="str">
        <v>PECAM-1,690</v>
      </c>
      <c r="M1048" s="9" t="str">
        <f t="shared" si="124"/>
        <v>PECAM-1,690</v>
      </c>
      <c r="N1048" s="2">
        <f t="shared" si="125"/>
        <v>1</v>
      </c>
      <c r="S1048" s="9" t="str">
        <f t="shared" si="126"/>
        <v>PECAM-1,690</v>
      </c>
      <c r="T1048" s="2" t="str" cm="1">
        <f t="array" ref="T1048">_xlfn.TEXTJOIN(";", TRUE, IF($J1048=$G$4:$G$2074, $H$4:$H$2074, ""))&amp;";"</f>
        <v>Fyn;</v>
      </c>
      <c r="V1048" s="2" t="str">
        <f t="shared" si="127"/>
        <v/>
      </c>
    </row>
    <row r="1049" spans="1:22" x14ac:dyDescent="0.35">
      <c r="A1049" s="7" t="s">
        <v>295</v>
      </c>
      <c r="B1049" s="7" t="s">
        <v>587</v>
      </c>
      <c r="C1049" s="7" t="s">
        <v>818</v>
      </c>
      <c r="D1049" s="2" t="str">
        <f t="shared" si="121"/>
        <v>Lck,TSAd,260</v>
      </c>
      <c r="F1049" s="2" t="str">
        <v>Lck,LAX1,193</v>
      </c>
      <c r="G1049" s="2" t="str">
        <f t="shared" si="122"/>
        <v>LAX1,193</v>
      </c>
      <c r="H1049" s="2" t="str">
        <f t="shared" si="123"/>
        <v>Lck</v>
      </c>
      <c r="J1049" s="2" t="str">
        <v>MAP2 iso3,67</v>
      </c>
      <c r="M1049" s="9" t="str">
        <f t="shared" si="124"/>
        <v>MAP2 iso3,67</v>
      </c>
      <c r="N1049" s="2">
        <f t="shared" si="125"/>
        <v>1</v>
      </c>
      <c r="S1049" s="9" t="str">
        <f t="shared" si="126"/>
        <v>MAP2 iso3,67</v>
      </c>
      <c r="T1049" s="2" t="str" cm="1">
        <f t="array" ref="T1049">_xlfn.TEXTJOIN(";", TRUE, IF($J1049=$G$4:$G$2074, $H$4:$H$2074, ""))&amp;";"</f>
        <v>Fyn;</v>
      </c>
      <c r="V1049" s="2" t="str">
        <f t="shared" si="127"/>
        <v/>
      </c>
    </row>
    <row r="1050" spans="1:22" x14ac:dyDescent="0.35">
      <c r="A1050" s="7" t="s">
        <v>295</v>
      </c>
      <c r="B1050" s="7" t="s">
        <v>329</v>
      </c>
      <c r="C1050" s="7" t="s">
        <v>1097</v>
      </c>
      <c r="D1050" s="2" t="str">
        <f t="shared" si="121"/>
        <v>Lck,IL2RB,381</v>
      </c>
      <c r="F1050" s="2" t="str">
        <v>Lck,TSAd,290</v>
      </c>
      <c r="G1050" s="2" t="str">
        <f t="shared" si="122"/>
        <v>TSAd,290</v>
      </c>
      <c r="H1050" s="2" t="str">
        <f t="shared" si="123"/>
        <v>Lck</v>
      </c>
      <c r="J1050" s="2" t="str">
        <v>STAM2,371</v>
      </c>
      <c r="M1050" s="9" t="str">
        <f t="shared" si="124"/>
        <v>STAM2,371</v>
      </c>
      <c r="N1050" s="2">
        <f t="shared" si="125"/>
        <v>1</v>
      </c>
      <c r="S1050" s="9" t="str">
        <f t="shared" si="126"/>
        <v>STAM2,371</v>
      </c>
      <c r="T1050" s="2" t="str" cm="1">
        <f t="array" ref="T1050">_xlfn.TEXTJOIN(";", TRUE, IF($J1050=$G$4:$G$2074, $H$4:$H$2074, ""))&amp;";"</f>
        <v>Fyn;</v>
      </c>
      <c r="V1050" s="2" t="str">
        <f t="shared" si="127"/>
        <v/>
      </c>
    </row>
    <row r="1051" spans="1:22" x14ac:dyDescent="0.35">
      <c r="A1051" s="7" t="s">
        <v>295</v>
      </c>
      <c r="B1051" s="7" t="s">
        <v>500</v>
      </c>
      <c r="C1051" s="7" t="s">
        <v>1062</v>
      </c>
      <c r="D1051" s="2" t="str">
        <f t="shared" si="121"/>
        <v>Lck,THEMIS,429</v>
      </c>
      <c r="F1051" s="2" t="str">
        <v>Lck,MED28,64</v>
      </c>
      <c r="G1051" s="2" t="str">
        <f t="shared" si="122"/>
        <v>MED28,64</v>
      </c>
      <c r="H1051" s="2" t="str">
        <f t="shared" si="123"/>
        <v>Lck</v>
      </c>
      <c r="J1051" s="2" t="str">
        <v>APP,757</v>
      </c>
      <c r="M1051" s="9" t="str">
        <f t="shared" si="124"/>
        <v>APP,757</v>
      </c>
      <c r="N1051" s="2">
        <f t="shared" si="125"/>
        <v>1</v>
      </c>
      <c r="S1051" s="9" t="str">
        <f t="shared" si="126"/>
        <v>APP,757</v>
      </c>
      <c r="T1051" s="2" t="str" cm="1">
        <f t="array" ref="T1051">_xlfn.TEXTJOIN(";", TRUE, IF($J1051=$G$4:$G$2074, $H$4:$H$2074, ""))&amp;";"</f>
        <v>Fyn;</v>
      </c>
      <c r="V1051" s="2" t="str">
        <f t="shared" si="127"/>
        <v/>
      </c>
    </row>
    <row r="1052" spans="1:22" x14ac:dyDescent="0.35">
      <c r="A1052" s="7" t="s">
        <v>295</v>
      </c>
      <c r="B1052" s="7" t="s">
        <v>158</v>
      </c>
      <c r="C1052" s="7" t="s">
        <v>1334</v>
      </c>
      <c r="D1052" s="2" t="str">
        <f t="shared" si="121"/>
        <v>Lck,CBL,774</v>
      </c>
      <c r="F1052" s="2" t="str">
        <v>Lck,SHC1 iso2,317</v>
      </c>
      <c r="G1052" s="2" t="str">
        <f t="shared" si="122"/>
        <v>SHC1 iso2,317</v>
      </c>
      <c r="H1052" s="2" t="str">
        <f t="shared" si="123"/>
        <v>Lck</v>
      </c>
      <c r="J1052" s="2" t="str">
        <v>SLAM,281</v>
      </c>
      <c r="M1052" s="9" t="str">
        <f t="shared" si="124"/>
        <v>SLAM,281</v>
      </c>
      <c r="N1052" s="2">
        <f t="shared" si="125"/>
        <v>1</v>
      </c>
      <c r="S1052" s="9" t="str">
        <f t="shared" si="126"/>
        <v>SLAM,281</v>
      </c>
      <c r="T1052" s="2" t="str" cm="1">
        <f t="array" ref="T1052">_xlfn.TEXTJOIN(";", TRUE, IF($J1052=$G$4:$G$2074, $H$4:$H$2074, ""))&amp;";"</f>
        <v>Fyn;</v>
      </c>
      <c r="V1052" s="2" t="str">
        <f t="shared" si="127"/>
        <v/>
      </c>
    </row>
    <row r="1053" spans="1:22" x14ac:dyDescent="0.35">
      <c r="A1053" s="7" t="s">
        <v>295</v>
      </c>
      <c r="B1053" s="7" t="s">
        <v>500</v>
      </c>
      <c r="C1053" s="7" t="s">
        <v>1322</v>
      </c>
      <c r="D1053" s="2" t="str">
        <f t="shared" si="121"/>
        <v>Lck,THEMIS,540</v>
      </c>
      <c r="F1053" s="2" t="str">
        <v>Lck,SSBP3,25</v>
      </c>
      <c r="G1053" s="2" t="str">
        <f t="shared" si="122"/>
        <v>SSBP3,25</v>
      </c>
      <c r="H1053" s="2" t="str">
        <f t="shared" si="123"/>
        <v>Lck</v>
      </c>
      <c r="J1053" s="2" t="str">
        <v>CENTG1 iso2,682</v>
      </c>
      <c r="M1053" s="9" t="str">
        <f t="shared" si="124"/>
        <v>CENTG1 iso2,682</v>
      </c>
      <c r="N1053" s="2">
        <f t="shared" si="125"/>
        <v>1</v>
      </c>
      <c r="S1053" s="9" t="str">
        <f t="shared" si="126"/>
        <v>CENTG1 iso2,682</v>
      </c>
      <c r="T1053" s="2" t="str" cm="1">
        <f t="array" ref="T1053">_xlfn.TEXTJOIN(";", TRUE, IF($J1053=$G$4:$G$2074, $H$4:$H$2074, ""))&amp;";"</f>
        <v>Fyn;</v>
      </c>
      <c r="V1053" s="2" t="str">
        <f t="shared" si="127"/>
        <v/>
      </c>
    </row>
    <row r="1054" spans="1:22" x14ac:dyDescent="0.35">
      <c r="A1054" s="7" t="s">
        <v>295</v>
      </c>
      <c r="B1054" s="7" t="s">
        <v>232</v>
      </c>
      <c r="C1054" s="7" t="s">
        <v>1236</v>
      </c>
      <c r="D1054" s="2" t="str">
        <f t="shared" si="121"/>
        <v>Lck,LAX1,373</v>
      </c>
      <c r="F1054" s="2" t="str">
        <v>Lck,CD33,340</v>
      </c>
      <c r="G1054" s="2" t="str">
        <f t="shared" si="122"/>
        <v>CD33,340</v>
      </c>
      <c r="H1054" s="2" t="str">
        <f t="shared" si="123"/>
        <v>Lck</v>
      </c>
      <c r="J1054" s="2" t="str">
        <v>BSG iso2,140</v>
      </c>
      <c r="M1054" s="9" t="str">
        <f t="shared" si="124"/>
        <v>BSG iso2,140</v>
      </c>
      <c r="N1054" s="2">
        <f t="shared" si="125"/>
        <v>1</v>
      </c>
      <c r="S1054" s="9" t="str">
        <f t="shared" si="126"/>
        <v>BSG iso2,140</v>
      </c>
      <c r="T1054" s="2" t="str" cm="1">
        <f t="array" ref="T1054">_xlfn.TEXTJOIN(";", TRUE, IF($J1054=$G$4:$G$2074, $H$4:$H$2074, ""))&amp;";"</f>
        <v>Fyn;</v>
      </c>
      <c r="V1054" s="2" t="str">
        <f t="shared" si="127"/>
        <v/>
      </c>
    </row>
    <row r="1055" spans="1:22" x14ac:dyDescent="0.35">
      <c r="A1055" s="7" t="s">
        <v>295</v>
      </c>
      <c r="B1055" s="7" t="s">
        <v>131</v>
      </c>
      <c r="C1055" s="7" t="s">
        <v>1403</v>
      </c>
      <c r="D1055" s="2" t="str">
        <f t="shared" si="121"/>
        <v>Lck,ITK,512</v>
      </c>
      <c r="F1055" s="2" t="str">
        <v>Lck,CCDC50,304</v>
      </c>
      <c r="G1055" s="2" t="str">
        <f t="shared" si="122"/>
        <v>CCDC50,304</v>
      </c>
      <c r="H1055" s="2" t="str">
        <f t="shared" si="123"/>
        <v>Lck</v>
      </c>
      <c r="J1055" s="2" t="str">
        <v>FLOT1,160</v>
      </c>
      <c r="M1055" s="9" t="str">
        <f t="shared" si="124"/>
        <v>FLOT1,160</v>
      </c>
      <c r="N1055" s="2">
        <f t="shared" si="125"/>
        <v>1</v>
      </c>
      <c r="S1055" s="9" t="str">
        <f t="shared" si="126"/>
        <v>FLOT1,160</v>
      </c>
      <c r="T1055" s="2" t="str" cm="1">
        <f t="array" ref="T1055">_xlfn.TEXTJOIN(";", TRUE, IF($J1055=$G$4:$G$2074, $H$4:$H$2074, ""))&amp;";"</f>
        <v>Fyn;</v>
      </c>
      <c r="V1055" s="2" t="str">
        <f t="shared" si="127"/>
        <v/>
      </c>
    </row>
    <row r="1056" spans="1:22" x14ac:dyDescent="0.35">
      <c r="A1056" s="7" t="s">
        <v>295</v>
      </c>
      <c r="B1056" s="7" t="s">
        <v>212</v>
      </c>
      <c r="C1056" s="7" t="s">
        <v>1059</v>
      </c>
      <c r="D1056" s="2" t="str">
        <f t="shared" si="121"/>
        <v>Lck,TBK1,354</v>
      </c>
      <c r="F1056" s="2" t="str">
        <v>Lck,ZAP70,493</v>
      </c>
      <c r="G1056" s="2" t="str">
        <f t="shared" si="122"/>
        <v>ZAP70,493</v>
      </c>
      <c r="H1056" s="2" t="str">
        <f t="shared" si="123"/>
        <v>Lck</v>
      </c>
      <c r="J1056" s="2" t="str">
        <v>DCBLD2,569</v>
      </c>
      <c r="M1056" s="9" t="str">
        <f t="shared" si="124"/>
        <v>DCBLD2,569</v>
      </c>
      <c r="N1056" s="2">
        <f t="shared" si="125"/>
        <v>1</v>
      </c>
      <c r="S1056" s="9" t="str">
        <f t="shared" si="126"/>
        <v>DCBLD2,569</v>
      </c>
      <c r="T1056" s="2" t="str" cm="1">
        <f t="array" ref="T1056">_xlfn.TEXTJOIN(";", TRUE, IF($J1056=$G$4:$G$2074, $H$4:$H$2074, ""))&amp;";"</f>
        <v>Fyn;</v>
      </c>
      <c r="V1056" s="2" t="str">
        <f t="shared" si="127"/>
        <v/>
      </c>
    </row>
    <row r="1057" spans="1:22" x14ac:dyDescent="0.35">
      <c r="A1057" s="7" t="s">
        <v>295</v>
      </c>
      <c r="B1057" s="7" t="s">
        <v>295</v>
      </c>
      <c r="C1057" s="7" t="s">
        <v>987</v>
      </c>
      <c r="D1057" s="2" t="str">
        <f t="shared" si="121"/>
        <v>Lck,Lck,394</v>
      </c>
      <c r="F1057" s="2" t="str">
        <v>Lck,Lck,505</v>
      </c>
      <c r="G1057" s="2" t="str">
        <f t="shared" si="122"/>
        <v>Lck,505</v>
      </c>
      <c r="H1057" s="2" t="str">
        <f t="shared" si="123"/>
        <v>Lck</v>
      </c>
      <c r="J1057" s="2" t="str">
        <v>STAM2,291</v>
      </c>
      <c r="M1057" s="9" t="str">
        <f t="shared" si="124"/>
        <v>STAM2,291</v>
      </c>
      <c r="N1057" s="2">
        <f t="shared" si="125"/>
        <v>1</v>
      </c>
      <c r="S1057" s="9" t="str">
        <f t="shared" si="126"/>
        <v>STAM2,291</v>
      </c>
      <c r="T1057" s="2" t="str" cm="1">
        <f t="array" ref="T1057">_xlfn.TEXTJOIN(";", TRUE, IF($J1057=$G$4:$G$2074, $H$4:$H$2074, ""))&amp;";"</f>
        <v>Fyn;</v>
      </c>
      <c r="V1057" s="2" t="str">
        <f t="shared" si="127"/>
        <v/>
      </c>
    </row>
    <row r="1058" spans="1:22" x14ac:dyDescent="0.35">
      <c r="A1058" s="7" t="s">
        <v>295</v>
      </c>
      <c r="B1058" s="7" t="s">
        <v>500</v>
      </c>
      <c r="C1058" s="7" t="s">
        <v>1074</v>
      </c>
      <c r="D1058" s="2" t="str">
        <f t="shared" si="121"/>
        <v>Lck,THEMIS,95</v>
      </c>
      <c r="F1058" s="2" t="str">
        <v>Lck,LAX1,268</v>
      </c>
      <c r="G1058" s="2" t="str">
        <f t="shared" si="122"/>
        <v>LAX1,268</v>
      </c>
      <c r="H1058" s="2" t="str">
        <f t="shared" si="123"/>
        <v>Lck</v>
      </c>
      <c r="J1058" s="2" t="str">
        <v>BSG iso2,183</v>
      </c>
      <c r="M1058" s="9" t="str">
        <f t="shared" si="124"/>
        <v>BSG iso2,183</v>
      </c>
      <c r="N1058" s="2">
        <f t="shared" si="125"/>
        <v>1</v>
      </c>
      <c r="S1058" s="9" t="str">
        <f t="shared" si="126"/>
        <v>BSG iso2,183</v>
      </c>
      <c r="T1058" s="2" t="str" cm="1">
        <f t="array" ref="T1058">_xlfn.TEXTJOIN(";", TRUE, IF($J1058=$G$4:$G$2074, $H$4:$H$2074, ""))&amp;";"</f>
        <v>Fyn;</v>
      </c>
      <c r="V1058" s="2" t="str">
        <f t="shared" si="127"/>
        <v/>
      </c>
    </row>
    <row r="1059" spans="1:22" x14ac:dyDescent="0.35">
      <c r="A1059" s="7" t="s">
        <v>295</v>
      </c>
      <c r="B1059" s="7" t="s">
        <v>411</v>
      </c>
      <c r="C1059" s="7" t="s">
        <v>777</v>
      </c>
      <c r="D1059" s="2" t="str">
        <f t="shared" si="121"/>
        <v>Lck,ZAP70,69</v>
      </c>
      <c r="F1059" s="2" t="str">
        <v>Lck,VAV1,160</v>
      </c>
      <c r="G1059" s="2" t="str">
        <f t="shared" si="122"/>
        <v>VAV1,160</v>
      </c>
      <c r="H1059" s="2" t="str">
        <f t="shared" si="123"/>
        <v>Lck</v>
      </c>
      <c r="J1059" s="2" t="str">
        <v>FLOT2,163</v>
      </c>
      <c r="M1059" s="9" t="str">
        <f t="shared" si="124"/>
        <v>FLOT2,163</v>
      </c>
      <c r="N1059" s="2">
        <f t="shared" si="125"/>
        <v>1</v>
      </c>
      <c r="S1059" s="9" t="str">
        <f t="shared" si="126"/>
        <v>FLOT2,163</v>
      </c>
      <c r="T1059" s="2" t="str" cm="1">
        <f t="array" ref="T1059">_xlfn.TEXTJOIN(";", TRUE, IF($J1059=$G$4:$G$2074, $H$4:$H$2074, ""))&amp;";"</f>
        <v>Fyn;</v>
      </c>
      <c r="V1059" s="2" t="str">
        <f t="shared" si="127"/>
        <v/>
      </c>
    </row>
    <row r="1060" spans="1:22" x14ac:dyDescent="0.35">
      <c r="A1060" s="7" t="s">
        <v>295</v>
      </c>
      <c r="B1060" s="7" t="s">
        <v>442</v>
      </c>
      <c r="C1060" s="7" t="s">
        <v>1134</v>
      </c>
      <c r="D1060" s="2" t="str">
        <f t="shared" si="121"/>
        <v>Lck,SLC25A4,195</v>
      </c>
      <c r="F1060" s="2" t="str">
        <v>Lck,IL2RB,536</v>
      </c>
      <c r="G1060" s="2" t="str">
        <f t="shared" si="122"/>
        <v>IL2RB,536</v>
      </c>
      <c r="H1060" s="2" t="str">
        <f t="shared" si="123"/>
        <v>Lck</v>
      </c>
      <c r="J1060" s="2" t="str">
        <v>PXN iso2,118</v>
      </c>
      <c r="M1060" s="9" t="str">
        <f t="shared" si="124"/>
        <v>PXN iso2,118</v>
      </c>
      <c r="N1060" s="2">
        <f t="shared" si="125"/>
        <v>2</v>
      </c>
      <c r="S1060" s="9" t="str">
        <f t="shared" si="126"/>
        <v>PXN iso2,118</v>
      </c>
      <c r="T1060" s="2" t="str" cm="1">
        <f t="array" ref="T1060">_xlfn.TEXTJOIN(";", TRUE, IF($J1060=$G$4:$G$2074, $H$4:$H$2074, ""))&amp;";"</f>
        <v>Fyn;Brk;</v>
      </c>
      <c r="V1060" s="2" t="str">
        <f t="shared" si="127"/>
        <v>Fyn;Brk;</v>
      </c>
    </row>
    <row r="1061" spans="1:22" x14ac:dyDescent="0.35">
      <c r="A1061" s="7" t="s">
        <v>295</v>
      </c>
      <c r="B1061" s="7" t="s">
        <v>241</v>
      </c>
      <c r="C1061" s="7" t="s">
        <v>1200</v>
      </c>
      <c r="D1061" s="2" t="str">
        <f t="shared" si="121"/>
        <v>Lck,SLP76,128</v>
      </c>
      <c r="F1061" s="2" t="str">
        <v>Lck,PLCG2,759</v>
      </c>
      <c r="G1061" s="2" t="str">
        <f t="shared" si="122"/>
        <v>PLCG2,759</v>
      </c>
      <c r="H1061" s="2" t="str">
        <f t="shared" si="123"/>
        <v>Lck</v>
      </c>
      <c r="J1061" s="2" t="str">
        <v>DCBLD2,655</v>
      </c>
      <c r="M1061" s="9" t="str">
        <f t="shared" si="124"/>
        <v>DCBLD2,655</v>
      </c>
      <c r="N1061" s="2">
        <f t="shared" si="125"/>
        <v>2</v>
      </c>
      <c r="S1061" s="9" t="str">
        <f t="shared" si="126"/>
        <v>DCBLD2,655</v>
      </c>
      <c r="T1061" s="2" t="str" cm="1">
        <f t="array" ref="T1061">_xlfn.TEXTJOIN(";", TRUE, IF($J1061=$G$4:$G$2074, $H$4:$H$2074, ""))&amp;";"</f>
        <v>Fyn;Abl;</v>
      </c>
      <c r="V1061" s="2" t="str">
        <f t="shared" si="127"/>
        <v>Fyn;Abl;</v>
      </c>
    </row>
    <row r="1062" spans="1:22" x14ac:dyDescent="0.35">
      <c r="A1062" s="7" t="s">
        <v>295</v>
      </c>
      <c r="B1062" s="7" t="s">
        <v>232</v>
      </c>
      <c r="C1062" s="7" t="s">
        <v>1338</v>
      </c>
      <c r="D1062" s="2" t="str">
        <f t="shared" si="121"/>
        <v>Lck,LAX1,193</v>
      </c>
      <c r="F1062" s="2" t="str">
        <v>Lck,SLP76,145</v>
      </c>
      <c r="G1062" s="2" t="str">
        <f t="shared" si="122"/>
        <v>SLP76,145</v>
      </c>
      <c r="H1062" s="2" t="str">
        <f t="shared" si="123"/>
        <v>Lck</v>
      </c>
      <c r="J1062" s="2" t="str">
        <v>SCN5A,1495</v>
      </c>
      <c r="M1062" s="9" t="str">
        <f t="shared" si="124"/>
        <v>SCN5A,1495</v>
      </c>
      <c r="N1062" s="2">
        <f t="shared" si="125"/>
        <v>1</v>
      </c>
      <c r="S1062" s="9" t="str">
        <f t="shared" si="126"/>
        <v>SCN5A,1495</v>
      </c>
      <c r="T1062" s="2" t="str" cm="1">
        <f t="array" ref="T1062">_xlfn.TEXTJOIN(";", TRUE, IF($J1062=$G$4:$G$2074, $H$4:$H$2074, ""))&amp;";"</f>
        <v>Fyn;</v>
      </c>
      <c r="V1062" s="2" t="str">
        <f t="shared" si="127"/>
        <v/>
      </c>
    </row>
    <row r="1063" spans="1:22" x14ac:dyDescent="0.35">
      <c r="A1063" s="7" t="s">
        <v>295</v>
      </c>
      <c r="B1063" s="7" t="s">
        <v>587</v>
      </c>
      <c r="C1063" s="7" t="s">
        <v>825</v>
      </c>
      <c r="D1063" s="2" t="str">
        <f t="shared" si="121"/>
        <v>Lck,TSAd,290</v>
      </c>
      <c r="F1063" s="2" t="str">
        <v>Lck,ZAP70,178</v>
      </c>
      <c r="G1063" s="2" t="str">
        <f t="shared" si="122"/>
        <v>ZAP70,178</v>
      </c>
      <c r="H1063" s="2" t="str">
        <f t="shared" si="123"/>
        <v>Lck</v>
      </c>
      <c r="J1063" s="2" t="str">
        <v>Fyn,39</v>
      </c>
      <c r="M1063" s="9" t="str">
        <f t="shared" si="124"/>
        <v>Fyn,39</v>
      </c>
      <c r="N1063" s="2">
        <f t="shared" si="125"/>
        <v>1</v>
      </c>
      <c r="S1063" s="9" t="str">
        <f t="shared" si="126"/>
        <v>Fyn,39</v>
      </c>
      <c r="T1063" s="2" t="str" cm="1">
        <f t="array" ref="T1063">_xlfn.TEXTJOIN(";", TRUE, IF($J1063=$G$4:$G$2074, $H$4:$H$2074, ""))&amp;";"</f>
        <v>Fyn;</v>
      </c>
      <c r="V1063" s="2" t="str">
        <f t="shared" si="127"/>
        <v/>
      </c>
    </row>
    <row r="1064" spans="1:22" x14ac:dyDescent="0.35">
      <c r="A1064" s="7" t="s">
        <v>295</v>
      </c>
      <c r="B1064" s="7" t="s">
        <v>593</v>
      </c>
      <c r="C1064" s="7" t="s">
        <v>1195</v>
      </c>
      <c r="D1064" s="2" t="str">
        <f t="shared" si="121"/>
        <v>Lck,MED28,64</v>
      </c>
      <c r="F1064" s="2" t="str">
        <v>Lck,BTLA,226</v>
      </c>
      <c r="G1064" s="2" t="str">
        <f t="shared" si="122"/>
        <v>BTLA,226</v>
      </c>
      <c r="H1064" s="2" t="str">
        <f t="shared" si="123"/>
        <v>Lck</v>
      </c>
      <c r="J1064" s="2" t="str">
        <v>SKAP55,295</v>
      </c>
      <c r="M1064" s="9" t="str">
        <f t="shared" si="124"/>
        <v>SKAP55,295</v>
      </c>
      <c r="N1064" s="2">
        <f t="shared" si="125"/>
        <v>1</v>
      </c>
      <c r="S1064" s="9" t="str">
        <f t="shared" si="126"/>
        <v>SKAP55,295</v>
      </c>
      <c r="T1064" s="2" t="str" cm="1">
        <f t="array" ref="T1064">_xlfn.TEXTJOIN(";", TRUE, IF($J1064=$G$4:$G$2074, $H$4:$H$2074, ""))&amp;";"</f>
        <v>Fyn;</v>
      </c>
      <c r="V1064" s="2" t="str">
        <f t="shared" si="127"/>
        <v/>
      </c>
    </row>
    <row r="1065" spans="1:22" x14ac:dyDescent="0.35">
      <c r="A1065" s="7" t="s">
        <v>295</v>
      </c>
      <c r="B1065" s="7" t="s">
        <v>33</v>
      </c>
      <c r="C1065" s="7" t="s">
        <v>1235</v>
      </c>
      <c r="D1065" s="2" t="str">
        <f t="shared" si="121"/>
        <v>Lck,SHC1 iso2,317</v>
      </c>
      <c r="F1065" s="2" t="str">
        <v>Lck,PECAM-1,713</v>
      </c>
      <c r="G1065" s="2" t="str">
        <f t="shared" si="122"/>
        <v>PECAM-1,713</v>
      </c>
      <c r="H1065" s="2" t="str">
        <f t="shared" si="123"/>
        <v>Lck</v>
      </c>
      <c r="J1065" s="2" t="str">
        <v>NOX4,566</v>
      </c>
      <c r="M1065" s="9" t="str">
        <f t="shared" si="124"/>
        <v>NOX4,566</v>
      </c>
      <c r="N1065" s="2">
        <f t="shared" si="125"/>
        <v>1</v>
      </c>
      <c r="S1065" s="9" t="str">
        <f t="shared" si="126"/>
        <v>NOX4,566</v>
      </c>
      <c r="T1065" s="2" t="str" cm="1">
        <f t="array" ref="T1065">_xlfn.TEXTJOIN(";", TRUE, IF($J1065=$G$4:$G$2074, $H$4:$H$2074, ""))&amp;";"</f>
        <v>Fyn;</v>
      </c>
      <c r="V1065" s="2" t="str">
        <f t="shared" si="127"/>
        <v/>
      </c>
    </row>
    <row r="1066" spans="1:22" x14ac:dyDescent="0.35">
      <c r="A1066" s="7" t="s">
        <v>295</v>
      </c>
      <c r="B1066" s="7" t="s">
        <v>583</v>
      </c>
      <c r="C1066" s="7" t="s">
        <v>926</v>
      </c>
      <c r="D1066" s="2" t="str">
        <f t="shared" si="121"/>
        <v>Lck,SSBP3,25</v>
      </c>
      <c r="F1066" s="2" t="str">
        <v>Lck,SSBP3,23</v>
      </c>
      <c r="G1066" s="2" t="str">
        <f t="shared" si="122"/>
        <v>SSBP3,23</v>
      </c>
      <c r="H1066" s="2" t="str">
        <f t="shared" si="123"/>
        <v>Lck</v>
      </c>
      <c r="J1066" s="2" t="str">
        <v>Fyn,214</v>
      </c>
      <c r="M1066" s="9" t="str">
        <f t="shared" si="124"/>
        <v>Fyn,214</v>
      </c>
      <c r="N1066" s="2">
        <f t="shared" si="125"/>
        <v>1</v>
      </c>
      <c r="S1066" s="9" t="str">
        <f t="shared" si="126"/>
        <v>Fyn,214</v>
      </c>
      <c r="T1066" s="2" t="str" cm="1">
        <f t="array" ref="T1066">_xlfn.TEXTJOIN(";", TRUE, IF($J1066=$G$4:$G$2074, $H$4:$H$2074, ""))&amp;";"</f>
        <v>Fyn;</v>
      </c>
      <c r="V1066" s="2" t="str">
        <f t="shared" si="127"/>
        <v/>
      </c>
    </row>
    <row r="1067" spans="1:22" x14ac:dyDescent="0.35">
      <c r="A1067" s="7" t="s">
        <v>295</v>
      </c>
      <c r="B1067" s="7" t="s">
        <v>594</v>
      </c>
      <c r="C1067" s="7" t="s">
        <v>1210</v>
      </c>
      <c r="D1067" s="2" t="str">
        <f t="shared" si="121"/>
        <v>Lck,CD33,340</v>
      </c>
      <c r="F1067" s="2" t="str">
        <v>Lck,THEMIS,541</v>
      </c>
      <c r="G1067" s="2" t="str">
        <f t="shared" si="122"/>
        <v>THEMIS,541</v>
      </c>
      <c r="H1067" s="2" t="str">
        <f t="shared" si="123"/>
        <v>Lck</v>
      </c>
      <c r="J1067" s="2" t="str">
        <v>Cortactin,446</v>
      </c>
      <c r="M1067" s="9" t="str">
        <f t="shared" si="124"/>
        <v>Cortactin,446</v>
      </c>
      <c r="N1067" s="2">
        <f t="shared" si="125"/>
        <v>1</v>
      </c>
      <c r="S1067" s="9" t="str">
        <f t="shared" si="126"/>
        <v>Cortactin,446</v>
      </c>
      <c r="T1067" s="2" t="str" cm="1">
        <f t="array" ref="T1067">_xlfn.TEXTJOIN(";", TRUE, IF($J1067=$G$4:$G$2074, $H$4:$H$2074, ""))&amp;";"</f>
        <v>Fyn;</v>
      </c>
      <c r="V1067" s="2" t="str">
        <f t="shared" si="127"/>
        <v/>
      </c>
    </row>
    <row r="1068" spans="1:22" x14ac:dyDescent="0.35">
      <c r="A1068" s="7" t="s">
        <v>295</v>
      </c>
      <c r="B1068" s="7" t="s">
        <v>595</v>
      </c>
      <c r="C1068" s="7" t="s">
        <v>738</v>
      </c>
      <c r="D1068" s="2" t="str">
        <f t="shared" si="121"/>
        <v>Lck,CCDC50,304</v>
      </c>
      <c r="F1068" s="2" t="str">
        <v>Lck,P38A,323</v>
      </c>
      <c r="G1068" s="2" t="str">
        <f t="shared" si="122"/>
        <v>P38A,323</v>
      </c>
      <c r="H1068" s="2" t="str">
        <f t="shared" si="123"/>
        <v>Lck</v>
      </c>
      <c r="J1068" s="2" t="str">
        <v>PLXNA2,1677</v>
      </c>
      <c r="M1068" s="9" t="str">
        <f t="shared" si="124"/>
        <v>PLXNA2,1677</v>
      </c>
      <c r="N1068" s="2">
        <f t="shared" si="125"/>
        <v>1</v>
      </c>
      <c r="S1068" s="9" t="str">
        <f t="shared" si="126"/>
        <v>PLXNA2,1677</v>
      </c>
      <c r="T1068" s="2" t="str" cm="1">
        <f t="array" ref="T1068">_xlfn.TEXTJOIN(";", TRUE, IF($J1068=$G$4:$G$2074, $H$4:$H$2074, ""))&amp;";"</f>
        <v>Fyn;</v>
      </c>
      <c r="V1068" s="2" t="str">
        <f t="shared" si="127"/>
        <v/>
      </c>
    </row>
    <row r="1069" spans="1:22" x14ac:dyDescent="0.35">
      <c r="A1069" s="7" t="s">
        <v>295</v>
      </c>
      <c r="B1069" s="7" t="s">
        <v>411</v>
      </c>
      <c r="C1069" s="7" t="s">
        <v>1005</v>
      </c>
      <c r="D1069" s="2" t="str">
        <f t="shared" si="121"/>
        <v>Lck,ZAP70,493</v>
      </c>
      <c r="F1069" s="2" t="str">
        <v>Lck,ZAP70,492</v>
      </c>
      <c r="G1069" s="2" t="str">
        <f t="shared" si="122"/>
        <v>ZAP70,492</v>
      </c>
      <c r="H1069" s="2" t="str">
        <f t="shared" si="123"/>
        <v>Lck</v>
      </c>
      <c r="J1069" s="2" t="str">
        <v>CD3E,199</v>
      </c>
      <c r="M1069" s="9" t="str">
        <f t="shared" si="124"/>
        <v>CD3E,199</v>
      </c>
      <c r="N1069" s="2">
        <f t="shared" si="125"/>
        <v>1</v>
      </c>
      <c r="S1069" s="9" t="str">
        <f t="shared" si="126"/>
        <v>CD3E,199</v>
      </c>
      <c r="T1069" s="2" t="str" cm="1">
        <f t="array" ref="T1069">_xlfn.TEXTJOIN(";", TRUE, IF($J1069=$G$4:$G$2074, $H$4:$H$2074, ""))&amp;";"</f>
        <v>Fyn;</v>
      </c>
      <c r="V1069" s="2" t="str">
        <f t="shared" si="127"/>
        <v/>
      </c>
    </row>
    <row r="1070" spans="1:22" x14ac:dyDescent="0.35">
      <c r="A1070" s="7" t="s">
        <v>295</v>
      </c>
      <c r="B1070" s="7" t="s">
        <v>295</v>
      </c>
      <c r="C1070" s="7" t="s">
        <v>1022</v>
      </c>
      <c r="D1070" s="2" t="str">
        <f t="shared" si="121"/>
        <v>Lck,Lck,505</v>
      </c>
      <c r="F1070" s="2" t="str">
        <v>Lck,SHP-1,536</v>
      </c>
      <c r="G1070" s="2" t="str">
        <f t="shared" si="122"/>
        <v>SHP-1,536</v>
      </c>
      <c r="H1070" s="2" t="str">
        <f t="shared" si="123"/>
        <v>Lck</v>
      </c>
      <c r="J1070" s="2" t="str">
        <v>FCGR2A,288</v>
      </c>
      <c r="M1070" s="9" t="str">
        <f t="shared" si="124"/>
        <v>FCGR2A,288</v>
      </c>
      <c r="N1070" s="2">
        <f t="shared" si="125"/>
        <v>2</v>
      </c>
      <c r="S1070" s="9" t="str">
        <f t="shared" si="126"/>
        <v>FCGR2A,288</v>
      </c>
      <c r="T1070" s="2" t="str" cm="1">
        <f t="array" ref="T1070">_xlfn.TEXTJOIN(";", TRUE, IF($J1070=$G$4:$G$2074, $H$4:$H$2074, ""))&amp;";"</f>
        <v>Fyn;BLK;</v>
      </c>
      <c r="V1070" s="2" t="str">
        <f t="shared" si="127"/>
        <v>Fyn;BLK;</v>
      </c>
    </row>
    <row r="1071" spans="1:22" x14ac:dyDescent="0.35">
      <c r="A1071" s="7" t="s">
        <v>295</v>
      </c>
      <c r="B1071" s="7" t="s">
        <v>232</v>
      </c>
      <c r="C1071" s="7" t="s">
        <v>854</v>
      </c>
      <c r="D1071" s="2" t="str">
        <f t="shared" si="121"/>
        <v>Lck,LAX1,268</v>
      </c>
      <c r="F1071" s="2" t="str">
        <v>Lck,IL2RB,387</v>
      </c>
      <c r="G1071" s="2" t="str">
        <f t="shared" si="122"/>
        <v>IL2RB,387</v>
      </c>
      <c r="H1071" s="2" t="str">
        <f t="shared" si="123"/>
        <v>Lck</v>
      </c>
      <c r="J1071" s="2" t="str">
        <v>Fyn,213</v>
      </c>
      <c r="M1071" s="9" t="str">
        <f t="shared" si="124"/>
        <v>Fyn,213</v>
      </c>
      <c r="N1071" s="2">
        <f t="shared" si="125"/>
        <v>1</v>
      </c>
      <c r="S1071" s="9" t="str">
        <f t="shared" si="126"/>
        <v>Fyn,213</v>
      </c>
      <c r="T1071" s="2" t="str" cm="1">
        <f t="array" ref="T1071">_xlfn.TEXTJOIN(";", TRUE, IF($J1071=$G$4:$G$2074, $H$4:$H$2074, ""))&amp;";"</f>
        <v>Fyn;</v>
      </c>
      <c r="V1071" s="2" t="str">
        <f t="shared" si="127"/>
        <v/>
      </c>
    </row>
    <row r="1072" spans="1:22" x14ac:dyDescent="0.35">
      <c r="A1072" s="7" t="s">
        <v>295</v>
      </c>
      <c r="B1072" s="7" t="s">
        <v>491</v>
      </c>
      <c r="C1072" s="7" t="s">
        <v>1103</v>
      </c>
      <c r="D1072" s="2" t="str">
        <f t="shared" si="121"/>
        <v>Lck,VAV1,160</v>
      </c>
      <c r="F1072" s="2" t="str">
        <v>Lck,CBL,700</v>
      </c>
      <c r="G1072" s="2" t="str">
        <f t="shared" si="122"/>
        <v>CBL,700</v>
      </c>
      <c r="H1072" s="2" t="str">
        <f t="shared" si="123"/>
        <v>Lck</v>
      </c>
      <c r="J1072" s="2" t="str">
        <v>Nogo,694</v>
      </c>
      <c r="M1072" s="9" t="str">
        <f t="shared" si="124"/>
        <v>Nogo,694</v>
      </c>
      <c r="N1072" s="2">
        <f t="shared" si="125"/>
        <v>1</v>
      </c>
      <c r="S1072" s="9" t="str">
        <f t="shared" si="126"/>
        <v>Nogo,694</v>
      </c>
      <c r="T1072" s="2" t="str" cm="1">
        <f t="array" ref="T1072">_xlfn.TEXTJOIN(";", TRUE, IF($J1072=$G$4:$G$2074, $H$4:$H$2074, ""))&amp;";"</f>
        <v>Fyn;</v>
      </c>
      <c r="V1072" s="2" t="str">
        <f t="shared" si="127"/>
        <v/>
      </c>
    </row>
    <row r="1073" spans="1:22" x14ac:dyDescent="0.35">
      <c r="A1073" s="7" t="s">
        <v>295</v>
      </c>
      <c r="B1073" s="7" t="s">
        <v>329</v>
      </c>
      <c r="C1073" s="7" t="s">
        <v>1141</v>
      </c>
      <c r="D1073" s="2" t="str">
        <f t="shared" si="121"/>
        <v>Lck,IL2RB,536</v>
      </c>
      <c r="F1073" s="2" t="str">
        <v>Lck,PTEN,315</v>
      </c>
      <c r="G1073" s="2" t="str">
        <f t="shared" si="122"/>
        <v>PTEN,315</v>
      </c>
      <c r="H1073" s="2" t="str">
        <f t="shared" si="123"/>
        <v>Lck</v>
      </c>
      <c r="J1073" s="2" t="str">
        <v>DCBLD2,649</v>
      </c>
      <c r="M1073" s="9" t="str">
        <f t="shared" si="124"/>
        <v>DCBLD2,649</v>
      </c>
      <c r="N1073" s="2">
        <f t="shared" si="125"/>
        <v>2</v>
      </c>
      <c r="S1073" s="9" t="str">
        <f t="shared" si="126"/>
        <v>DCBLD2,649</v>
      </c>
      <c r="T1073" s="2" t="str" cm="1">
        <f t="array" ref="T1073">_xlfn.TEXTJOIN(";", TRUE, IF($J1073=$G$4:$G$2074, $H$4:$H$2074, ""))&amp;";"</f>
        <v>Fyn;Abl;</v>
      </c>
      <c r="V1073" s="2" t="str">
        <f t="shared" si="127"/>
        <v>Fyn;Abl;</v>
      </c>
    </row>
    <row r="1074" spans="1:22" x14ac:dyDescent="0.35">
      <c r="A1074" s="7" t="s">
        <v>295</v>
      </c>
      <c r="B1074" s="7" t="s">
        <v>234</v>
      </c>
      <c r="C1074" s="7" t="s">
        <v>1044</v>
      </c>
      <c r="D1074" s="2" t="str">
        <f t="shared" si="121"/>
        <v>Lck,PLCG2,759</v>
      </c>
      <c r="F1074" s="2" t="str">
        <v>Lck,PKCT,90</v>
      </c>
      <c r="G1074" s="2" t="str">
        <f t="shared" si="122"/>
        <v>PKCT,90</v>
      </c>
      <c r="H1074" s="2" t="str">
        <f t="shared" si="123"/>
        <v>Lck</v>
      </c>
      <c r="J1074" s="2" t="str">
        <v>CLIC5,33</v>
      </c>
      <c r="M1074" s="9" t="str">
        <f t="shared" si="124"/>
        <v>CLIC5,33</v>
      </c>
      <c r="N1074" s="2">
        <f t="shared" si="125"/>
        <v>1</v>
      </c>
      <c r="S1074" s="9" t="str">
        <f t="shared" si="126"/>
        <v>CLIC5,33</v>
      </c>
      <c r="T1074" s="2" t="str" cm="1">
        <f t="array" ref="T1074">_xlfn.TEXTJOIN(";", TRUE, IF($J1074=$G$4:$G$2074, $H$4:$H$2074, ""))&amp;";"</f>
        <v>Fyn;</v>
      </c>
      <c r="V1074" s="2" t="str">
        <f t="shared" si="127"/>
        <v/>
      </c>
    </row>
    <row r="1075" spans="1:22" x14ac:dyDescent="0.35">
      <c r="A1075" s="7" t="s">
        <v>295</v>
      </c>
      <c r="B1075" s="7" t="s">
        <v>241</v>
      </c>
      <c r="C1075" s="7" t="s">
        <v>801</v>
      </c>
      <c r="D1075" s="2" t="str">
        <f t="shared" si="121"/>
        <v>Lck,SLP76,145</v>
      </c>
      <c r="F1075" s="2" t="str">
        <v>Lck,CD5,487</v>
      </c>
      <c r="G1075" s="2" t="str">
        <f t="shared" si="122"/>
        <v>CD5,487</v>
      </c>
      <c r="H1075" s="2" t="str">
        <f t="shared" si="123"/>
        <v>Lck</v>
      </c>
      <c r="J1075" s="2" t="str">
        <v>CENTG1 iso2,774</v>
      </c>
      <c r="M1075" s="9" t="str">
        <f t="shared" si="124"/>
        <v>CENTG1 iso2,774</v>
      </c>
      <c r="N1075" s="2">
        <f t="shared" si="125"/>
        <v>1</v>
      </c>
      <c r="S1075" s="9" t="str">
        <f t="shared" si="126"/>
        <v>CENTG1 iso2,774</v>
      </c>
      <c r="T1075" s="2" t="str" cm="1">
        <f t="array" ref="T1075">_xlfn.TEXTJOIN(";", TRUE, IF($J1075=$G$4:$G$2074, $H$4:$H$2074, ""))&amp;";"</f>
        <v>Fyn;</v>
      </c>
      <c r="V1075" s="2" t="str">
        <f t="shared" si="127"/>
        <v/>
      </c>
    </row>
    <row r="1076" spans="1:22" x14ac:dyDescent="0.35">
      <c r="A1076" s="7" t="s">
        <v>295</v>
      </c>
      <c r="B1076" s="7" t="s">
        <v>411</v>
      </c>
      <c r="C1076" s="7" t="s">
        <v>709</v>
      </c>
      <c r="D1076" s="2" t="str">
        <f t="shared" si="121"/>
        <v>Lck,ZAP70,178</v>
      </c>
      <c r="F1076" s="2" t="str">
        <v>Lck,ACP1,132</v>
      </c>
      <c r="G1076" s="2" t="str">
        <f t="shared" si="122"/>
        <v>ACP1,132</v>
      </c>
      <c r="H1076" s="2" t="str">
        <f t="shared" si="123"/>
        <v>Lck</v>
      </c>
      <c r="J1076" s="2" t="str">
        <v>NMDAR2A,943</v>
      </c>
      <c r="M1076" s="9" t="str">
        <f t="shared" si="124"/>
        <v>NMDAR2A,943</v>
      </c>
      <c r="N1076" s="2">
        <f t="shared" si="125"/>
        <v>1</v>
      </c>
      <c r="S1076" s="9" t="str">
        <f t="shared" si="126"/>
        <v>NMDAR2A,943</v>
      </c>
      <c r="T1076" s="2" t="str" cm="1">
        <f t="array" ref="T1076">_xlfn.TEXTJOIN(";", TRUE, IF($J1076=$G$4:$G$2074, $H$4:$H$2074, ""))&amp;";"</f>
        <v>Fyn;</v>
      </c>
      <c r="V1076" s="2" t="str">
        <f t="shared" si="127"/>
        <v/>
      </c>
    </row>
    <row r="1077" spans="1:22" x14ac:dyDescent="0.35">
      <c r="A1077" s="7" t="s">
        <v>295</v>
      </c>
      <c r="B1077" s="7" t="s">
        <v>588</v>
      </c>
      <c r="C1077" s="7" t="s">
        <v>1003</v>
      </c>
      <c r="D1077" s="2" t="str">
        <f t="shared" si="121"/>
        <v>Lck,BTLA,226</v>
      </c>
      <c r="F1077" s="2" t="str">
        <v>Lck,ER-alpha,537</v>
      </c>
      <c r="G1077" s="2" t="str">
        <f t="shared" si="122"/>
        <v>ER-alpha,537</v>
      </c>
      <c r="H1077" s="2" t="str">
        <f t="shared" si="123"/>
        <v>Lck</v>
      </c>
      <c r="J1077" s="2" t="str">
        <v>IP3R1,353</v>
      </c>
      <c r="M1077" s="9" t="str">
        <f t="shared" si="124"/>
        <v>IP3R1,353</v>
      </c>
      <c r="N1077" s="2">
        <f t="shared" si="125"/>
        <v>1</v>
      </c>
      <c r="S1077" s="9" t="str">
        <f t="shared" si="126"/>
        <v>IP3R1,353</v>
      </c>
      <c r="T1077" s="2" t="str" cm="1">
        <f t="array" ref="T1077">_xlfn.TEXTJOIN(";", TRUE, IF($J1077=$G$4:$G$2074, $H$4:$H$2074, ""))&amp;";"</f>
        <v>Fyn;</v>
      </c>
      <c r="V1077" s="2" t="str">
        <f t="shared" si="127"/>
        <v/>
      </c>
    </row>
    <row r="1078" spans="1:22" x14ac:dyDescent="0.35">
      <c r="A1078" s="7" t="s">
        <v>295</v>
      </c>
      <c r="B1078" s="7" t="s">
        <v>339</v>
      </c>
      <c r="C1078" s="7" t="s">
        <v>1209</v>
      </c>
      <c r="D1078" s="2" t="str">
        <f t="shared" si="121"/>
        <v>Lck,PECAM-1,713</v>
      </c>
      <c r="F1078" s="2" t="str">
        <v>Lck,Siglec-10,667</v>
      </c>
      <c r="G1078" s="2" t="str">
        <f t="shared" si="122"/>
        <v>Siglec-10,667</v>
      </c>
      <c r="H1078" s="2" t="str">
        <f t="shared" si="123"/>
        <v>Lck</v>
      </c>
      <c r="J1078" s="2" t="str">
        <v>PTPRT iso1,915</v>
      </c>
      <c r="M1078" s="9" t="str">
        <f t="shared" si="124"/>
        <v>PTPRT iso1,915</v>
      </c>
      <c r="N1078" s="2">
        <f t="shared" si="125"/>
        <v>1</v>
      </c>
      <c r="S1078" s="9" t="str">
        <f t="shared" si="126"/>
        <v>PTPRT iso1,915</v>
      </c>
      <c r="T1078" s="2" t="str" cm="1">
        <f t="array" ref="T1078">_xlfn.TEXTJOIN(";", TRUE, IF($J1078=$G$4:$G$2074, $H$4:$H$2074, ""))&amp;";"</f>
        <v>Fyn;</v>
      </c>
      <c r="V1078" s="2" t="str">
        <f t="shared" si="127"/>
        <v/>
      </c>
    </row>
    <row r="1079" spans="1:22" x14ac:dyDescent="0.35">
      <c r="A1079" s="7" t="s">
        <v>295</v>
      </c>
      <c r="B1079" s="7" t="s">
        <v>583</v>
      </c>
      <c r="C1079" s="7" t="s">
        <v>761</v>
      </c>
      <c r="D1079" s="2" t="str">
        <f t="shared" si="121"/>
        <v>Lck,SSBP3,23</v>
      </c>
      <c r="F1079" s="2" t="str">
        <v>Lck,TIGIT,225</v>
      </c>
      <c r="G1079" s="2" t="str">
        <f t="shared" si="122"/>
        <v>TIGIT,225</v>
      </c>
      <c r="H1079" s="2" t="str">
        <f t="shared" si="123"/>
        <v>Lck</v>
      </c>
      <c r="J1079" s="2" t="str">
        <v>Fyn,420</v>
      </c>
      <c r="M1079" s="9" t="str">
        <f t="shared" si="124"/>
        <v>Fyn,420</v>
      </c>
      <c r="N1079" s="2">
        <f t="shared" si="125"/>
        <v>2</v>
      </c>
      <c r="S1079" s="9" t="str">
        <f t="shared" si="126"/>
        <v>Fyn,420</v>
      </c>
      <c r="T1079" s="2" t="str" cm="1">
        <f t="array" ref="T1079">_xlfn.TEXTJOIN(";", TRUE, IF($J1079=$G$4:$G$2074, $H$4:$H$2074, ""))&amp;";"</f>
        <v>Fyn;AXL;</v>
      </c>
      <c r="V1079" s="2" t="str">
        <f t="shared" si="127"/>
        <v>Fyn;AXL;</v>
      </c>
    </row>
    <row r="1080" spans="1:22" x14ac:dyDescent="0.35">
      <c r="A1080" s="7" t="s">
        <v>295</v>
      </c>
      <c r="B1080" s="7" t="s">
        <v>500</v>
      </c>
      <c r="C1080" s="7" t="s">
        <v>816</v>
      </c>
      <c r="D1080" s="2" t="str">
        <f t="shared" si="121"/>
        <v>Lck,THEMIS,541</v>
      </c>
      <c r="F1080" s="2" t="str">
        <v>Lck,THEMIS,174</v>
      </c>
      <c r="G1080" s="2" t="str">
        <f t="shared" si="122"/>
        <v>THEMIS,174</v>
      </c>
      <c r="H1080" s="2" t="str">
        <f t="shared" si="123"/>
        <v>Lck</v>
      </c>
      <c r="J1080" s="2" t="str">
        <v>CD300LB,188</v>
      </c>
      <c r="M1080" s="9" t="str">
        <f t="shared" si="124"/>
        <v>CD300LB,188</v>
      </c>
      <c r="N1080" s="2">
        <f t="shared" si="125"/>
        <v>1</v>
      </c>
      <c r="S1080" s="9" t="str">
        <f t="shared" si="126"/>
        <v>CD300LB,188</v>
      </c>
      <c r="T1080" s="2" t="str" cm="1">
        <f t="array" ref="T1080">_xlfn.TEXTJOIN(";", TRUE, IF($J1080=$G$4:$G$2074, $H$4:$H$2074, ""))&amp;";"</f>
        <v>Fyn;</v>
      </c>
      <c r="V1080" s="2" t="str">
        <f t="shared" si="127"/>
        <v/>
      </c>
    </row>
    <row r="1081" spans="1:22" x14ac:dyDescent="0.35">
      <c r="A1081" s="7" t="s">
        <v>295</v>
      </c>
      <c r="B1081" s="7" t="s">
        <v>499</v>
      </c>
      <c r="C1081" s="7" t="s">
        <v>760</v>
      </c>
      <c r="D1081" s="2" t="str">
        <f t="shared" si="121"/>
        <v>Lck,P38A,323</v>
      </c>
      <c r="F1081" s="2" t="str">
        <v>Lck,IkB-alpha,42</v>
      </c>
      <c r="G1081" s="2" t="str">
        <f t="shared" si="122"/>
        <v>IkB-alpha,42</v>
      </c>
      <c r="H1081" s="2" t="str">
        <f t="shared" si="123"/>
        <v>Lck</v>
      </c>
      <c r="J1081" s="2" t="str">
        <v>SLAP-130,571</v>
      </c>
      <c r="M1081" s="9" t="str">
        <f t="shared" si="124"/>
        <v>SLAP-130,571</v>
      </c>
      <c r="N1081" s="2">
        <f t="shared" si="125"/>
        <v>1</v>
      </c>
      <c r="S1081" s="9" t="str">
        <f t="shared" si="126"/>
        <v>SLAP-130,571</v>
      </c>
      <c r="T1081" s="2" t="str" cm="1">
        <f t="array" ref="T1081">_xlfn.TEXTJOIN(";", TRUE, IF($J1081=$G$4:$G$2074, $H$4:$H$2074, ""))&amp;";"</f>
        <v>Fyn;</v>
      </c>
      <c r="V1081" s="2" t="str">
        <f t="shared" si="127"/>
        <v/>
      </c>
    </row>
    <row r="1082" spans="1:22" x14ac:dyDescent="0.35">
      <c r="A1082" s="7" t="s">
        <v>295</v>
      </c>
      <c r="B1082" s="7" t="s">
        <v>411</v>
      </c>
      <c r="C1082" s="7" t="s">
        <v>1300</v>
      </c>
      <c r="D1082" s="2" t="str">
        <f t="shared" si="121"/>
        <v>Lck,ZAP70,492</v>
      </c>
      <c r="F1082" s="2" t="str">
        <v>Lck,BTLA,282</v>
      </c>
      <c r="G1082" s="2" t="str">
        <f t="shared" si="122"/>
        <v>BTLA,282</v>
      </c>
      <c r="H1082" s="2" t="str">
        <f t="shared" si="123"/>
        <v>Lck</v>
      </c>
      <c r="J1082" s="2" t="str">
        <v>SKAP55,298</v>
      </c>
      <c r="M1082" s="9" t="str">
        <f t="shared" si="124"/>
        <v>SKAP55,298</v>
      </c>
      <c r="N1082" s="2">
        <f t="shared" si="125"/>
        <v>1</v>
      </c>
      <c r="S1082" s="9" t="str">
        <f t="shared" si="126"/>
        <v>SKAP55,298</v>
      </c>
      <c r="T1082" s="2" t="str" cm="1">
        <f t="array" ref="T1082">_xlfn.TEXTJOIN(";", TRUE, IF($J1082=$G$4:$G$2074, $H$4:$H$2074, ""))&amp;";"</f>
        <v>Fyn;</v>
      </c>
      <c r="V1082" s="2" t="str">
        <f t="shared" si="127"/>
        <v/>
      </c>
    </row>
    <row r="1083" spans="1:22" x14ac:dyDescent="0.35">
      <c r="A1083" s="7" t="s">
        <v>295</v>
      </c>
      <c r="B1083" s="7" t="s">
        <v>204</v>
      </c>
      <c r="C1083" s="7" t="s">
        <v>1141</v>
      </c>
      <c r="D1083" s="2" t="str">
        <f t="shared" si="121"/>
        <v>Lck,SHP-1,536</v>
      </c>
      <c r="F1083" s="2" t="str">
        <v>Lck,G3BP-1,56</v>
      </c>
      <c r="G1083" s="2" t="str">
        <f t="shared" si="122"/>
        <v>G3BP-1,56</v>
      </c>
      <c r="H1083" s="2" t="str">
        <f t="shared" si="123"/>
        <v>Lck</v>
      </c>
      <c r="J1083" s="2" t="str">
        <v>SLAP-130,771</v>
      </c>
      <c r="M1083" s="9" t="str">
        <f t="shared" si="124"/>
        <v>SLAP-130,771</v>
      </c>
      <c r="N1083" s="2">
        <f t="shared" si="125"/>
        <v>1</v>
      </c>
      <c r="S1083" s="9" t="str">
        <f t="shared" si="126"/>
        <v>SLAP-130,771</v>
      </c>
      <c r="T1083" s="2" t="str" cm="1">
        <f t="array" ref="T1083">_xlfn.TEXTJOIN(";", TRUE, IF($J1083=$G$4:$G$2074, $H$4:$H$2074, ""))&amp;";"</f>
        <v>Fyn;</v>
      </c>
      <c r="V1083" s="2" t="str">
        <f t="shared" si="127"/>
        <v/>
      </c>
    </row>
    <row r="1084" spans="1:22" x14ac:dyDescent="0.35">
      <c r="A1084" s="7" t="s">
        <v>295</v>
      </c>
      <c r="B1084" s="7" t="s">
        <v>329</v>
      </c>
      <c r="C1084" s="7" t="s">
        <v>966</v>
      </c>
      <c r="D1084" s="2" t="str">
        <f t="shared" si="121"/>
        <v>Lck,IL2RB,387</v>
      </c>
      <c r="F1084" s="2" t="str">
        <v>Lck,CCDC50,279</v>
      </c>
      <c r="G1084" s="2" t="str">
        <f t="shared" si="122"/>
        <v>CCDC50,279</v>
      </c>
      <c r="H1084" s="2" t="str">
        <f t="shared" si="123"/>
        <v>Lck</v>
      </c>
      <c r="J1084" s="2" t="str">
        <v>PLXNA2,1605</v>
      </c>
      <c r="M1084" s="9" t="str">
        <f t="shared" si="124"/>
        <v>PLXNA2,1605</v>
      </c>
      <c r="N1084" s="2">
        <f t="shared" si="125"/>
        <v>1</v>
      </c>
      <c r="S1084" s="9" t="str">
        <f t="shared" si="126"/>
        <v>PLXNA2,1605</v>
      </c>
      <c r="T1084" s="2" t="str" cm="1">
        <f t="array" ref="T1084">_xlfn.TEXTJOIN(";", TRUE, IF($J1084=$G$4:$G$2074, $H$4:$H$2074, ""))&amp;";"</f>
        <v>Fyn;</v>
      </c>
      <c r="V1084" s="2" t="str">
        <f t="shared" si="127"/>
        <v/>
      </c>
    </row>
    <row r="1085" spans="1:22" x14ac:dyDescent="0.35">
      <c r="A1085" s="7" t="s">
        <v>295</v>
      </c>
      <c r="B1085" s="7" t="s">
        <v>158</v>
      </c>
      <c r="C1085" s="7" t="s">
        <v>1036</v>
      </c>
      <c r="D1085" s="2" t="str">
        <f t="shared" si="121"/>
        <v>Lck,CBL,700</v>
      </c>
      <c r="F1085" s="2" t="str">
        <v>Lck,BTLA,243</v>
      </c>
      <c r="G1085" s="2" t="str">
        <f t="shared" si="122"/>
        <v>BTLA,243</v>
      </c>
      <c r="H1085" s="2" t="str">
        <f t="shared" si="123"/>
        <v>Lck</v>
      </c>
      <c r="J1085" s="2" t="str">
        <v>CD3E,188</v>
      </c>
      <c r="M1085" s="9" t="str">
        <f t="shared" si="124"/>
        <v>CD3E,188</v>
      </c>
      <c r="N1085" s="2">
        <f t="shared" si="125"/>
        <v>1</v>
      </c>
      <c r="S1085" s="9" t="str">
        <f t="shared" si="126"/>
        <v>CD3E,188</v>
      </c>
      <c r="T1085" s="2" t="str" cm="1">
        <f t="array" ref="T1085">_xlfn.TEXTJOIN(";", TRUE, IF($J1085=$G$4:$G$2074, $H$4:$H$2074, ""))&amp;";"</f>
        <v>Fyn;</v>
      </c>
      <c r="V1085" s="2" t="str">
        <f t="shared" si="127"/>
        <v/>
      </c>
    </row>
    <row r="1086" spans="1:22" x14ac:dyDescent="0.35">
      <c r="A1086" s="7" t="s">
        <v>295</v>
      </c>
      <c r="B1086" s="7" t="s">
        <v>71</v>
      </c>
      <c r="C1086" s="7" t="s">
        <v>794</v>
      </c>
      <c r="D1086" s="2" t="str">
        <f t="shared" si="121"/>
        <v>Lck,PTEN,315</v>
      </c>
      <c r="F1086" s="2" t="str">
        <v>Lck,LAX1,294</v>
      </c>
      <c r="G1086" s="2" t="str">
        <f t="shared" si="122"/>
        <v>LAX1,294</v>
      </c>
      <c r="H1086" s="2" t="str">
        <f t="shared" si="123"/>
        <v>Lck</v>
      </c>
      <c r="J1086" s="2" t="str">
        <v>SLAP-130,559</v>
      </c>
      <c r="M1086" s="9" t="str">
        <f t="shared" si="124"/>
        <v>SLAP-130,559</v>
      </c>
      <c r="N1086" s="2">
        <f t="shared" si="125"/>
        <v>1</v>
      </c>
      <c r="S1086" s="9" t="str">
        <f t="shared" si="126"/>
        <v>SLAP-130,559</v>
      </c>
      <c r="T1086" s="2" t="str" cm="1">
        <f t="array" ref="T1086">_xlfn.TEXTJOIN(";", TRUE, IF($J1086=$G$4:$G$2074, $H$4:$H$2074, ""))&amp;";"</f>
        <v>Fyn;</v>
      </c>
      <c r="V1086" s="2" t="str">
        <f t="shared" si="127"/>
        <v/>
      </c>
    </row>
    <row r="1087" spans="1:22" x14ac:dyDescent="0.35">
      <c r="A1087" s="7" t="s">
        <v>295</v>
      </c>
      <c r="B1087" s="7" t="s">
        <v>256</v>
      </c>
      <c r="C1087" s="7" t="s">
        <v>869</v>
      </c>
      <c r="D1087" s="2" t="str">
        <f t="shared" si="121"/>
        <v>Lck,PKCT,90</v>
      </c>
      <c r="F1087" s="2" t="str">
        <v>Lck,CCDC50,217</v>
      </c>
      <c r="G1087" s="2" t="str">
        <f t="shared" si="122"/>
        <v>CCDC50,217</v>
      </c>
      <c r="H1087" s="2" t="str">
        <f t="shared" si="123"/>
        <v>Lck</v>
      </c>
      <c r="J1087" s="2" t="str">
        <v>CTNNG,133</v>
      </c>
      <c r="M1087" s="9" t="str">
        <f t="shared" si="124"/>
        <v>CTNNG,133</v>
      </c>
      <c r="N1087" s="2">
        <f t="shared" si="125"/>
        <v>1</v>
      </c>
      <c r="S1087" s="9" t="str">
        <f t="shared" si="126"/>
        <v>CTNNG,133</v>
      </c>
      <c r="T1087" s="2" t="str" cm="1">
        <f t="array" ref="T1087">_xlfn.TEXTJOIN(";", TRUE, IF($J1087=$G$4:$G$2074, $H$4:$H$2074, ""))&amp;";"</f>
        <v>Fyn;</v>
      </c>
      <c r="V1087" s="2" t="str">
        <f t="shared" si="127"/>
        <v/>
      </c>
    </row>
    <row r="1088" spans="1:22" x14ac:dyDescent="0.35">
      <c r="A1088" s="7" t="s">
        <v>295</v>
      </c>
      <c r="B1088" s="7" t="s">
        <v>84</v>
      </c>
      <c r="C1088" s="7" t="s">
        <v>928</v>
      </c>
      <c r="D1088" s="2" t="str">
        <f t="shared" si="121"/>
        <v>Lck,CD5,487</v>
      </c>
      <c r="F1088" s="2" t="str">
        <v>Lck,SOCS3,204</v>
      </c>
      <c r="G1088" s="2" t="str">
        <f t="shared" si="122"/>
        <v>SOCS3,204</v>
      </c>
      <c r="H1088" s="2" t="str">
        <f t="shared" si="123"/>
        <v>Lck</v>
      </c>
      <c r="J1088" s="2" t="str">
        <v>PLXNA1,1679</v>
      </c>
      <c r="M1088" s="9" t="str">
        <f t="shared" si="124"/>
        <v>PLXNA1,1679</v>
      </c>
      <c r="N1088" s="2">
        <f t="shared" si="125"/>
        <v>1</v>
      </c>
      <c r="S1088" s="9" t="str">
        <f t="shared" si="126"/>
        <v>PLXNA1,1679</v>
      </c>
      <c r="T1088" s="2" t="str" cm="1">
        <f t="array" ref="T1088">_xlfn.TEXTJOIN(";", TRUE, IF($J1088=$G$4:$G$2074, $H$4:$H$2074, ""))&amp;";"</f>
        <v>Fyn;</v>
      </c>
      <c r="V1088" s="2" t="str">
        <f t="shared" si="127"/>
        <v/>
      </c>
    </row>
    <row r="1089" spans="1:22" x14ac:dyDescent="0.35">
      <c r="A1089" s="7" t="s">
        <v>295</v>
      </c>
      <c r="B1089" s="7" t="s">
        <v>535</v>
      </c>
      <c r="C1089" s="7" t="s">
        <v>958</v>
      </c>
      <c r="D1089" s="2" t="str">
        <f t="shared" si="121"/>
        <v>Lck,ACP1,132</v>
      </c>
      <c r="F1089" s="2" t="str">
        <v>Lck,CBL,731</v>
      </c>
      <c r="G1089" s="2" t="str">
        <f t="shared" si="122"/>
        <v>CBL,731</v>
      </c>
      <c r="H1089" s="2" t="str">
        <f t="shared" si="123"/>
        <v>Lck</v>
      </c>
      <c r="J1089" s="2" t="str">
        <v>MAP2 iso3,50</v>
      </c>
      <c r="M1089" s="9" t="str">
        <f t="shared" si="124"/>
        <v>MAP2 iso3,50</v>
      </c>
      <c r="N1089" s="2">
        <f t="shared" si="125"/>
        <v>1</v>
      </c>
      <c r="S1089" s="9" t="str">
        <f t="shared" si="126"/>
        <v>MAP2 iso3,50</v>
      </c>
      <c r="T1089" s="2" t="str" cm="1">
        <f t="array" ref="T1089">_xlfn.TEXTJOIN(";", TRUE, IF($J1089=$G$4:$G$2074, $H$4:$H$2074, ""))&amp;";"</f>
        <v>Fyn;</v>
      </c>
      <c r="V1089" s="2" t="str">
        <f t="shared" si="127"/>
        <v/>
      </c>
    </row>
    <row r="1090" spans="1:22" x14ac:dyDescent="0.35">
      <c r="A1090" s="7" t="s">
        <v>295</v>
      </c>
      <c r="B1090" s="7" t="s">
        <v>78</v>
      </c>
      <c r="C1090" s="7" t="s">
        <v>861</v>
      </c>
      <c r="D1090" s="2" t="str">
        <f t="shared" si="121"/>
        <v>Lck,ER-alpha,537</v>
      </c>
      <c r="F1090" s="2" t="str">
        <v>Lck,ZAP70,126</v>
      </c>
      <c r="G1090" s="2" t="str">
        <f t="shared" si="122"/>
        <v>ZAP70,126</v>
      </c>
      <c r="H1090" s="2" t="str">
        <f t="shared" si="123"/>
        <v>Lck</v>
      </c>
      <c r="J1090" s="2" t="str">
        <v>DCBLD2,621</v>
      </c>
      <c r="M1090" s="9" t="str">
        <f t="shared" si="124"/>
        <v>DCBLD2,621</v>
      </c>
      <c r="N1090" s="2">
        <f t="shared" si="125"/>
        <v>2</v>
      </c>
      <c r="S1090" s="9" t="str">
        <f t="shared" si="126"/>
        <v>DCBLD2,621</v>
      </c>
      <c r="T1090" s="2" t="str" cm="1">
        <f t="array" ref="T1090">_xlfn.TEXTJOIN(";", TRUE, IF($J1090=$G$4:$G$2074, $H$4:$H$2074, ""))&amp;";"</f>
        <v>Fyn;Abl;</v>
      </c>
      <c r="V1090" s="2" t="str">
        <f t="shared" si="127"/>
        <v>Fyn;Abl;</v>
      </c>
    </row>
    <row r="1091" spans="1:22" x14ac:dyDescent="0.35">
      <c r="A1091" s="7" t="s">
        <v>295</v>
      </c>
      <c r="B1091" s="7" t="s">
        <v>592</v>
      </c>
      <c r="C1091" s="7" t="s">
        <v>857</v>
      </c>
      <c r="D1091" s="2" t="str">
        <f t="shared" si="121"/>
        <v>Lck,Siglec-10,667</v>
      </c>
      <c r="F1091" s="2" t="str">
        <v>Lck,ZAP70,292</v>
      </c>
      <c r="G1091" s="2" t="str">
        <f t="shared" si="122"/>
        <v>ZAP70,292</v>
      </c>
      <c r="H1091" s="2" t="str">
        <f t="shared" si="123"/>
        <v>Lck</v>
      </c>
      <c r="J1091" s="2" t="str">
        <v>DCBLD2,732</v>
      </c>
      <c r="M1091" s="9" t="str">
        <f t="shared" si="124"/>
        <v>DCBLD2,732</v>
      </c>
      <c r="N1091" s="2">
        <f t="shared" si="125"/>
        <v>1</v>
      </c>
      <c r="S1091" s="9" t="str">
        <f t="shared" si="126"/>
        <v>DCBLD2,732</v>
      </c>
      <c r="T1091" s="2" t="str" cm="1">
        <f t="array" ref="T1091">_xlfn.TEXTJOIN(";", TRUE, IF($J1091=$G$4:$G$2074, $H$4:$H$2074, ""))&amp;";"</f>
        <v>Fyn;</v>
      </c>
      <c r="V1091" s="2" t="str">
        <f t="shared" si="127"/>
        <v/>
      </c>
    </row>
    <row r="1092" spans="1:22" x14ac:dyDescent="0.35">
      <c r="A1092" s="7" t="s">
        <v>295</v>
      </c>
      <c r="B1092" s="7" t="s">
        <v>596</v>
      </c>
      <c r="C1092" s="7" t="s">
        <v>1198</v>
      </c>
      <c r="D1092" s="2" t="str">
        <f t="shared" si="121"/>
        <v>Lck,TIGIT,225</v>
      </c>
      <c r="F1092" s="2" t="str">
        <v>Lck,Ezrin,146</v>
      </c>
      <c r="G1092" s="2" t="str">
        <f t="shared" si="122"/>
        <v>Ezrin,146</v>
      </c>
      <c r="H1092" s="2" t="str">
        <f t="shared" si="123"/>
        <v>Lck</v>
      </c>
      <c r="J1092" s="2" t="str">
        <v>DCBLD2,677</v>
      </c>
      <c r="M1092" s="9" t="str">
        <f t="shared" si="124"/>
        <v>DCBLD2,677</v>
      </c>
      <c r="N1092" s="2">
        <f t="shared" si="125"/>
        <v>2</v>
      </c>
      <c r="S1092" s="9" t="str">
        <f t="shared" si="126"/>
        <v>DCBLD2,677</v>
      </c>
      <c r="T1092" s="2" t="str" cm="1">
        <f t="array" ref="T1092">_xlfn.TEXTJOIN(";", TRUE, IF($J1092=$G$4:$G$2074, $H$4:$H$2074, ""))&amp;";"</f>
        <v>Fyn;Abl;</v>
      </c>
      <c r="V1092" s="2" t="str">
        <f t="shared" si="127"/>
        <v>Fyn;Abl;</v>
      </c>
    </row>
    <row r="1093" spans="1:22" x14ac:dyDescent="0.35">
      <c r="A1093" s="7" t="s">
        <v>295</v>
      </c>
      <c r="B1093" s="7" t="s">
        <v>500</v>
      </c>
      <c r="C1093" s="7" t="s">
        <v>1113</v>
      </c>
      <c r="D1093" s="2" t="str">
        <f t="shared" ref="D1093:D1156" si="128">A1093&amp;","&amp;B1093&amp;","&amp;C1093</f>
        <v>Lck,THEMIS,174</v>
      </c>
      <c r="F1093" s="2" t="str">
        <v>Lck,Siglec-10,691</v>
      </c>
      <c r="G1093" s="2" t="str">
        <f t="shared" ref="G1093:G1156" si="129">RIGHT(F1093,LEN(F1093)-FIND(",",F1093))</f>
        <v>Siglec-10,691</v>
      </c>
      <c r="H1093" s="2" t="str">
        <f t="shared" ref="H1093:H1156" si="130">LEFT(F1093,FIND(",",F1093)-1)</f>
        <v>Lck</v>
      </c>
      <c r="J1093" s="2" t="str">
        <v>Fyn,30</v>
      </c>
      <c r="M1093" s="9" t="str">
        <f t="shared" ref="M1093:M1156" si="131">J1093</f>
        <v>Fyn,30</v>
      </c>
      <c r="N1093" s="2">
        <f t="shared" ref="N1093:N1156" si="132">COUNTIF($G$4:$G$2074, $J1093)</f>
        <v>1</v>
      </c>
      <c r="S1093" s="9" t="str">
        <f t="shared" ref="S1093:S1156" si="133">J1093</f>
        <v>Fyn,30</v>
      </c>
      <c r="T1093" s="2" t="str" cm="1">
        <f t="array" ref="T1093">_xlfn.TEXTJOIN(";", TRUE, IF($J1093=$G$4:$G$2074, $H$4:$H$2074, ""))&amp;";"</f>
        <v>Fyn;</v>
      </c>
      <c r="V1093" s="2" t="str">
        <f t="shared" ref="V1093:V1156" si="134">IF(N1093&gt;1, T1093, "")</f>
        <v/>
      </c>
    </row>
    <row r="1094" spans="1:22" x14ac:dyDescent="0.35">
      <c r="A1094" s="7" t="s">
        <v>295</v>
      </c>
      <c r="B1094" s="7" t="s">
        <v>88</v>
      </c>
      <c r="C1094" s="7" t="s">
        <v>879</v>
      </c>
      <c r="D1094" s="2" t="str">
        <f t="shared" si="128"/>
        <v>Lck,IkB-alpha,42</v>
      </c>
      <c r="F1094" s="2" t="str">
        <v>Lck,WASP,291</v>
      </c>
      <c r="G1094" s="2" t="str">
        <f t="shared" si="129"/>
        <v>WASP,291</v>
      </c>
      <c r="H1094" s="2" t="str">
        <f t="shared" si="130"/>
        <v>Lck</v>
      </c>
      <c r="J1094" s="2" t="str">
        <v>STAM2,374</v>
      </c>
      <c r="M1094" s="9" t="str">
        <f t="shared" si="131"/>
        <v>STAM2,374</v>
      </c>
      <c r="N1094" s="2">
        <f t="shared" si="132"/>
        <v>1</v>
      </c>
      <c r="S1094" s="9" t="str">
        <f t="shared" si="133"/>
        <v>STAM2,374</v>
      </c>
      <c r="T1094" s="2" t="str" cm="1">
        <f t="array" ref="T1094">_xlfn.TEXTJOIN(";", TRUE, IF($J1094=$G$4:$G$2074, $H$4:$H$2074, ""))&amp;";"</f>
        <v>Fyn;</v>
      </c>
      <c r="V1094" s="2" t="str">
        <f t="shared" si="134"/>
        <v/>
      </c>
    </row>
    <row r="1095" spans="1:22" x14ac:dyDescent="0.35">
      <c r="A1095" s="7" t="s">
        <v>295</v>
      </c>
      <c r="B1095" s="7" t="s">
        <v>588</v>
      </c>
      <c r="C1095" s="7" t="s">
        <v>829</v>
      </c>
      <c r="D1095" s="2" t="str">
        <f t="shared" si="128"/>
        <v>Lck,BTLA,282</v>
      </c>
      <c r="F1095" s="2" t="str">
        <v>Lck,SLP76,113</v>
      </c>
      <c r="G1095" s="2" t="str">
        <f t="shared" si="129"/>
        <v>SLP76,113</v>
      </c>
      <c r="H1095" s="2" t="str">
        <f t="shared" si="130"/>
        <v>Lck</v>
      </c>
      <c r="J1095" s="2" t="str">
        <v>SLAP-130,595</v>
      </c>
      <c r="M1095" s="9" t="str">
        <f t="shared" si="131"/>
        <v>SLAP-130,595</v>
      </c>
      <c r="N1095" s="2">
        <f t="shared" si="132"/>
        <v>1</v>
      </c>
      <c r="S1095" s="9" t="str">
        <f t="shared" si="133"/>
        <v>SLAP-130,595</v>
      </c>
      <c r="T1095" s="2" t="str" cm="1">
        <f t="array" ref="T1095">_xlfn.TEXTJOIN(";", TRUE, IF($J1095=$G$4:$G$2074, $H$4:$H$2074, ""))&amp;";"</f>
        <v>Fyn;</v>
      </c>
      <c r="V1095" s="2" t="str">
        <f t="shared" si="134"/>
        <v/>
      </c>
    </row>
    <row r="1096" spans="1:22" x14ac:dyDescent="0.35">
      <c r="A1096" s="7" t="s">
        <v>295</v>
      </c>
      <c r="B1096" s="7" t="s">
        <v>114</v>
      </c>
      <c r="C1096" s="7" t="s">
        <v>1205</v>
      </c>
      <c r="D1096" s="2" t="str">
        <f t="shared" si="128"/>
        <v>Lck,G3BP-1,56</v>
      </c>
      <c r="F1096" s="2" t="str">
        <v>Lck,ACP1,133</v>
      </c>
      <c r="G1096" s="2" t="str">
        <f t="shared" si="129"/>
        <v>ACP1,133</v>
      </c>
      <c r="H1096" s="2" t="str">
        <f t="shared" si="130"/>
        <v>Lck</v>
      </c>
      <c r="J1096" s="2" t="str">
        <v>AMPKA2,436</v>
      </c>
      <c r="M1096" s="9" t="str">
        <f t="shared" si="131"/>
        <v>AMPKA2,436</v>
      </c>
      <c r="N1096" s="2">
        <f t="shared" si="132"/>
        <v>1</v>
      </c>
      <c r="S1096" s="9" t="str">
        <f t="shared" si="133"/>
        <v>AMPKA2,436</v>
      </c>
      <c r="T1096" s="2" t="str" cm="1">
        <f t="array" ref="T1096">_xlfn.TEXTJOIN(";", TRUE, IF($J1096=$G$4:$G$2074, $H$4:$H$2074, ""))&amp;";"</f>
        <v>Fyn;</v>
      </c>
      <c r="V1096" s="2" t="str">
        <f t="shared" si="134"/>
        <v/>
      </c>
    </row>
    <row r="1097" spans="1:22" x14ac:dyDescent="0.35">
      <c r="A1097" s="7" t="s">
        <v>295</v>
      </c>
      <c r="B1097" s="7" t="s">
        <v>595</v>
      </c>
      <c r="C1097" s="7" t="s">
        <v>1146</v>
      </c>
      <c r="D1097" s="2" t="str">
        <f t="shared" si="128"/>
        <v>Lck,CCDC50,279</v>
      </c>
      <c r="F1097" s="2" t="str">
        <v>Lck,TBK1,394</v>
      </c>
      <c r="G1097" s="2" t="str">
        <f t="shared" si="129"/>
        <v>TBK1,394</v>
      </c>
      <c r="H1097" s="2" t="str">
        <f t="shared" si="130"/>
        <v>Lck</v>
      </c>
      <c r="J1097" s="2" t="str">
        <v>PGD,481</v>
      </c>
      <c r="M1097" s="9" t="str">
        <f t="shared" si="131"/>
        <v>PGD,481</v>
      </c>
      <c r="N1097" s="2">
        <f t="shared" si="132"/>
        <v>1</v>
      </c>
      <c r="S1097" s="9" t="str">
        <f t="shared" si="133"/>
        <v>PGD,481</v>
      </c>
      <c r="T1097" s="2" t="str" cm="1">
        <f t="array" ref="T1097">_xlfn.TEXTJOIN(";", TRUE, IF($J1097=$G$4:$G$2074, $H$4:$H$2074, ""))&amp;";"</f>
        <v>Fyn;</v>
      </c>
      <c r="V1097" s="2" t="str">
        <f t="shared" si="134"/>
        <v/>
      </c>
    </row>
    <row r="1098" spans="1:22" x14ac:dyDescent="0.35">
      <c r="A1098" s="7" t="s">
        <v>295</v>
      </c>
      <c r="B1098" s="7" t="s">
        <v>588</v>
      </c>
      <c r="C1098" s="7" t="s">
        <v>901</v>
      </c>
      <c r="D1098" s="2" t="str">
        <f t="shared" si="128"/>
        <v>Lck,BTLA,243</v>
      </c>
      <c r="F1098" s="2" t="str">
        <v>Lck,THEMIS,353</v>
      </c>
      <c r="G1098" s="2" t="str">
        <f t="shared" si="129"/>
        <v>THEMIS,353</v>
      </c>
      <c r="H1098" s="2" t="str">
        <f t="shared" si="130"/>
        <v>Lck</v>
      </c>
      <c r="J1098" s="2" t="str">
        <v>IREM-1,263</v>
      </c>
      <c r="M1098" s="9" t="str">
        <f t="shared" si="131"/>
        <v>IREM-1,263</v>
      </c>
      <c r="N1098" s="2">
        <f t="shared" si="132"/>
        <v>1</v>
      </c>
      <c r="S1098" s="9" t="str">
        <f t="shared" si="133"/>
        <v>IREM-1,263</v>
      </c>
      <c r="T1098" s="2" t="str" cm="1">
        <f t="array" ref="T1098">_xlfn.TEXTJOIN(";", TRUE, IF($J1098=$G$4:$G$2074, $H$4:$H$2074, ""))&amp;";"</f>
        <v>Fyn;</v>
      </c>
      <c r="V1098" s="2" t="str">
        <f t="shared" si="134"/>
        <v/>
      </c>
    </row>
    <row r="1099" spans="1:22" x14ac:dyDescent="0.35">
      <c r="A1099" s="7" t="s">
        <v>295</v>
      </c>
      <c r="B1099" s="7" t="s">
        <v>232</v>
      </c>
      <c r="C1099" s="7" t="s">
        <v>1139</v>
      </c>
      <c r="D1099" s="2" t="str">
        <f t="shared" si="128"/>
        <v>Lck,LAX1,294</v>
      </c>
      <c r="F1099" s="2" t="str">
        <v>Lck,DAPP1,139</v>
      </c>
      <c r="G1099" s="2" t="str">
        <f t="shared" si="129"/>
        <v>DAPP1,139</v>
      </c>
      <c r="H1099" s="2" t="str">
        <f t="shared" si="130"/>
        <v>Lck</v>
      </c>
      <c r="J1099" s="2" t="str">
        <v>DCBLD2,666</v>
      </c>
      <c r="M1099" s="9" t="str">
        <f t="shared" si="131"/>
        <v>DCBLD2,666</v>
      </c>
      <c r="N1099" s="2">
        <f t="shared" si="132"/>
        <v>2</v>
      </c>
      <c r="S1099" s="9" t="str">
        <f t="shared" si="133"/>
        <v>DCBLD2,666</v>
      </c>
      <c r="T1099" s="2" t="str" cm="1">
        <f t="array" ref="T1099">_xlfn.TEXTJOIN(";", TRUE, IF($J1099=$G$4:$G$2074, $H$4:$H$2074, ""))&amp;";"</f>
        <v>Fyn;Abl;</v>
      </c>
      <c r="V1099" s="2" t="str">
        <f t="shared" si="134"/>
        <v>Fyn;Abl;</v>
      </c>
    </row>
    <row r="1100" spans="1:22" x14ac:dyDescent="0.35">
      <c r="A1100" s="7" t="s">
        <v>295</v>
      </c>
      <c r="B1100" s="7" t="s">
        <v>595</v>
      </c>
      <c r="C1100" s="7" t="s">
        <v>713</v>
      </c>
      <c r="D1100" s="2" t="str">
        <f t="shared" si="128"/>
        <v>Lck,CCDC50,217</v>
      </c>
      <c r="F1100" s="2" t="str">
        <v>Lck,PLCG2,1217</v>
      </c>
      <c r="G1100" s="2" t="str">
        <f t="shared" si="129"/>
        <v>PLCG2,1217</v>
      </c>
      <c r="H1100" s="2" t="str">
        <f t="shared" si="130"/>
        <v>Lck</v>
      </c>
      <c r="J1100" s="2" t="str">
        <v>SCN9A,1482</v>
      </c>
      <c r="M1100" s="9" t="str">
        <f t="shared" si="131"/>
        <v>SCN9A,1482</v>
      </c>
      <c r="N1100" s="2">
        <f t="shared" si="132"/>
        <v>1</v>
      </c>
      <c r="S1100" s="9" t="str">
        <f t="shared" si="133"/>
        <v>SCN9A,1482</v>
      </c>
      <c r="T1100" s="2" t="str" cm="1">
        <f t="array" ref="T1100">_xlfn.TEXTJOIN(";", TRUE, IF($J1100=$G$4:$G$2074, $H$4:$H$2074, ""))&amp;";"</f>
        <v>Fyn;</v>
      </c>
      <c r="V1100" s="2" t="str">
        <f t="shared" si="134"/>
        <v/>
      </c>
    </row>
    <row r="1101" spans="1:22" x14ac:dyDescent="0.35">
      <c r="A1101" s="7" t="s">
        <v>295</v>
      </c>
      <c r="B1101" s="7" t="s">
        <v>591</v>
      </c>
      <c r="C1101" s="7" t="s">
        <v>701</v>
      </c>
      <c r="D1101" s="2" t="str">
        <f t="shared" si="128"/>
        <v>Lck,SOCS3,204</v>
      </c>
      <c r="F1101" s="2" t="str">
        <v>Lck,FOXP3,342</v>
      </c>
      <c r="G1101" s="2" t="str">
        <f t="shared" si="129"/>
        <v>FOXP3,342</v>
      </c>
      <c r="H1101" s="2" t="str">
        <f t="shared" si="130"/>
        <v>Lck</v>
      </c>
      <c r="J1101" s="2" t="str">
        <v>COX-2,446</v>
      </c>
      <c r="M1101" s="9" t="str">
        <f t="shared" si="131"/>
        <v>COX-2,446</v>
      </c>
      <c r="N1101" s="2">
        <f t="shared" si="132"/>
        <v>1</v>
      </c>
      <c r="S1101" s="9" t="str">
        <f t="shared" si="133"/>
        <v>COX-2,446</v>
      </c>
      <c r="T1101" s="2" t="str" cm="1">
        <f t="array" ref="T1101">_xlfn.TEXTJOIN(";", TRUE, IF($J1101=$G$4:$G$2074, $H$4:$H$2074, ""))&amp;";"</f>
        <v>Fyn;</v>
      </c>
      <c r="V1101" s="2" t="str">
        <f t="shared" si="134"/>
        <v/>
      </c>
    </row>
    <row r="1102" spans="1:22" x14ac:dyDescent="0.35">
      <c r="A1102" s="7" t="s">
        <v>295</v>
      </c>
      <c r="B1102" s="7" t="s">
        <v>158</v>
      </c>
      <c r="C1102" s="7" t="s">
        <v>798</v>
      </c>
      <c r="D1102" s="2" t="str">
        <f t="shared" si="128"/>
        <v>Lck,CBL,731</v>
      </c>
      <c r="F1102" s="2" t="str">
        <v>Lck,ERK1,204</v>
      </c>
      <c r="G1102" s="2" t="str">
        <f t="shared" si="129"/>
        <v>ERK1,204</v>
      </c>
      <c r="H1102" s="2" t="str">
        <f t="shared" si="130"/>
        <v>Lck</v>
      </c>
      <c r="J1102" s="2" t="str">
        <v>NMDAR2A,1187</v>
      </c>
      <c r="M1102" s="9" t="str">
        <f t="shared" si="131"/>
        <v>NMDAR2A,1187</v>
      </c>
      <c r="N1102" s="2">
        <f t="shared" si="132"/>
        <v>1</v>
      </c>
      <c r="S1102" s="9" t="str">
        <f t="shared" si="133"/>
        <v>NMDAR2A,1187</v>
      </c>
      <c r="T1102" s="2" t="str" cm="1">
        <f t="array" ref="T1102">_xlfn.TEXTJOIN(";", TRUE, IF($J1102=$G$4:$G$2074, $H$4:$H$2074, ""))&amp;";"</f>
        <v>Fyn;</v>
      </c>
      <c r="V1102" s="2" t="str">
        <f t="shared" si="134"/>
        <v/>
      </c>
    </row>
    <row r="1103" spans="1:22" x14ac:dyDescent="0.35">
      <c r="A1103" s="7" t="s">
        <v>295</v>
      </c>
      <c r="B1103" s="7" t="s">
        <v>411</v>
      </c>
      <c r="C1103" s="7" t="s">
        <v>935</v>
      </c>
      <c r="D1103" s="2" t="str">
        <f t="shared" si="128"/>
        <v>Lck,ZAP70,126</v>
      </c>
      <c r="F1103" s="2" t="str">
        <v>Kit,Kit,553</v>
      </c>
      <c r="G1103" s="2" t="str">
        <f t="shared" si="129"/>
        <v>Kit,553</v>
      </c>
      <c r="H1103" s="2" t="str">
        <f t="shared" si="130"/>
        <v>Kit</v>
      </c>
      <c r="J1103" s="2" t="str">
        <v>DCBLD2,663</v>
      </c>
      <c r="M1103" s="9" t="str">
        <f t="shared" si="131"/>
        <v>DCBLD2,663</v>
      </c>
      <c r="N1103" s="2">
        <f t="shared" si="132"/>
        <v>2</v>
      </c>
      <c r="S1103" s="9" t="str">
        <f t="shared" si="133"/>
        <v>DCBLD2,663</v>
      </c>
      <c r="T1103" s="2" t="str" cm="1">
        <f t="array" ref="T1103">_xlfn.TEXTJOIN(";", TRUE, IF($J1103=$G$4:$G$2074, $H$4:$H$2074, ""))&amp;";"</f>
        <v>Fyn;Abl;</v>
      </c>
      <c r="V1103" s="2" t="str">
        <f t="shared" si="134"/>
        <v>Fyn;Abl;</v>
      </c>
    </row>
    <row r="1104" spans="1:22" x14ac:dyDescent="0.35">
      <c r="A1104" s="7" t="s">
        <v>295</v>
      </c>
      <c r="B1104" s="7" t="s">
        <v>411</v>
      </c>
      <c r="C1104" s="7" t="s">
        <v>1057</v>
      </c>
      <c r="D1104" s="2" t="str">
        <f t="shared" si="128"/>
        <v>Lck,ZAP70,292</v>
      </c>
      <c r="F1104" s="2" t="str">
        <v>Kit,Kit,703</v>
      </c>
      <c r="G1104" s="2" t="str">
        <f t="shared" si="129"/>
        <v>Kit,703</v>
      </c>
      <c r="H1104" s="2" t="str">
        <f t="shared" si="130"/>
        <v>Kit</v>
      </c>
      <c r="J1104" s="2" t="str">
        <v>PTPRT iso1,1030</v>
      </c>
      <c r="M1104" s="9" t="str">
        <f t="shared" si="131"/>
        <v>PTPRT iso1,1030</v>
      </c>
      <c r="N1104" s="2">
        <f t="shared" si="132"/>
        <v>1</v>
      </c>
      <c r="S1104" s="9" t="str">
        <f t="shared" si="133"/>
        <v>PTPRT iso1,1030</v>
      </c>
      <c r="T1104" s="2" t="str" cm="1">
        <f t="array" ref="T1104">_xlfn.TEXTJOIN(";", TRUE, IF($J1104=$G$4:$G$2074, $H$4:$H$2074, ""))&amp;";"</f>
        <v>Fyn;</v>
      </c>
      <c r="V1104" s="2" t="str">
        <f t="shared" si="134"/>
        <v/>
      </c>
    </row>
    <row r="1105" spans="1:22" x14ac:dyDescent="0.35">
      <c r="A1105" s="7" t="s">
        <v>295</v>
      </c>
      <c r="B1105" s="7" t="s">
        <v>258</v>
      </c>
      <c r="C1105" s="7" t="s">
        <v>803</v>
      </c>
      <c r="D1105" s="2" t="str">
        <f t="shared" si="128"/>
        <v>Lck,Ezrin,146</v>
      </c>
      <c r="F1105" s="2" t="str">
        <v>Kit,SLAP,273</v>
      </c>
      <c r="G1105" s="2" t="str">
        <f t="shared" si="129"/>
        <v>SLAP,273</v>
      </c>
      <c r="H1105" s="2" t="str">
        <f t="shared" si="130"/>
        <v>Kit</v>
      </c>
      <c r="J1105" s="2" t="str">
        <v>SCN9A,1481</v>
      </c>
      <c r="M1105" s="9" t="str">
        <f t="shared" si="131"/>
        <v>SCN9A,1481</v>
      </c>
      <c r="N1105" s="2">
        <f t="shared" si="132"/>
        <v>1</v>
      </c>
      <c r="S1105" s="9" t="str">
        <f t="shared" si="133"/>
        <v>SCN9A,1481</v>
      </c>
      <c r="T1105" s="2" t="str" cm="1">
        <f t="array" ref="T1105">_xlfn.TEXTJOIN(";", TRUE, IF($J1105=$G$4:$G$2074, $H$4:$H$2074, ""))&amp;";"</f>
        <v>Fyn;</v>
      </c>
      <c r="V1105" s="2" t="str">
        <f t="shared" si="134"/>
        <v/>
      </c>
    </row>
    <row r="1106" spans="1:22" x14ac:dyDescent="0.35">
      <c r="A1106" s="7" t="s">
        <v>295</v>
      </c>
      <c r="B1106" s="7" t="s">
        <v>592</v>
      </c>
      <c r="C1106" s="7" t="s">
        <v>1359</v>
      </c>
      <c r="D1106" s="2" t="str">
        <f t="shared" si="128"/>
        <v>Lck,Siglec-10,691</v>
      </c>
      <c r="F1106" s="2" t="str">
        <v>Kit,Kit,568</v>
      </c>
      <c r="G1106" s="2" t="str">
        <f t="shared" si="129"/>
        <v>Kit,568</v>
      </c>
      <c r="H1106" s="2" t="str">
        <f t="shared" si="130"/>
        <v>Kit</v>
      </c>
      <c r="J1106" s="2" t="str">
        <v>SLAP-130,755</v>
      </c>
      <c r="M1106" s="9" t="str">
        <f t="shared" si="131"/>
        <v>SLAP-130,755</v>
      </c>
      <c r="N1106" s="2">
        <f t="shared" si="132"/>
        <v>1</v>
      </c>
      <c r="S1106" s="9" t="str">
        <f t="shared" si="133"/>
        <v>SLAP-130,755</v>
      </c>
      <c r="T1106" s="2" t="str" cm="1">
        <f t="array" ref="T1106">_xlfn.TEXTJOIN(";", TRUE, IF($J1106=$G$4:$G$2074, $H$4:$H$2074, ""))&amp;";"</f>
        <v>Fyn;</v>
      </c>
      <c r="V1106" s="2" t="str">
        <f t="shared" si="134"/>
        <v/>
      </c>
    </row>
    <row r="1107" spans="1:22" x14ac:dyDescent="0.35">
      <c r="A1107" s="7" t="s">
        <v>295</v>
      </c>
      <c r="B1107" s="7" t="s">
        <v>81</v>
      </c>
      <c r="C1107" s="7" t="s">
        <v>885</v>
      </c>
      <c r="D1107" s="2" t="str">
        <f t="shared" si="128"/>
        <v>Lck,WASP,291</v>
      </c>
      <c r="F1107" s="2" t="str">
        <v>Kit,Kit,547</v>
      </c>
      <c r="G1107" s="2" t="str">
        <f t="shared" si="129"/>
        <v>Kit,547</v>
      </c>
      <c r="H1107" s="2" t="str">
        <f t="shared" si="130"/>
        <v>Kit</v>
      </c>
      <c r="J1107" s="2" t="str">
        <v>Fyn,185</v>
      </c>
      <c r="M1107" s="9" t="str">
        <f t="shared" si="131"/>
        <v>Fyn,185</v>
      </c>
      <c r="N1107" s="2">
        <f t="shared" si="132"/>
        <v>1</v>
      </c>
      <c r="S1107" s="9" t="str">
        <f t="shared" si="133"/>
        <v>Fyn,185</v>
      </c>
      <c r="T1107" s="2" t="str" cm="1">
        <f t="array" ref="T1107">_xlfn.TEXTJOIN(";", TRUE, IF($J1107=$G$4:$G$2074, $H$4:$H$2074, ""))&amp;";"</f>
        <v>Fyn;</v>
      </c>
      <c r="V1107" s="2" t="str">
        <f t="shared" si="134"/>
        <v/>
      </c>
    </row>
    <row r="1108" spans="1:22" x14ac:dyDescent="0.35">
      <c r="A1108" s="7" t="s">
        <v>295</v>
      </c>
      <c r="B1108" s="7" t="s">
        <v>241</v>
      </c>
      <c r="C1108" s="7" t="s">
        <v>1038</v>
      </c>
      <c r="D1108" s="2" t="str">
        <f t="shared" si="128"/>
        <v>Lck,SLP76,113</v>
      </c>
      <c r="F1108" s="2" t="str">
        <v>Kit,Kit,936</v>
      </c>
      <c r="G1108" s="2" t="str">
        <f t="shared" si="129"/>
        <v>Kit,936</v>
      </c>
      <c r="H1108" s="2" t="str">
        <f t="shared" si="130"/>
        <v>Kit</v>
      </c>
      <c r="J1108" s="2" t="str">
        <v>Cortactin,453</v>
      </c>
      <c r="M1108" s="9" t="str">
        <f t="shared" si="131"/>
        <v>Cortactin,453</v>
      </c>
      <c r="N1108" s="2">
        <f t="shared" si="132"/>
        <v>1</v>
      </c>
      <c r="S1108" s="9" t="str">
        <f t="shared" si="133"/>
        <v>Cortactin,453</v>
      </c>
      <c r="T1108" s="2" t="str" cm="1">
        <f t="array" ref="T1108">_xlfn.TEXTJOIN(";", TRUE, IF($J1108=$G$4:$G$2074, $H$4:$H$2074, ""))&amp;";"</f>
        <v>Fyn;</v>
      </c>
      <c r="V1108" s="2" t="str">
        <f t="shared" si="134"/>
        <v/>
      </c>
    </row>
    <row r="1109" spans="1:22" x14ac:dyDescent="0.35">
      <c r="A1109" s="7" t="s">
        <v>295</v>
      </c>
      <c r="B1109" s="7" t="s">
        <v>535</v>
      </c>
      <c r="C1109" s="7" t="s">
        <v>796</v>
      </c>
      <c r="D1109" s="2" t="str">
        <f t="shared" si="128"/>
        <v>Lck,ACP1,133</v>
      </c>
      <c r="F1109" s="2" t="str">
        <v>Kit,PHB,259</v>
      </c>
      <c r="G1109" s="2" t="str">
        <f t="shared" si="129"/>
        <v>PHB,259</v>
      </c>
      <c r="H1109" s="2" t="str">
        <f t="shared" si="130"/>
        <v>Kit</v>
      </c>
      <c r="J1109" s="2" t="str">
        <v>MAP2,67</v>
      </c>
      <c r="M1109" s="9" t="str">
        <f t="shared" si="131"/>
        <v>MAP2,67</v>
      </c>
      <c r="N1109" s="2">
        <f t="shared" si="132"/>
        <v>1</v>
      </c>
      <c r="S1109" s="9" t="str">
        <f t="shared" si="133"/>
        <v>MAP2,67</v>
      </c>
      <c r="T1109" s="2" t="str" cm="1">
        <f t="array" ref="T1109">_xlfn.TEXTJOIN(";", TRUE, IF($J1109=$G$4:$G$2074, $H$4:$H$2074, ""))&amp;";"</f>
        <v>Fyn;</v>
      </c>
      <c r="V1109" s="2" t="str">
        <f t="shared" si="134"/>
        <v/>
      </c>
    </row>
    <row r="1110" spans="1:22" x14ac:dyDescent="0.35">
      <c r="A1110" s="7" t="s">
        <v>295</v>
      </c>
      <c r="B1110" s="7" t="s">
        <v>212</v>
      </c>
      <c r="C1110" s="7" t="s">
        <v>987</v>
      </c>
      <c r="D1110" s="2" t="str">
        <f t="shared" si="128"/>
        <v>Lck,TBK1,394</v>
      </c>
      <c r="F1110" s="2" t="str">
        <v>Kit,Kit,721</v>
      </c>
      <c r="G1110" s="2" t="str">
        <f t="shared" si="129"/>
        <v>Kit,721</v>
      </c>
      <c r="H1110" s="2" t="str">
        <f t="shared" si="130"/>
        <v>Kit</v>
      </c>
      <c r="J1110" s="2" t="str">
        <v>PLXNA1,1608</v>
      </c>
      <c r="M1110" s="9" t="str">
        <f t="shared" si="131"/>
        <v>PLXNA1,1608</v>
      </c>
      <c r="N1110" s="2">
        <f t="shared" si="132"/>
        <v>1</v>
      </c>
      <c r="S1110" s="9" t="str">
        <f t="shared" si="133"/>
        <v>PLXNA1,1608</v>
      </c>
      <c r="T1110" s="2" t="str" cm="1">
        <f t="array" ref="T1110">_xlfn.TEXTJOIN(";", TRUE, IF($J1110=$G$4:$G$2074, $H$4:$H$2074, ""))&amp;";"</f>
        <v>Fyn;</v>
      </c>
      <c r="V1110" s="2" t="str">
        <f t="shared" si="134"/>
        <v/>
      </c>
    </row>
    <row r="1111" spans="1:22" x14ac:dyDescent="0.35">
      <c r="A1111" s="7" t="s">
        <v>295</v>
      </c>
      <c r="B1111" s="7" t="s">
        <v>500</v>
      </c>
      <c r="C1111" s="7" t="s">
        <v>1094</v>
      </c>
      <c r="D1111" s="2" t="str">
        <f t="shared" si="128"/>
        <v>Lck,THEMIS,353</v>
      </c>
      <c r="F1111" s="2" t="str">
        <v>Kit,Kit,570</v>
      </c>
      <c r="G1111" s="2" t="str">
        <f t="shared" si="129"/>
        <v>Kit,570</v>
      </c>
      <c r="H1111" s="2" t="str">
        <f t="shared" si="130"/>
        <v>Kit</v>
      </c>
      <c r="J1111" s="2" t="str">
        <v>DNAM-1,322</v>
      </c>
      <c r="M1111" s="9" t="str">
        <f t="shared" si="131"/>
        <v>DNAM-1,322</v>
      </c>
      <c r="N1111" s="2">
        <f t="shared" si="132"/>
        <v>1</v>
      </c>
      <c r="S1111" s="9" t="str">
        <f t="shared" si="133"/>
        <v>DNAM-1,322</v>
      </c>
      <c r="T1111" s="2" t="str" cm="1">
        <f t="array" ref="T1111">_xlfn.TEXTJOIN(";", TRUE, IF($J1111=$G$4:$G$2074, $H$4:$H$2074, ""))&amp;";"</f>
        <v>Fyn;</v>
      </c>
      <c r="V1111" s="2" t="str">
        <f t="shared" si="134"/>
        <v/>
      </c>
    </row>
    <row r="1112" spans="1:22" x14ac:dyDescent="0.35">
      <c r="A1112" s="7" t="s">
        <v>295</v>
      </c>
      <c r="B1112" s="7" t="s">
        <v>490</v>
      </c>
      <c r="C1112" s="7" t="s">
        <v>1035</v>
      </c>
      <c r="D1112" s="2" t="str">
        <f t="shared" si="128"/>
        <v>Lck,DAPP1,139</v>
      </c>
      <c r="F1112" s="2" t="str">
        <v>Kit,LAB,110</v>
      </c>
      <c r="G1112" s="2" t="str">
        <f t="shared" si="129"/>
        <v>LAB,110</v>
      </c>
      <c r="H1112" s="2" t="str">
        <f t="shared" si="130"/>
        <v>Kit</v>
      </c>
      <c r="J1112" s="2" t="str">
        <v>CTNNG,550</v>
      </c>
      <c r="M1112" s="9" t="str">
        <f t="shared" si="131"/>
        <v>CTNNG,550</v>
      </c>
      <c r="N1112" s="2">
        <f t="shared" si="132"/>
        <v>2</v>
      </c>
      <c r="S1112" s="9" t="str">
        <f t="shared" si="133"/>
        <v>CTNNG,550</v>
      </c>
      <c r="T1112" s="2" t="str" cm="1">
        <f t="array" ref="T1112">_xlfn.TEXTJOIN(";", TRUE, IF($J1112=$G$4:$G$2074, $H$4:$H$2074, ""))&amp;";"</f>
        <v>Fyn;Fer;</v>
      </c>
      <c r="V1112" s="2" t="str">
        <f t="shared" si="134"/>
        <v>Fyn;Fer;</v>
      </c>
    </row>
    <row r="1113" spans="1:22" x14ac:dyDescent="0.35">
      <c r="A1113" s="7" t="s">
        <v>295</v>
      </c>
      <c r="B1113" s="7" t="s">
        <v>234</v>
      </c>
      <c r="C1113" s="7" t="s">
        <v>1249</v>
      </c>
      <c r="D1113" s="2" t="str">
        <f t="shared" si="128"/>
        <v>Lck,PLCG2,1217</v>
      </c>
      <c r="F1113" s="2" t="str">
        <v>Kit,SLAP,120</v>
      </c>
      <c r="G1113" s="2" t="str">
        <f t="shared" si="129"/>
        <v>SLAP,120</v>
      </c>
      <c r="H1113" s="2" t="str">
        <f t="shared" si="130"/>
        <v>Kit</v>
      </c>
      <c r="J1113" s="2" t="str">
        <v>ADD2,489</v>
      </c>
      <c r="M1113" s="9" t="str">
        <f t="shared" si="131"/>
        <v>ADD2,489</v>
      </c>
      <c r="N1113" s="2">
        <f t="shared" si="132"/>
        <v>1</v>
      </c>
      <c r="S1113" s="9" t="str">
        <f t="shared" si="133"/>
        <v>ADD2,489</v>
      </c>
      <c r="T1113" s="2" t="str" cm="1">
        <f t="array" ref="T1113">_xlfn.TEXTJOIN(";", TRUE, IF($J1113=$G$4:$G$2074, $H$4:$H$2074, ""))&amp;";"</f>
        <v>Fyn;</v>
      </c>
      <c r="V1113" s="2" t="str">
        <f t="shared" si="134"/>
        <v/>
      </c>
    </row>
    <row r="1114" spans="1:22" x14ac:dyDescent="0.35">
      <c r="A1114" s="7" t="s">
        <v>295</v>
      </c>
      <c r="B1114" s="7" t="s">
        <v>46</v>
      </c>
      <c r="C1114" s="7" t="s">
        <v>909</v>
      </c>
      <c r="D1114" s="2" t="str">
        <f t="shared" si="128"/>
        <v>Lck,FOXP3,342</v>
      </c>
      <c r="F1114" s="2" t="str">
        <v>Kit,LAB,118</v>
      </c>
      <c r="G1114" s="2" t="str">
        <f t="shared" si="129"/>
        <v>LAB,118</v>
      </c>
      <c r="H1114" s="2" t="str">
        <f t="shared" si="130"/>
        <v>Kit</v>
      </c>
      <c r="J1114" s="2" t="str">
        <v>SLAP-130,757</v>
      </c>
      <c r="M1114" s="9" t="str">
        <f t="shared" si="131"/>
        <v>SLAP-130,757</v>
      </c>
      <c r="N1114" s="2">
        <f t="shared" si="132"/>
        <v>1</v>
      </c>
      <c r="S1114" s="9" t="str">
        <f t="shared" si="133"/>
        <v>SLAP-130,757</v>
      </c>
      <c r="T1114" s="2" t="str" cm="1">
        <f t="array" ref="T1114">_xlfn.TEXTJOIN(";", TRUE, IF($J1114=$G$4:$G$2074, $H$4:$H$2074, ""))&amp;";"</f>
        <v>Fyn;</v>
      </c>
      <c r="V1114" s="2" t="str">
        <f t="shared" si="134"/>
        <v/>
      </c>
    </row>
    <row r="1115" spans="1:22" x14ac:dyDescent="0.35">
      <c r="A1115" s="7" t="s">
        <v>295</v>
      </c>
      <c r="B1115" s="7" t="s">
        <v>411</v>
      </c>
      <c r="C1115" s="7" t="s">
        <v>1005</v>
      </c>
      <c r="D1115" s="2" t="str">
        <f t="shared" si="128"/>
        <v>Lck,ZAP70,493</v>
      </c>
      <c r="F1115" s="2" t="str">
        <v>Kit,SLAP,258</v>
      </c>
      <c r="G1115" s="2" t="str">
        <f t="shared" si="129"/>
        <v>SLAP,258</v>
      </c>
      <c r="H1115" s="2" t="str">
        <f t="shared" si="130"/>
        <v>Kit</v>
      </c>
      <c r="J1115" s="2" t="str">
        <v>IREM-1,236</v>
      </c>
      <c r="M1115" s="9" t="str">
        <f t="shared" si="131"/>
        <v>IREM-1,236</v>
      </c>
      <c r="N1115" s="2">
        <f t="shared" si="132"/>
        <v>1</v>
      </c>
      <c r="S1115" s="9" t="str">
        <f t="shared" si="133"/>
        <v>IREM-1,236</v>
      </c>
      <c r="T1115" s="2" t="str" cm="1">
        <f t="array" ref="T1115">_xlfn.TEXTJOIN(";", TRUE, IF($J1115=$G$4:$G$2074, $H$4:$H$2074, ""))&amp;";"</f>
        <v>Fyn;</v>
      </c>
      <c r="V1115" s="2" t="str">
        <f t="shared" si="134"/>
        <v/>
      </c>
    </row>
    <row r="1116" spans="1:22" x14ac:dyDescent="0.35">
      <c r="A1116" s="7" t="s">
        <v>295</v>
      </c>
      <c r="B1116" s="7" t="s">
        <v>411</v>
      </c>
      <c r="C1116" s="7" t="s">
        <v>1300</v>
      </c>
      <c r="D1116" s="2" t="str">
        <f t="shared" si="128"/>
        <v>Lck,ZAP70,492</v>
      </c>
      <c r="F1116" s="2" t="str">
        <v>Kit,Kit,823</v>
      </c>
      <c r="G1116" s="2" t="str">
        <f t="shared" si="129"/>
        <v>Kit,823</v>
      </c>
      <c r="H1116" s="2" t="str">
        <f t="shared" si="130"/>
        <v>Kit</v>
      </c>
      <c r="J1116" s="2" t="str">
        <v>SLAP-130,780</v>
      </c>
      <c r="M1116" s="9" t="str">
        <f t="shared" si="131"/>
        <v>SLAP-130,780</v>
      </c>
      <c r="N1116" s="2">
        <f t="shared" si="132"/>
        <v>1</v>
      </c>
      <c r="S1116" s="9" t="str">
        <f t="shared" si="133"/>
        <v>SLAP-130,780</v>
      </c>
      <c r="T1116" s="2" t="str" cm="1">
        <f t="array" ref="T1116">_xlfn.TEXTJOIN(";", TRUE, IF($J1116=$G$4:$G$2074, $H$4:$H$2074, ""))&amp;";"</f>
        <v>Fyn;</v>
      </c>
      <c r="V1116" s="2" t="str">
        <f t="shared" si="134"/>
        <v/>
      </c>
    </row>
    <row r="1117" spans="1:22" x14ac:dyDescent="0.35">
      <c r="A1117" s="7" t="s">
        <v>295</v>
      </c>
      <c r="B1117" s="7" t="s">
        <v>249</v>
      </c>
      <c r="C1117" s="7" t="s">
        <v>701</v>
      </c>
      <c r="D1117" s="2" t="str">
        <f t="shared" si="128"/>
        <v>Lck,ERK1,204</v>
      </c>
      <c r="F1117" s="2" t="str">
        <v>JMJD6,H2AX,39</v>
      </c>
      <c r="G1117" s="2" t="str">
        <f t="shared" si="129"/>
        <v>H2AX,39</v>
      </c>
      <c r="H1117" s="2" t="str">
        <f t="shared" si="130"/>
        <v>JMJD6</v>
      </c>
      <c r="J1117" s="2" t="str">
        <v>PKACA,70</v>
      </c>
      <c r="M1117" s="9" t="str">
        <f t="shared" si="131"/>
        <v>PKACA,70</v>
      </c>
      <c r="N1117" s="2">
        <f t="shared" si="132"/>
        <v>1</v>
      </c>
      <c r="S1117" s="9" t="str">
        <f t="shared" si="133"/>
        <v>PKACA,70</v>
      </c>
      <c r="T1117" s="2" t="str" cm="1">
        <f t="array" ref="T1117">_xlfn.TEXTJOIN(";", TRUE, IF($J1117=$G$4:$G$2074, $H$4:$H$2074, ""))&amp;";"</f>
        <v>Fyn;</v>
      </c>
      <c r="V1117" s="2" t="str">
        <f t="shared" si="134"/>
        <v/>
      </c>
    </row>
    <row r="1118" spans="1:22" x14ac:dyDescent="0.35">
      <c r="A1118" s="7" t="s">
        <v>536</v>
      </c>
      <c r="B1118" s="7" t="s">
        <v>536</v>
      </c>
      <c r="C1118" s="7" t="s">
        <v>1333</v>
      </c>
      <c r="D1118" s="2" t="str">
        <f t="shared" si="128"/>
        <v>Kit,Kit,553</v>
      </c>
      <c r="F1118" s="2" t="str">
        <v>JAK3,STAT5A,694</v>
      </c>
      <c r="G1118" s="2" t="str">
        <f t="shared" si="129"/>
        <v>STAT5A,694</v>
      </c>
      <c r="H1118" s="2" t="str">
        <f t="shared" si="130"/>
        <v>JAK3</v>
      </c>
      <c r="J1118" s="2" t="str">
        <v>BRCA1,1552</v>
      </c>
      <c r="M1118" s="9" t="str">
        <f t="shared" si="131"/>
        <v>BRCA1,1552</v>
      </c>
      <c r="N1118" s="2">
        <f t="shared" si="132"/>
        <v>1</v>
      </c>
      <c r="S1118" s="9" t="str">
        <f t="shared" si="133"/>
        <v>BRCA1,1552</v>
      </c>
      <c r="T1118" s="2" t="str" cm="1">
        <f t="array" ref="T1118">_xlfn.TEXTJOIN(";", TRUE, IF($J1118=$G$4:$G$2074, $H$4:$H$2074, ""))&amp;";"</f>
        <v>FRK;</v>
      </c>
      <c r="V1118" s="2" t="str">
        <f t="shared" si="134"/>
        <v/>
      </c>
    </row>
    <row r="1119" spans="1:22" x14ac:dyDescent="0.35">
      <c r="A1119" s="7" t="s">
        <v>536</v>
      </c>
      <c r="B1119" s="7" t="s">
        <v>536</v>
      </c>
      <c r="C1119" s="7" t="s">
        <v>1330</v>
      </c>
      <c r="D1119" s="2" t="str">
        <f t="shared" si="128"/>
        <v>Kit,Kit,703</v>
      </c>
      <c r="F1119" s="2" t="str">
        <v>JAK3,JAK1,1034</v>
      </c>
      <c r="G1119" s="2" t="str">
        <f t="shared" si="129"/>
        <v>JAK1,1034</v>
      </c>
      <c r="H1119" s="2" t="str">
        <f t="shared" si="130"/>
        <v>JAK3</v>
      </c>
      <c r="J1119" s="2" t="str">
        <v>PTEN,336</v>
      </c>
      <c r="M1119" s="9" t="str">
        <f t="shared" si="131"/>
        <v>PTEN,336</v>
      </c>
      <c r="N1119" s="2">
        <f t="shared" si="132"/>
        <v>1</v>
      </c>
      <c r="S1119" s="9" t="str">
        <f t="shared" si="133"/>
        <v>PTEN,336</v>
      </c>
      <c r="T1119" s="2" t="str" cm="1">
        <f t="array" ref="T1119">_xlfn.TEXTJOIN(";", TRUE, IF($J1119=$G$4:$G$2074, $H$4:$H$2074, ""))&amp;";"</f>
        <v>FRK;</v>
      </c>
      <c r="V1119" s="2" t="str">
        <f t="shared" si="134"/>
        <v/>
      </c>
    </row>
    <row r="1120" spans="1:22" x14ac:dyDescent="0.35">
      <c r="A1120" s="7" t="s">
        <v>536</v>
      </c>
      <c r="B1120" s="7" t="s">
        <v>545</v>
      </c>
      <c r="C1120" s="7" t="s">
        <v>849</v>
      </c>
      <c r="D1120" s="2" t="str">
        <f t="shared" si="128"/>
        <v>Kit,SLAP,273</v>
      </c>
      <c r="F1120" s="2" t="str">
        <v>JAK3,CTNNB1,86</v>
      </c>
      <c r="G1120" s="2" t="str">
        <f t="shared" si="129"/>
        <v>CTNNB1,86</v>
      </c>
      <c r="H1120" s="2" t="str">
        <f t="shared" si="130"/>
        <v>JAK3</v>
      </c>
      <c r="J1120" s="2" t="str">
        <v>FLT3,955</v>
      </c>
      <c r="M1120" s="9" t="str">
        <f t="shared" si="131"/>
        <v>FLT3,955</v>
      </c>
      <c r="N1120" s="2">
        <f t="shared" si="132"/>
        <v>1</v>
      </c>
      <c r="S1120" s="9" t="str">
        <f t="shared" si="133"/>
        <v>FLT3,955</v>
      </c>
      <c r="T1120" s="2" t="str" cm="1">
        <f t="array" ref="T1120">_xlfn.TEXTJOIN(";", TRUE, IF($J1120=$G$4:$G$2074, $H$4:$H$2074, ""))&amp;";"</f>
        <v>FLT3;</v>
      </c>
      <c r="V1120" s="2" t="str">
        <f t="shared" si="134"/>
        <v/>
      </c>
    </row>
    <row r="1121" spans="1:22" x14ac:dyDescent="0.35">
      <c r="A1121" s="7" t="s">
        <v>536</v>
      </c>
      <c r="B1121" s="7" t="s">
        <v>536</v>
      </c>
      <c r="C1121" s="7" t="s">
        <v>1256</v>
      </c>
      <c r="D1121" s="2" t="str">
        <f t="shared" si="128"/>
        <v>Kit,Kit,568</v>
      </c>
      <c r="F1121" s="2" t="str">
        <v>JAK3,CTNNB1,30</v>
      </c>
      <c r="G1121" s="2" t="str">
        <f t="shared" si="129"/>
        <v>CTNNB1,30</v>
      </c>
      <c r="H1121" s="2" t="str">
        <f t="shared" si="130"/>
        <v>JAK3</v>
      </c>
      <c r="J1121" s="2" t="str">
        <v>FLT3,726</v>
      </c>
      <c r="M1121" s="9" t="str">
        <f t="shared" si="131"/>
        <v>FLT3,726</v>
      </c>
      <c r="N1121" s="2">
        <f t="shared" si="132"/>
        <v>1</v>
      </c>
      <c r="S1121" s="9" t="str">
        <f t="shared" si="133"/>
        <v>FLT3,726</v>
      </c>
      <c r="T1121" s="2" t="str" cm="1">
        <f t="array" ref="T1121">_xlfn.TEXTJOIN(";", TRUE, IF($J1121=$G$4:$G$2074, $H$4:$H$2074, ""))&amp;";"</f>
        <v>FLT3;</v>
      </c>
      <c r="V1121" s="2" t="str">
        <f t="shared" si="134"/>
        <v/>
      </c>
    </row>
    <row r="1122" spans="1:22" x14ac:dyDescent="0.35">
      <c r="A1122" s="7" t="s">
        <v>536</v>
      </c>
      <c r="B1122" s="7" t="s">
        <v>536</v>
      </c>
      <c r="C1122" s="7" t="s">
        <v>1315</v>
      </c>
      <c r="D1122" s="2" t="str">
        <f t="shared" si="128"/>
        <v>Kit,Kit,547</v>
      </c>
      <c r="F1122" s="2" t="str">
        <v>JAK3,Siglec-10,597</v>
      </c>
      <c r="G1122" s="2" t="str">
        <f t="shared" si="129"/>
        <v>Siglec-10,597</v>
      </c>
      <c r="H1122" s="2" t="str">
        <f t="shared" si="130"/>
        <v>JAK3</v>
      </c>
      <c r="J1122" s="2" t="str">
        <v>FLT3,591</v>
      </c>
      <c r="M1122" s="9" t="str">
        <f t="shared" si="131"/>
        <v>FLT3,591</v>
      </c>
      <c r="N1122" s="2">
        <f t="shared" si="132"/>
        <v>1</v>
      </c>
      <c r="S1122" s="9" t="str">
        <f t="shared" si="133"/>
        <v>FLT3,591</v>
      </c>
      <c r="T1122" s="2" t="str" cm="1">
        <f t="array" ref="T1122">_xlfn.TEXTJOIN(";", TRUE, IF($J1122=$G$4:$G$2074, $H$4:$H$2074, ""))&amp;";"</f>
        <v>FLT3;</v>
      </c>
      <c r="V1122" s="2" t="str">
        <f t="shared" si="134"/>
        <v/>
      </c>
    </row>
    <row r="1123" spans="1:22" x14ac:dyDescent="0.35">
      <c r="A1123" s="7" t="s">
        <v>536</v>
      </c>
      <c r="B1123" s="7" t="s">
        <v>536</v>
      </c>
      <c r="C1123" s="7" t="s">
        <v>1455</v>
      </c>
      <c r="D1123" s="2" t="str">
        <f t="shared" si="128"/>
        <v>Kit,Kit,936</v>
      </c>
      <c r="F1123" s="2" t="str">
        <v>JAK3,CTNNB1,64</v>
      </c>
      <c r="G1123" s="2" t="str">
        <f t="shared" si="129"/>
        <v>CTNNB1,64</v>
      </c>
      <c r="H1123" s="2" t="str">
        <f t="shared" si="130"/>
        <v>JAK3</v>
      </c>
      <c r="J1123" s="2" t="str">
        <v>FLT3,969</v>
      </c>
      <c r="M1123" s="9" t="str">
        <f t="shared" si="131"/>
        <v>FLT3,969</v>
      </c>
      <c r="N1123" s="2">
        <f t="shared" si="132"/>
        <v>1</v>
      </c>
      <c r="S1123" s="9" t="str">
        <f t="shared" si="133"/>
        <v>FLT3,969</v>
      </c>
      <c r="T1123" s="2" t="str" cm="1">
        <f t="array" ref="T1123">_xlfn.TEXTJOIN(";", TRUE, IF($J1123=$G$4:$G$2074, $H$4:$H$2074, ""))&amp;";"</f>
        <v>FLT3;</v>
      </c>
      <c r="V1123" s="2" t="str">
        <f t="shared" si="134"/>
        <v/>
      </c>
    </row>
    <row r="1124" spans="1:22" x14ac:dyDescent="0.35">
      <c r="A1124" s="7" t="s">
        <v>536</v>
      </c>
      <c r="B1124" s="7" t="s">
        <v>209</v>
      </c>
      <c r="C1124" s="7" t="s">
        <v>700</v>
      </c>
      <c r="D1124" s="2" t="str">
        <f t="shared" si="128"/>
        <v>Kit,PHB,259</v>
      </c>
      <c r="F1124" s="2" t="str">
        <v>JAK3,HuR,68</v>
      </c>
      <c r="G1124" s="2" t="str">
        <f t="shared" si="129"/>
        <v>HuR,68</v>
      </c>
      <c r="H1124" s="2" t="str">
        <f t="shared" si="130"/>
        <v>JAK3</v>
      </c>
      <c r="J1124" s="2" t="str">
        <v>FLT3,842</v>
      </c>
      <c r="M1124" s="9" t="str">
        <f t="shared" si="131"/>
        <v>FLT3,842</v>
      </c>
      <c r="N1124" s="2">
        <f t="shared" si="132"/>
        <v>1</v>
      </c>
      <c r="S1124" s="9" t="str">
        <f t="shared" si="133"/>
        <v>FLT3,842</v>
      </c>
      <c r="T1124" s="2" t="str" cm="1">
        <f t="array" ref="T1124">_xlfn.TEXTJOIN(";", TRUE, IF($J1124=$G$4:$G$2074, $H$4:$H$2074, ""))&amp;";"</f>
        <v>FLT3;</v>
      </c>
      <c r="V1124" s="2" t="str">
        <f t="shared" si="134"/>
        <v/>
      </c>
    </row>
    <row r="1125" spans="1:22" x14ac:dyDescent="0.35">
      <c r="A1125" s="7" t="s">
        <v>536</v>
      </c>
      <c r="B1125" s="7" t="s">
        <v>536</v>
      </c>
      <c r="C1125" s="7" t="s">
        <v>1177</v>
      </c>
      <c r="D1125" s="2" t="str">
        <f t="shared" si="128"/>
        <v>Kit,Kit,721</v>
      </c>
      <c r="F1125" s="2" t="str">
        <v>JAK3,JAK3,980</v>
      </c>
      <c r="G1125" s="2" t="str">
        <f t="shared" si="129"/>
        <v>JAK3,980</v>
      </c>
      <c r="H1125" s="2" t="str">
        <f t="shared" si="130"/>
        <v>JAK3</v>
      </c>
      <c r="J1125" s="2" t="str">
        <v>FLT3,599</v>
      </c>
      <c r="M1125" s="9" t="str">
        <f t="shared" si="131"/>
        <v>FLT3,599</v>
      </c>
      <c r="N1125" s="2">
        <f t="shared" si="132"/>
        <v>1</v>
      </c>
      <c r="S1125" s="9" t="str">
        <f t="shared" si="133"/>
        <v>FLT3,599</v>
      </c>
      <c r="T1125" s="2" t="str" cm="1">
        <f t="array" ref="T1125">_xlfn.TEXTJOIN(";", TRUE, IF($J1125=$G$4:$G$2074, $H$4:$H$2074, ""))&amp;";"</f>
        <v>FLT3;</v>
      </c>
      <c r="V1125" s="2" t="str">
        <f t="shared" si="134"/>
        <v/>
      </c>
    </row>
    <row r="1126" spans="1:22" x14ac:dyDescent="0.35">
      <c r="A1126" s="7" t="s">
        <v>536</v>
      </c>
      <c r="B1126" s="7" t="s">
        <v>536</v>
      </c>
      <c r="C1126" s="7" t="s">
        <v>875</v>
      </c>
      <c r="D1126" s="2" t="str">
        <f t="shared" si="128"/>
        <v>Kit,Kit,570</v>
      </c>
      <c r="F1126" s="2" t="str">
        <v>JAK3,HuR,200</v>
      </c>
      <c r="G1126" s="2" t="str">
        <f t="shared" si="129"/>
        <v>HuR,200</v>
      </c>
      <c r="H1126" s="2" t="str">
        <f t="shared" si="130"/>
        <v>JAK3</v>
      </c>
      <c r="J1126" s="2" t="str">
        <v>FLT3,589</v>
      </c>
      <c r="M1126" s="9" t="str">
        <f t="shared" si="131"/>
        <v>FLT3,589</v>
      </c>
      <c r="N1126" s="2">
        <f t="shared" si="132"/>
        <v>1</v>
      </c>
      <c r="S1126" s="9" t="str">
        <f t="shared" si="133"/>
        <v>FLT3,589</v>
      </c>
      <c r="T1126" s="2" t="str" cm="1">
        <f t="array" ref="T1126">_xlfn.TEXTJOIN(";", TRUE, IF($J1126=$G$4:$G$2074, $H$4:$H$2074, ""))&amp;";"</f>
        <v>FLT3;</v>
      </c>
      <c r="V1126" s="2" t="str">
        <f t="shared" si="134"/>
        <v/>
      </c>
    </row>
    <row r="1127" spans="1:22" x14ac:dyDescent="0.35">
      <c r="A1127" s="7" t="s">
        <v>536</v>
      </c>
      <c r="B1127" s="7" t="s">
        <v>235</v>
      </c>
      <c r="C1127" s="7" t="s">
        <v>824</v>
      </c>
      <c r="D1127" s="2" t="str">
        <f t="shared" si="128"/>
        <v>Kit,LAB,110</v>
      </c>
      <c r="F1127" s="2" t="str">
        <v>JAK3,JAK3,939</v>
      </c>
      <c r="G1127" s="2" t="str">
        <f t="shared" si="129"/>
        <v>JAK3,939</v>
      </c>
      <c r="H1127" s="2" t="str">
        <f t="shared" si="130"/>
        <v>JAK3</v>
      </c>
      <c r="J1127" s="2" t="str">
        <v>FGFR4,754</v>
      </c>
      <c r="M1127" s="9" t="str">
        <f t="shared" si="131"/>
        <v>FGFR4,754</v>
      </c>
      <c r="N1127" s="2">
        <f t="shared" si="132"/>
        <v>1</v>
      </c>
      <c r="S1127" s="9" t="str">
        <f t="shared" si="133"/>
        <v>FGFR4,754</v>
      </c>
      <c r="T1127" s="2" t="str" cm="1">
        <f t="array" ref="T1127">_xlfn.TEXTJOIN(";", TRUE, IF($J1127=$G$4:$G$2074, $H$4:$H$2074, ""))&amp;";"</f>
        <v>FGFR4;</v>
      </c>
      <c r="V1127" s="2" t="str">
        <f t="shared" si="134"/>
        <v/>
      </c>
    </row>
    <row r="1128" spans="1:22" x14ac:dyDescent="0.35">
      <c r="A1128" s="7" t="s">
        <v>536</v>
      </c>
      <c r="B1128" s="7" t="s">
        <v>545</v>
      </c>
      <c r="C1128" s="7" t="s">
        <v>802</v>
      </c>
      <c r="D1128" s="2" t="str">
        <f t="shared" si="128"/>
        <v>Kit,SLAP,120</v>
      </c>
      <c r="F1128" s="2" t="str">
        <v>JAK3,PLD2,415</v>
      </c>
      <c r="G1128" s="2" t="str">
        <f t="shared" si="129"/>
        <v>PLD2,415</v>
      </c>
      <c r="H1128" s="2" t="str">
        <f t="shared" si="130"/>
        <v>JAK3</v>
      </c>
      <c r="J1128" s="2" t="str">
        <v>MST1,433</v>
      </c>
      <c r="M1128" s="9" t="str">
        <f t="shared" si="131"/>
        <v>MST1,433</v>
      </c>
      <c r="N1128" s="2">
        <f t="shared" si="132"/>
        <v>2</v>
      </c>
      <c r="S1128" s="9" t="str">
        <f t="shared" si="133"/>
        <v>MST1,433</v>
      </c>
      <c r="T1128" s="2" t="str" cm="1">
        <f t="array" ref="T1128">_xlfn.TEXTJOIN(";", TRUE, IF($J1128=$G$4:$G$2074, $H$4:$H$2074, ""))&amp;";"</f>
        <v>FGFR4;Abl;</v>
      </c>
      <c r="V1128" s="2" t="str">
        <f t="shared" si="134"/>
        <v>FGFR4;Abl;</v>
      </c>
    </row>
    <row r="1129" spans="1:22" x14ac:dyDescent="0.35">
      <c r="A1129" s="7" t="s">
        <v>536</v>
      </c>
      <c r="B1129" s="7" t="s">
        <v>235</v>
      </c>
      <c r="C1129" s="7" t="s">
        <v>891</v>
      </c>
      <c r="D1129" s="2" t="str">
        <f t="shared" si="128"/>
        <v>Kit,LAB,118</v>
      </c>
      <c r="F1129" s="2" t="str">
        <v>JAK3,EZH2,244</v>
      </c>
      <c r="G1129" s="2" t="str">
        <f t="shared" si="129"/>
        <v>EZH2,244</v>
      </c>
      <c r="H1129" s="2" t="str">
        <f t="shared" si="130"/>
        <v>JAK3</v>
      </c>
      <c r="J1129" s="2" t="str">
        <v>FGFR3,724</v>
      </c>
      <c r="M1129" s="9" t="str">
        <f t="shared" si="131"/>
        <v>FGFR3,724</v>
      </c>
      <c r="N1129" s="2">
        <f t="shared" si="132"/>
        <v>1</v>
      </c>
      <c r="S1129" s="9" t="str">
        <f t="shared" si="133"/>
        <v>FGFR3,724</v>
      </c>
      <c r="T1129" s="2" t="str" cm="1">
        <f t="array" ref="T1129">_xlfn.TEXTJOIN(";", TRUE, IF($J1129=$G$4:$G$2074, $H$4:$H$2074, ""))&amp;";"</f>
        <v>FGFR3;</v>
      </c>
      <c r="V1129" s="2" t="str">
        <f t="shared" si="134"/>
        <v/>
      </c>
    </row>
    <row r="1130" spans="1:22" x14ac:dyDescent="0.35">
      <c r="A1130" s="7" t="s">
        <v>536</v>
      </c>
      <c r="B1130" s="7" t="s">
        <v>545</v>
      </c>
      <c r="C1130" s="7" t="s">
        <v>1164</v>
      </c>
      <c r="D1130" s="2" t="str">
        <f t="shared" si="128"/>
        <v>Kit,SLAP,258</v>
      </c>
      <c r="F1130" s="2" t="str">
        <v>JAK3,NFAT2,371</v>
      </c>
      <c r="G1130" s="2" t="str">
        <f t="shared" si="129"/>
        <v>NFAT2,371</v>
      </c>
      <c r="H1130" s="2" t="str">
        <f t="shared" si="130"/>
        <v>JAK3</v>
      </c>
      <c r="J1130" s="2" t="str">
        <v>FGFR3,648</v>
      </c>
      <c r="M1130" s="9" t="str">
        <f t="shared" si="131"/>
        <v>FGFR3,648</v>
      </c>
      <c r="N1130" s="2">
        <f t="shared" si="132"/>
        <v>1</v>
      </c>
      <c r="S1130" s="9" t="str">
        <f t="shared" si="133"/>
        <v>FGFR3,648</v>
      </c>
      <c r="T1130" s="2" t="str" cm="1">
        <f t="array" ref="T1130">_xlfn.TEXTJOIN(";", TRUE, IF($J1130=$G$4:$G$2074, $H$4:$H$2074, ""))&amp;";"</f>
        <v>FGFR3;</v>
      </c>
      <c r="V1130" s="2" t="str">
        <f t="shared" si="134"/>
        <v/>
      </c>
    </row>
    <row r="1131" spans="1:22" x14ac:dyDescent="0.35">
      <c r="A1131" s="7" t="s">
        <v>536</v>
      </c>
      <c r="B1131" s="7" t="s">
        <v>536</v>
      </c>
      <c r="C1131" s="7" t="s">
        <v>1456</v>
      </c>
      <c r="D1131" s="2" t="str">
        <f t="shared" si="128"/>
        <v>Kit,Kit,823</v>
      </c>
      <c r="F1131" s="2" t="str">
        <v>JAK3,JAK3,785</v>
      </c>
      <c r="G1131" s="2" t="str">
        <f t="shared" si="129"/>
        <v>JAK3,785</v>
      </c>
      <c r="H1131" s="2" t="str">
        <f t="shared" si="130"/>
        <v>JAK3</v>
      </c>
      <c r="J1131" s="2" t="str">
        <v>FGFR3,647</v>
      </c>
      <c r="M1131" s="9" t="str">
        <f t="shared" si="131"/>
        <v>FGFR3,647</v>
      </c>
      <c r="N1131" s="2">
        <f t="shared" si="132"/>
        <v>1</v>
      </c>
      <c r="S1131" s="9" t="str">
        <f t="shared" si="133"/>
        <v>FGFR3,647</v>
      </c>
      <c r="T1131" s="2" t="str" cm="1">
        <f t="array" ref="T1131">_xlfn.TEXTJOIN(";", TRUE, IF($J1131=$G$4:$G$2074, $H$4:$H$2074, ""))&amp;";"</f>
        <v>FGFR3;</v>
      </c>
      <c r="V1131" s="2" t="str">
        <f t="shared" si="134"/>
        <v/>
      </c>
    </row>
    <row r="1132" spans="1:22" x14ac:dyDescent="0.35">
      <c r="A1132" s="7" t="s">
        <v>675</v>
      </c>
      <c r="B1132" s="7" t="s">
        <v>111</v>
      </c>
      <c r="C1132" s="7" t="s">
        <v>1055</v>
      </c>
      <c r="D1132" s="2" t="str">
        <f t="shared" si="128"/>
        <v>JMJD6,H2AX,39</v>
      </c>
      <c r="F1132" s="2" t="str">
        <v>JAK3,JAK3,904</v>
      </c>
      <c r="G1132" s="2" t="str">
        <f t="shared" si="129"/>
        <v>JAK3,904</v>
      </c>
      <c r="H1132" s="2" t="str">
        <f t="shared" si="130"/>
        <v>JAK3</v>
      </c>
      <c r="J1132" s="2" t="str">
        <v>TET2,1902</v>
      </c>
      <c r="M1132" s="9" t="str">
        <f t="shared" si="131"/>
        <v>TET2,1902</v>
      </c>
      <c r="N1132" s="2">
        <f t="shared" si="132"/>
        <v>1</v>
      </c>
      <c r="S1132" s="9" t="str">
        <f t="shared" si="133"/>
        <v>TET2,1902</v>
      </c>
      <c r="T1132" s="2" t="str" cm="1">
        <f t="array" ref="T1132">_xlfn.TEXTJOIN(";", TRUE, IF($J1132=$G$4:$G$2074, $H$4:$H$2074, ""))&amp;";"</f>
        <v>FGFR3;</v>
      </c>
      <c r="V1132" s="2" t="str">
        <f t="shared" si="134"/>
        <v/>
      </c>
    </row>
    <row r="1133" spans="1:22" x14ac:dyDescent="0.35">
      <c r="A1133" s="7" t="s">
        <v>627</v>
      </c>
      <c r="B1133" s="7" t="s">
        <v>227</v>
      </c>
      <c r="C1133" s="7" t="s">
        <v>1356</v>
      </c>
      <c r="D1133" s="2" t="str">
        <f t="shared" si="128"/>
        <v>JAK3,STAT5A,694</v>
      </c>
      <c r="F1133" s="2" t="str">
        <v>JAK3,Siglec-10,667</v>
      </c>
      <c r="G1133" s="2" t="str">
        <f t="shared" si="129"/>
        <v>Siglec-10,667</v>
      </c>
      <c r="H1133" s="2" t="str">
        <f t="shared" si="130"/>
        <v>JAK3</v>
      </c>
      <c r="J1133" s="2" t="str">
        <v>ICK,15</v>
      </c>
      <c r="M1133" s="9" t="str">
        <f t="shared" si="131"/>
        <v>ICK,15</v>
      </c>
      <c r="N1133" s="2">
        <f t="shared" si="132"/>
        <v>1</v>
      </c>
      <c r="S1133" s="9" t="str">
        <f t="shared" si="133"/>
        <v>ICK,15</v>
      </c>
      <c r="T1133" s="2" t="str" cm="1">
        <f t="array" ref="T1133">_xlfn.TEXTJOIN(";", TRUE, IF($J1133=$G$4:$G$2074, $H$4:$H$2074, ""))&amp;";"</f>
        <v>FGFR3;</v>
      </c>
      <c r="V1133" s="2" t="str">
        <f t="shared" si="134"/>
        <v/>
      </c>
    </row>
    <row r="1134" spans="1:22" x14ac:dyDescent="0.35">
      <c r="A1134" s="7" t="s">
        <v>627</v>
      </c>
      <c r="B1134" s="7" t="s">
        <v>170</v>
      </c>
      <c r="C1134" s="7" t="s">
        <v>1376</v>
      </c>
      <c r="D1134" s="2" t="str">
        <f t="shared" si="128"/>
        <v>JAK3,JAK1,1034</v>
      </c>
      <c r="F1134" s="2" t="str">
        <v>JAK3,SHC1 iso2,410</v>
      </c>
      <c r="G1134" s="2" t="str">
        <f t="shared" si="129"/>
        <v>SHC1 iso2,410</v>
      </c>
      <c r="H1134" s="2" t="str">
        <f t="shared" si="130"/>
        <v>JAK3</v>
      </c>
      <c r="J1134" s="2" t="str">
        <v>FGFR2,769</v>
      </c>
      <c r="M1134" s="9" t="str">
        <f t="shared" si="131"/>
        <v>FGFR2,769</v>
      </c>
      <c r="N1134" s="2">
        <f t="shared" si="132"/>
        <v>1</v>
      </c>
      <c r="S1134" s="9" t="str">
        <f t="shared" si="133"/>
        <v>FGFR2,769</v>
      </c>
      <c r="T1134" s="2" t="str" cm="1">
        <f t="array" ref="T1134">_xlfn.TEXTJOIN(";", TRUE, IF($J1134=$G$4:$G$2074, $H$4:$H$2074, ""))&amp;";"</f>
        <v>FGFR2;</v>
      </c>
      <c r="V1134" s="2" t="str">
        <f t="shared" si="134"/>
        <v/>
      </c>
    </row>
    <row r="1135" spans="1:22" x14ac:dyDescent="0.35">
      <c r="A1135" s="7" t="s">
        <v>627</v>
      </c>
      <c r="B1135" s="7" t="s">
        <v>37</v>
      </c>
      <c r="C1135" s="7" t="s">
        <v>976</v>
      </c>
      <c r="D1135" s="2" t="str">
        <f t="shared" si="128"/>
        <v>JAK3,CTNNB1,86</v>
      </c>
      <c r="F1135" s="2" t="str">
        <v>JAK3,SHC1 iso2,448</v>
      </c>
      <c r="G1135" s="2" t="str">
        <f t="shared" si="129"/>
        <v>SHC1 iso2,448</v>
      </c>
      <c r="H1135" s="2" t="str">
        <f t="shared" si="130"/>
        <v>JAK3</v>
      </c>
      <c r="J1135" s="2" t="str">
        <v>GRB2,160</v>
      </c>
      <c r="M1135" s="9" t="str">
        <f t="shared" si="131"/>
        <v>GRB2,160</v>
      </c>
      <c r="N1135" s="2">
        <f t="shared" si="132"/>
        <v>2</v>
      </c>
      <c r="S1135" s="9" t="str">
        <f t="shared" si="133"/>
        <v>GRB2,160</v>
      </c>
      <c r="T1135" s="2" t="str" cm="1">
        <f t="array" ref="T1135">_xlfn.TEXTJOIN(";", TRUE, IF($J1135=$G$4:$G$2074, $H$4:$H$2074, ""))&amp;";"</f>
        <v>FGFR2;ALK;</v>
      </c>
      <c r="V1135" s="2" t="str">
        <f t="shared" si="134"/>
        <v>FGFR2;ALK;</v>
      </c>
    </row>
    <row r="1136" spans="1:22" x14ac:dyDescent="0.35">
      <c r="A1136" s="7" t="s">
        <v>627</v>
      </c>
      <c r="B1136" s="7" t="s">
        <v>37</v>
      </c>
      <c r="C1136" s="7" t="s">
        <v>951</v>
      </c>
      <c r="D1136" s="2" t="str">
        <f t="shared" si="128"/>
        <v>JAK3,CTNNB1,30</v>
      </c>
      <c r="F1136" s="2" t="str">
        <v>JAK3,HuR,63</v>
      </c>
      <c r="G1136" s="2" t="str">
        <f t="shared" si="129"/>
        <v>HuR,63</v>
      </c>
      <c r="H1136" s="2" t="str">
        <f t="shared" si="130"/>
        <v>JAK3</v>
      </c>
      <c r="J1136" s="2" t="str">
        <v>FGFR1,653</v>
      </c>
      <c r="M1136" s="9" t="str">
        <f t="shared" si="131"/>
        <v>FGFR1,653</v>
      </c>
      <c r="N1136" s="2">
        <f t="shared" si="132"/>
        <v>2</v>
      </c>
      <c r="S1136" s="9" t="str">
        <f t="shared" si="133"/>
        <v>FGFR1,653</v>
      </c>
      <c r="T1136" s="2" t="str" cm="1">
        <f t="array" ref="T1136">_xlfn.TEXTJOIN(";", TRUE, IF($J1136=$G$4:$G$2074, $H$4:$H$2074, ""))&amp;";"</f>
        <v>FGFR1;Etk;</v>
      </c>
      <c r="V1136" s="2" t="str">
        <f t="shared" si="134"/>
        <v>FGFR1;Etk;</v>
      </c>
    </row>
    <row r="1137" spans="1:22" x14ac:dyDescent="0.35">
      <c r="A1137" s="7" t="s">
        <v>627</v>
      </c>
      <c r="B1137" s="7" t="s">
        <v>592</v>
      </c>
      <c r="C1137" s="7" t="s">
        <v>1394</v>
      </c>
      <c r="D1137" s="2" t="str">
        <f t="shared" si="128"/>
        <v>JAK3,Siglec-10,597</v>
      </c>
      <c r="F1137" s="2" t="str">
        <v>JAK3,JAK1,1035</v>
      </c>
      <c r="G1137" s="2" t="str">
        <f t="shared" si="129"/>
        <v>JAK1,1035</v>
      </c>
      <c r="H1137" s="2" t="str">
        <f t="shared" si="130"/>
        <v>JAK3</v>
      </c>
      <c r="J1137" s="2" t="str">
        <v>FGFR1,583</v>
      </c>
      <c r="M1137" s="9" t="str">
        <f t="shared" si="131"/>
        <v>FGFR1,583</v>
      </c>
      <c r="N1137" s="2">
        <f t="shared" si="132"/>
        <v>1</v>
      </c>
      <c r="S1137" s="9" t="str">
        <f t="shared" si="133"/>
        <v>FGFR1,583</v>
      </c>
      <c r="T1137" s="2" t="str" cm="1">
        <f t="array" ref="T1137">_xlfn.TEXTJOIN(";", TRUE, IF($J1137=$G$4:$G$2074, $H$4:$H$2074, ""))&amp;";"</f>
        <v>FGFR1;</v>
      </c>
      <c r="V1137" s="2" t="str">
        <f t="shared" si="134"/>
        <v/>
      </c>
    </row>
    <row r="1138" spans="1:22" x14ac:dyDescent="0.35">
      <c r="A1138" s="7" t="s">
        <v>627</v>
      </c>
      <c r="B1138" s="7" t="s">
        <v>37</v>
      </c>
      <c r="C1138" s="7" t="s">
        <v>1195</v>
      </c>
      <c r="D1138" s="2" t="str">
        <f t="shared" si="128"/>
        <v>JAK3,CTNNB1,64</v>
      </c>
      <c r="F1138" s="2" t="str">
        <v>JAK3,JAK3,981</v>
      </c>
      <c r="G1138" s="2" t="str">
        <f t="shared" si="129"/>
        <v>JAK3,981</v>
      </c>
      <c r="H1138" s="2" t="str">
        <f t="shared" si="130"/>
        <v>JAK3</v>
      </c>
      <c r="J1138" s="2" t="str">
        <v>FGFR1,585</v>
      </c>
      <c r="M1138" s="9" t="str">
        <f t="shared" si="131"/>
        <v>FGFR1,585</v>
      </c>
      <c r="N1138" s="2">
        <f t="shared" si="132"/>
        <v>1</v>
      </c>
      <c r="S1138" s="9" t="str">
        <f t="shared" si="133"/>
        <v>FGFR1,585</v>
      </c>
      <c r="T1138" s="2" t="str" cm="1">
        <f t="array" ref="T1138">_xlfn.TEXTJOIN(";", TRUE, IF($J1138=$G$4:$G$2074, $H$4:$H$2074, ""))&amp;";"</f>
        <v>FGFR1;</v>
      </c>
      <c r="V1138" s="2" t="str">
        <f t="shared" si="134"/>
        <v/>
      </c>
    </row>
    <row r="1139" spans="1:22" x14ac:dyDescent="0.35">
      <c r="A1139" s="7" t="s">
        <v>627</v>
      </c>
      <c r="B1139" s="7" t="s">
        <v>35</v>
      </c>
      <c r="C1139" s="7" t="s">
        <v>1142</v>
      </c>
      <c r="D1139" s="2" t="str">
        <f t="shared" si="128"/>
        <v>JAK3,HuR,68</v>
      </c>
      <c r="F1139" s="2" t="str">
        <v>JAK3,Siglec-10,691</v>
      </c>
      <c r="G1139" s="2" t="str">
        <f t="shared" si="129"/>
        <v>Siglec-10,691</v>
      </c>
      <c r="H1139" s="2" t="str">
        <f t="shared" si="130"/>
        <v>JAK3</v>
      </c>
      <c r="J1139" s="2" t="str">
        <v>FGFR1,654</v>
      </c>
      <c r="M1139" s="9" t="str">
        <f t="shared" si="131"/>
        <v>FGFR1,654</v>
      </c>
      <c r="N1139" s="2">
        <f t="shared" si="132"/>
        <v>2</v>
      </c>
      <c r="S1139" s="9" t="str">
        <f t="shared" si="133"/>
        <v>FGFR1,654</v>
      </c>
      <c r="T1139" s="2" t="str" cm="1">
        <f t="array" ref="T1139">_xlfn.TEXTJOIN(";", TRUE, IF($J1139=$G$4:$G$2074, $H$4:$H$2074, ""))&amp;";"</f>
        <v>FGFR1;Etk;</v>
      </c>
      <c r="V1139" s="2" t="str">
        <f t="shared" si="134"/>
        <v>FGFR1;Etk;</v>
      </c>
    </row>
    <row r="1140" spans="1:22" x14ac:dyDescent="0.35">
      <c r="A1140" s="7" t="s">
        <v>627</v>
      </c>
      <c r="B1140" s="7" t="s">
        <v>627</v>
      </c>
      <c r="C1140" s="7" t="s">
        <v>1170</v>
      </c>
      <c r="D1140" s="2" t="str">
        <f t="shared" si="128"/>
        <v>JAK3,JAK3,980</v>
      </c>
      <c r="F1140" s="2" t="str">
        <v>JAK3,STAT1,701</v>
      </c>
      <c r="G1140" s="2" t="str">
        <f t="shared" si="129"/>
        <v>STAT1,701</v>
      </c>
      <c r="H1140" s="2" t="str">
        <f t="shared" si="130"/>
        <v>JAK3</v>
      </c>
      <c r="J1140" s="2" t="str">
        <v>FGFR1,605</v>
      </c>
      <c r="M1140" s="9" t="str">
        <f t="shared" si="131"/>
        <v>FGFR1,605</v>
      </c>
      <c r="N1140" s="2">
        <f t="shared" si="132"/>
        <v>1</v>
      </c>
      <c r="S1140" s="9" t="str">
        <f t="shared" si="133"/>
        <v>FGFR1,605</v>
      </c>
      <c r="T1140" s="2" t="str" cm="1">
        <f t="array" ref="T1140">_xlfn.TEXTJOIN(";", TRUE, IF($J1140=$G$4:$G$2074, $H$4:$H$2074, ""))&amp;";"</f>
        <v>FGFR1;</v>
      </c>
      <c r="V1140" s="2" t="str">
        <f t="shared" si="134"/>
        <v/>
      </c>
    </row>
    <row r="1141" spans="1:22" x14ac:dyDescent="0.35">
      <c r="A1141" s="7" t="s">
        <v>627</v>
      </c>
      <c r="B1141" s="7" t="s">
        <v>35</v>
      </c>
      <c r="C1141" s="7" t="s">
        <v>1068</v>
      </c>
      <c r="D1141" s="2" t="str">
        <f t="shared" si="128"/>
        <v>JAK3,HuR,200</v>
      </c>
      <c r="F1141" s="2" t="str">
        <v>JAK2,GTF2I iso2,248</v>
      </c>
      <c r="G1141" s="2" t="str">
        <f t="shared" si="129"/>
        <v>GTF2I iso2,248</v>
      </c>
      <c r="H1141" s="2" t="str">
        <f t="shared" si="130"/>
        <v>JAK2</v>
      </c>
      <c r="J1141" s="2" t="str">
        <v>FGFR1,463</v>
      </c>
      <c r="M1141" s="9" t="str">
        <f t="shared" si="131"/>
        <v>FGFR1,463</v>
      </c>
      <c r="N1141" s="2">
        <f t="shared" si="132"/>
        <v>1</v>
      </c>
      <c r="S1141" s="9" t="str">
        <f t="shared" si="133"/>
        <v>FGFR1,463</v>
      </c>
      <c r="T1141" s="2" t="str" cm="1">
        <f t="array" ref="T1141">_xlfn.TEXTJOIN(";", TRUE, IF($J1141=$G$4:$G$2074, $H$4:$H$2074, ""))&amp;";"</f>
        <v>FGFR1;</v>
      </c>
      <c r="V1141" s="2" t="str">
        <f t="shared" si="134"/>
        <v/>
      </c>
    </row>
    <row r="1142" spans="1:22" x14ac:dyDescent="0.35">
      <c r="A1142" s="7" t="s">
        <v>627</v>
      </c>
      <c r="B1142" s="7" t="s">
        <v>627</v>
      </c>
      <c r="C1142" s="7" t="s">
        <v>776</v>
      </c>
      <c r="D1142" s="2" t="str">
        <f t="shared" si="128"/>
        <v>JAK3,JAK3,939</v>
      </c>
      <c r="F1142" s="2" t="str">
        <v>JAK2,PAK1,285</v>
      </c>
      <c r="G1142" s="2" t="str">
        <f t="shared" si="129"/>
        <v>PAK1,285</v>
      </c>
      <c r="H1142" s="2" t="str">
        <f t="shared" si="130"/>
        <v>JAK2</v>
      </c>
      <c r="J1142" s="2" t="str">
        <v>FGFR3,599</v>
      </c>
      <c r="M1142" s="9" t="str">
        <f t="shared" si="131"/>
        <v>FGFR3,599</v>
      </c>
      <c r="N1142" s="2">
        <f t="shared" si="132"/>
        <v>1</v>
      </c>
      <c r="S1142" s="9" t="str">
        <f t="shared" si="133"/>
        <v>FGFR3,599</v>
      </c>
      <c r="T1142" s="2" t="str" cm="1">
        <f t="array" ref="T1142">_xlfn.TEXTJOIN(";", TRUE, IF($J1142=$G$4:$G$2074, $H$4:$H$2074, ""))&amp;";"</f>
        <v>FGFR1;</v>
      </c>
      <c r="V1142" s="2" t="str">
        <f t="shared" si="134"/>
        <v/>
      </c>
    </row>
    <row r="1143" spans="1:22" x14ac:dyDescent="0.35">
      <c r="A1143" s="7" t="s">
        <v>627</v>
      </c>
      <c r="B1143" s="7" t="s">
        <v>32</v>
      </c>
      <c r="C1143" s="7" t="s">
        <v>1165</v>
      </c>
      <c r="D1143" s="2" t="str">
        <f t="shared" si="128"/>
        <v>JAK3,PLD2,415</v>
      </c>
      <c r="F1143" s="2" t="str">
        <v>JAK2,PRMT5,307</v>
      </c>
      <c r="G1143" s="2" t="str">
        <f t="shared" si="129"/>
        <v>PRMT5,307</v>
      </c>
      <c r="H1143" s="2" t="str">
        <f t="shared" si="130"/>
        <v>JAK2</v>
      </c>
      <c r="J1143" s="2" t="str">
        <v>AMOTL2,107</v>
      </c>
      <c r="M1143" s="9" t="str">
        <f t="shared" si="131"/>
        <v>AMOTL2,107</v>
      </c>
      <c r="N1143" s="2">
        <f t="shared" si="132"/>
        <v>1</v>
      </c>
      <c r="S1143" s="9" t="str">
        <f t="shared" si="133"/>
        <v>AMOTL2,107</v>
      </c>
      <c r="T1143" s="2" t="str" cm="1">
        <f t="array" ref="T1143">_xlfn.TEXTJOIN(";", TRUE, IF($J1143=$G$4:$G$2074, $H$4:$H$2074, ""))&amp;";"</f>
        <v>FGFR1;</v>
      </c>
      <c r="V1143" s="2" t="str">
        <f t="shared" si="134"/>
        <v/>
      </c>
    </row>
    <row r="1144" spans="1:22" x14ac:dyDescent="0.35">
      <c r="A1144" s="7" t="s">
        <v>627</v>
      </c>
      <c r="B1144" s="7" t="s">
        <v>178</v>
      </c>
      <c r="C1144" s="7" t="s">
        <v>985</v>
      </c>
      <c r="D1144" s="2" t="str">
        <f t="shared" si="128"/>
        <v>JAK3,EZH2,244</v>
      </c>
      <c r="F1144" s="2" t="str">
        <v>JAK2,STAP2,250</v>
      </c>
      <c r="G1144" s="2" t="str">
        <f t="shared" si="129"/>
        <v>STAP2,250</v>
      </c>
      <c r="H1144" s="2" t="str">
        <f t="shared" si="130"/>
        <v>JAK2</v>
      </c>
      <c r="J1144" s="2" t="str">
        <v>ZNF198,680</v>
      </c>
      <c r="M1144" s="9" t="str">
        <f t="shared" si="131"/>
        <v>ZNF198,680</v>
      </c>
      <c r="N1144" s="2">
        <f t="shared" si="132"/>
        <v>1</v>
      </c>
      <c r="S1144" s="9" t="str">
        <f t="shared" si="133"/>
        <v>ZNF198,680</v>
      </c>
      <c r="T1144" s="2" t="str" cm="1">
        <f t="array" ref="T1144">_xlfn.TEXTJOIN(";", TRUE, IF($J1144=$G$4:$G$2074, $H$4:$H$2074, ""))&amp;";"</f>
        <v>FGFR1;</v>
      </c>
      <c r="V1144" s="2" t="str">
        <f t="shared" si="134"/>
        <v/>
      </c>
    </row>
    <row r="1145" spans="1:22" x14ac:dyDescent="0.35">
      <c r="A1145" s="7" t="s">
        <v>627</v>
      </c>
      <c r="B1145" s="7" t="s">
        <v>285</v>
      </c>
      <c r="C1145" s="7" t="s">
        <v>1100</v>
      </c>
      <c r="D1145" s="2" t="str">
        <f t="shared" si="128"/>
        <v>JAK3,NFAT2,371</v>
      </c>
      <c r="F1145" s="2" t="str">
        <v>JAK2,GRB2,209</v>
      </c>
      <c r="G1145" s="2" t="str">
        <f t="shared" si="129"/>
        <v>GRB2,209</v>
      </c>
      <c r="H1145" s="2" t="str">
        <f t="shared" si="130"/>
        <v>JAK2</v>
      </c>
      <c r="J1145" s="2" t="str">
        <v>ZNF198,683</v>
      </c>
      <c r="M1145" s="9" t="str">
        <f t="shared" si="131"/>
        <v>ZNF198,683</v>
      </c>
      <c r="N1145" s="2">
        <f t="shared" si="132"/>
        <v>1</v>
      </c>
      <c r="S1145" s="9" t="str">
        <f t="shared" si="133"/>
        <v>ZNF198,683</v>
      </c>
      <c r="T1145" s="2" t="str" cm="1">
        <f t="array" ref="T1145">_xlfn.TEXTJOIN(";", TRUE, IF($J1145=$G$4:$G$2074, $H$4:$H$2074, ""))&amp;";"</f>
        <v>FGFR1;</v>
      </c>
      <c r="V1145" s="2" t="str">
        <f t="shared" si="134"/>
        <v/>
      </c>
    </row>
    <row r="1146" spans="1:22" x14ac:dyDescent="0.35">
      <c r="A1146" s="7" t="s">
        <v>627</v>
      </c>
      <c r="B1146" s="7" t="s">
        <v>627</v>
      </c>
      <c r="C1146" s="7" t="s">
        <v>1258</v>
      </c>
      <c r="D1146" s="2" t="str">
        <f t="shared" si="128"/>
        <v>JAK3,JAK3,785</v>
      </c>
      <c r="F1146" s="2" t="str">
        <v>JAK2,EZH2,641</v>
      </c>
      <c r="G1146" s="2" t="str">
        <f t="shared" si="129"/>
        <v>EZH2,641</v>
      </c>
      <c r="H1146" s="2" t="str">
        <f t="shared" si="130"/>
        <v>JAK2</v>
      </c>
      <c r="J1146" s="2" t="str">
        <v>ZNF198,557</v>
      </c>
      <c r="M1146" s="9" t="str">
        <f t="shared" si="131"/>
        <v>ZNF198,557</v>
      </c>
      <c r="N1146" s="2">
        <f t="shared" si="132"/>
        <v>1</v>
      </c>
      <c r="S1146" s="9" t="str">
        <f t="shared" si="133"/>
        <v>ZNF198,557</v>
      </c>
      <c r="T1146" s="2" t="str" cm="1">
        <f t="array" ref="T1146">_xlfn.TEXTJOIN(";", TRUE, IF($J1146=$G$4:$G$2074, $H$4:$H$2074, ""))&amp;";"</f>
        <v>FGFR1;</v>
      </c>
      <c r="V1146" s="2" t="str">
        <f t="shared" si="134"/>
        <v/>
      </c>
    </row>
    <row r="1147" spans="1:22" x14ac:dyDescent="0.35">
      <c r="A1147" s="7" t="s">
        <v>627</v>
      </c>
      <c r="B1147" s="7" t="s">
        <v>627</v>
      </c>
      <c r="C1147" s="7" t="s">
        <v>1211</v>
      </c>
      <c r="D1147" s="2" t="str">
        <f t="shared" si="128"/>
        <v>JAK3,JAK3,904</v>
      </c>
      <c r="F1147" s="2" t="str">
        <v>JAK2,STAT5A,694</v>
      </c>
      <c r="G1147" s="2" t="str">
        <f t="shared" si="129"/>
        <v>STAT5A,694</v>
      </c>
      <c r="H1147" s="2" t="str">
        <f t="shared" si="130"/>
        <v>JAK2</v>
      </c>
      <c r="J1147" s="2" t="str">
        <v>PDHK1,136</v>
      </c>
      <c r="M1147" s="9" t="str">
        <f t="shared" si="131"/>
        <v>PDHK1,136</v>
      </c>
      <c r="N1147" s="2">
        <f t="shared" si="132"/>
        <v>1</v>
      </c>
      <c r="S1147" s="9" t="str">
        <f t="shared" si="133"/>
        <v>PDHK1,136</v>
      </c>
      <c r="T1147" s="2" t="str" cm="1">
        <f t="array" ref="T1147">_xlfn.TEXTJOIN(";", TRUE, IF($J1147=$G$4:$G$2074, $H$4:$H$2074, ""))&amp;";"</f>
        <v>FGFR1;</v>
      </c>
      <c r="V1147" s="2" t="str">
        <f t="shared" si="134"/>
        <v/>
      </c>
    </row>
    <row r="1148" spans="1:22" x14ac:dyDescent="0.35">
      <c r="A1148" s="7" t="s">
        <v>627</v>
      </c>
      <c r="B1148" s="7" t="s">
        <v>592</v>
      </c>
      <c r="C1148" s="7" t="s">
        <v>857</v>
      </c>
      <c r="D1148" s="2" t="str">
        <f t="shared" si="128"/>
        <v>JAK3,Siglec-10,667</v>
      </c>
      <c r="F1148" s="2" t="str">
        <v>JAK2,CCR2,139</v>
      </c>
      <c r="G1148" s="2" t="str">
        <f t="shared" si="129"/>
        <v>CCR2,139</v>
      </c>
      <c r="H1148" s="2" t="str">
        <f t="shared" si="130"/>
        <v>JAK2</v>
      </c>
      <c r="J1148" s="2" t="str">
        <v>ZNF198,502</v>
      </c>
      <c r="M1148" s="9" t="str">
        <f t="shared" si="131"/>
        <v>ZNF198,502</v>
      </c>
      <c r="N1148" s="2">
        <f t="shared" si="132"/>
        <v>1</v>
      </c>
      <c r="S1148" s="9" t="str">
        <f t="shared" si="133"/>
        <v>ZNF198,502</v>
      </c>
      <c r="T1148" s="2" t="str" cm="1">
        <f t="array" ref="T1148">_xlfn.TEXTJOIN(";", TRUE, IF($J1148=$G$4:$G$2074, $H$4:$H$2074, ""))&amp;";"</f>
        <v>FGFR1;</v>
      </c>
      <c r="V1148" s="2" t="str">
        <f t="shared" si="134"/>
        <v/>
      </c>
    </row>
    <row r="1149" spans="1:22" x14ac:dyDescent="0.35">
      <c r="A1149" s="7" t="s">
        <v>627</v>
      </c>
      <c r="B1149" s="7" t="s">
        <v>33</v>
      </c>
      <c r="C1149" s="7" t="s">
        <v>904</v>
      </c>
      <c r="D1149" s="2" t="str">
        <f t="shared" si="128"/>
        <v>JAK3,SHC1 iso2,410</v>
      </c>
      <c r="F1149" s="2" t="str">
        <v>JAK2,JAK2,570</v>
      </c>
      <c r="G1149" s="2" t="str">
        <f t="shared" si="129"/>
        <v>JAK2,570</v>
      </c>
      <c r="H1149" s="2" t="str">
        <f t="shared" si="130"/>
        <v>JAK2</v>
      </c>
      <c r="J1149" s="2" t="str">
        <v>LDH-A,83</v>
      </c>
      <c r="M1149" s="9" t="str">
        <f t="shared" si="131"/>
        <v>LDH-A,83</v>
      </c>
      <c r="N1149" s="2">
        <f t="shared" si="132"/>
        <v>1</v>
      </c>
      <c r="S1149" s="9" t="str">
        <f t="shared" si="133"/>
        <v>LDH-A,83</v>
      </c>
      <c r="T1149" s="2" t="str" cm="1">
        <f t="array" ref="T1149">_xlfn.TEXTJOIN(";", TRUE, IF($J1149=$G$4:$G$2074, $H$4:$H$2074, ""))&amp;";"</f>
        <v>FGFR1;</v>
      </c>
      <c r="V1149" s="2" t="str">
        <f t="shared" si="134"/>
        <v/>
      </c>
    </row>
    <row r="1150" spans="1:22" x14ac:dyDescent="0.35">
      <c r="A1150" s="7" t="s">
        <v>627</v>
      </c>
      <c r="B1150" s="7" t="s">
        <v>33</v>
      </c>
      <c r="C1150" s="7" t="s">
        <v>1233</v>
      </c>
      <c r="D1150" s="2" t="str">
        <f t="shared" si="128"/>
        <v>JAK3,SHC1 iso2,448</v>
      </c>
      <c r="F1150" s="2" t="str">
        <v>JAK2,PAK1,153</v>
      </c>
      <c r="G1150" s="2" t="str">
        <f t="shared" si="129"/>
        <v>PAK1,153</v>
      </c>
      <c r="H1150" s="2" t="str">
        <f t="shared" si="130"/>
        <v>JAK2</v>
      </c>
      <c r="J1150" s="2" t="str">
        <v>PDHK1,244</v>
      </c>
      <c r="M1150" s="9" t="str">
        <f t="shared" si="131"/>
        <v>PDHK1,244</v>
      </c>
      <c r="N1150" s="2">
        <f t="shared" si="132"/>
        <v>1</v>
      </c>
      <c r="S1150" s="9" t="str">
        <f t="shared" si="133"/>
        <v>PDHK1,244</v>
      </c>
      <c r="T1150" s="2" t="str" cm="1">
        <f t="array" ref="T1150">_xlfn.TEXTJOIN(";", TRUE, IF($J1150=$G$4:$G$2074, $H$4:$H$2074, ""))&amp;";"</f>
        <v>FGFR1;</v>
      </c>
      <c r="V1150" s="2" t="str">
        <f t="shared" si="134"/>
        <v/>
      </c>
    </row>
    <row r="1151" spans="1:22" x14ac:dyDescent="0.35">
      <c r="A1151" s="7" t="s">
        <v>627</v>
      </c>
      <c r="B1151" s="7" t="s">
        <v>35</v>
      </c>
      <c r="C1151" s="7" t="s">
        <v>1084</v>
      </c>
      <c r="D1151" s="2" t="str">
        <f t="shared" si="128"/>
        <v>JAK3,HuR,63</v>
      </c>
      <c r="F1151" s="2" t="str">
        <v>JAK2,GRB2,52</v>
      </c>
      <c r="G1151" s="2" t="str">
        <f t="shared" si="129"/>
        <v>GRB2,52</v>
      </c>
      <c r="H1151" s="2" t="str">
        <f t="shared" si="130"/>
        <v>JAK2</v>
      </c>
      <c r="J1151" s="2" t="str">
        <v>FGFR1,730</v>
      </c>
      <c r="M1151" s="9" t="str">
        <f t="shared" si="131"/>
        <v>FGFR1,730</v>
      </c>
      <c r="N1151" s="2">
        <f t="shared" si="132"/>
        <v>1</v>
      </c>
      <c r="S1151" s="9" t="str">
        <f t="shared" si="133"/>
        <v>FGFR1,730</v>
      </c>
      <c r="T1151" s="2" t="str" cm="1">
        <f t="array" ref="T1151">_xlfn.TEXTJOIN(";", TRUE, IF($J1151=$G$4:$G$2074, $H$4:$H$2074, ""))&amp;";"</f>
        <v>FGFR1;</v>
      </c>
      <c r="V1151" s="2" t="str">
        <f t="shared" si="134"/>
        <v/>
      </c>
    </row>
    <row r="1152" spans="1:22" x14ac:dyDescent="0.35">
      <c r="A1152" s="7" t="s">
        <v>627</v>
      </c>
      <c r="B1152" s="7" t="s">
        <v>170</v>
      </c>
      <c r="C1152" s="7" t="s">
        <v>1280</v>
      </c>
      <c r="D1152" s="2" t="str">
        <f t="shared" si="128"/>
        <v>JAK3,JAK1,1035</v>
      </c>
      <c r="F1152" s="2" t="str">
        <v>JAK2,SOCS3,221</v>
      </c>
      <c r="G1152" s="2" t="str">
        <f t="shared" si="129"/>
        <v>SOCS3,221</v>
      </c>
      <c r="H1152" s="2" t="str">
        <f t="shared" si="130"/>
        <v>JAK2</v>
      </c>
      <c r="J1152" s="2" t="str">
        <v>ZNF198,729</v>
      </c>
      <c r="M1152" s="9" t="str">
        <f t="shared" si="131"/>
        <v>ZNF198,729</v>
      </c>
      <c r="N1152" s="2">
        <f t="shared" si="132"/>
        <v>1</v>
      </c>
      <c r="S1152" s="9" t="str">
        <f t="shared" si="133"/>
        <v>ZNF198,729</v>
      </c>
      <c r="T1152" s="2" t="str" cm="1">
        <f t="array" ref="T1152">_xlfn.TEXTJOIN(";", TRUE, IF($J1152=$G$4:$G$2074, $H$4:$H$2074, ""))&amp;";"</f>
        <v>FGFR1;</v>
      </c>
      <c r="V1152" s="2" t="str">
        <f t="shared" si="134"/>
        <v/>
      </c>
    </row>
    <row r="1153" spans="1:22" x14ac:dyDescent="0.35">
      <c r="A1153" s="7" t="s">
        <v>627</v>
      </c>
      <c r="B1153" s="7" t="s">
        <v>627</v>
      </c>
      <c r="C1153" s="7" t="s">
        <v>1339</v>
      </c>
      <c r="D1153" s="2" t="str">
        <f t="shared" si="128"/>
        <v>JAK3,JAK3,981</v>
      </c>
      <c r="F1153" s="2" t="str">
        <v>JAK2,STAT3,705</v>
      </c>
      <c r="G1153" s="2" t="str">
        <f t="shared" si="129"/>
        <v>STAT3,705</v>
      </c>
      <c r="H1153" s="2" t="str">
        <f t="shared" si="130"/>
        <v>JAK2</v>
      </c>
      <c r="J1153" s="2" t="str">
        <v>ITGB4,1564</v>
      </c>
      <c r="M1153" s="9" t="str">
        <f t="shared" si="131"/>
        <v>ITGB4,1564</v>
      </c>
      <c r="N1153" s="2">
        <f t="shared" si="132"/>
        <v>1</v>
      </c>
      <c r="S1153" s="9" t="str">
        <f t="shared" si="133"/>
        <v>ITGB4,1564</v>
      </c>
      <c r="T1153" s="2" t="str" cm="1">
        <f t="array" ref="T1153">_xlfn.TEXTJOIN(";", TRUE, IF($J1153=$G$4:$G$2074, $H$4:$H$2074, ""))&amp;";"</f>
        <v>FGFR1;</v>
      </c>
      <c r="V1153" s="2" t="str">
        <f t="shared" si="134"/>
        <v/>
      </c>
    </row>
    <row r="1154" spans="1:22" x14ac:dyDescent="0.35">
      <c r="A1154" s="7" t="s">
        <v>627</v>
      </c>
      <c r="B1154" s="7" t="s">
        <v>592</v>
      </c>
      <c r="C1154" s="7" t="s">
        <v>1359</v>
      </c>
      <c r="D1154" s="2" t="str">
        <f t="shared" si="128"/>
        <v>JAK3,Siglec-10,691</v>
      </c>
      <c r="F1154" s="2" t="str">
        <v>JAK2,PRMT5,304</v>
      </c>
      <c r="G1154" s="2" t="str">
        <f t="shared" si="129"/>
        <v>PRMT5,304</v>
      </c>
      <c r="H1154" s="2" t="str">
        <f t="shared" si="130"/>
        <v>JAK2</v>
      </c>
      <c r="J1154" s="2" t="str">
        <v>ZNF198,595</v>
      </c>
      <c r="M1154" s="9" t="str">
        <f t="shared" si="131"/>
        <v>ZNF198,595</v>
      </c>
      <c r="N1154" s="2">
        <f t="shared" si="132"/>
        <v>1</v>
      </c>
      <c r="S1154" s="9" t="str">
        <f t="shared" si="133"/>
        <v>ZNF198,595</v>
      </c>
      <c r="T1154" s="2" t="str" cm="1">
        <f t="array" ref="T1154">_xlfn.TEXTJOIN(";", TRUE, IF($J1154=$G$4:$G$2074, $H$4:$H$2074, ""))&amp;";"</f>
        <v>FGFR1;</v>
      </c>
      <c r="V1154" s="2" t="str">
        <f t="shared" si="134"/>
        <v/>
      </c>
    </row>
    <row r="1155" spans="1:22" x14ac:dyDescent="0.35">
      <c r="A1155" s="7" t="s">
        <v>627</v>
      </c>
      <c r="B1155" s="7" t="s">
        <v>21</v>
      </c>
      <c r="C1155" s="7" t="s">
        <v>1279</v>
      </c>
      <c r="D1155" s="2" t="str">
        <f t="shared" si="128"/>
        <v>JAK3,STAT1,701</v>
      </c>
      <c r="F1155" s="2" t="str">
        <v>JAK2,STAP2,22</v>
      </c>
      <c r="G1155" s="2" t="str">
        <f t="shared" si="129"/>
        <v>STAP2,22</v>
      </c>
      <c r="H1155" s="2" t="str">
        <f t="shared" si="130"/>
        <v>JAK2</v>
      </c>
      <c r="J1155" s="2" t="str">
        <v>FGFR1,154</v>
      </c>
      <c r="M1155" s="9" t="str">
        <f t="shared" si="131"/>
        <v>FGFR1,154</v>
      </c>
      <c r="N1155" s="2">
        <f t="shared" si="132"/>
        <v>1</v>
      </c>
      <c r="S1155" s="9" t="str">
        <f t="shared" si="133"/>
        <v>FGFR1,154</v>
      </c>
      <c r="T1155" s="2" t="str" cm="1">
        <f t="array" ref="T1155">_xlfn.TEXTJOIN(";", TRUE, IF($J1155=$G$4:$G$2074, $H$4:$H$2074, ""))&amp;";"</f>
        <v>FGFR1;</v>
      </c>
      <c r="V1155" s="2" t="str">
        <f t="shared" si="134"/>
        <v/>
      </c>
    </row>
    <row r="1156" spans="1:22" x14ac:dyDescent="0.35">
      <c r="A1156" s="7" t="s">
        <v>191</v>
      </c>
      <c r="B1156" s="7" t="s">
        <v>321</v>
      </c>
      <c r="C1156" s="7" t="s">
        <v>984</v>
      </c>
      <c r="D1156" s="2" t="str">
        <f t="shared" si="128"/>
        <v>JAK2,GTF2I iso2,248</v>
      </c>
      <c r="F1156" s="2" t="str">
        <v>JAK2,GAB2,643</v>
      </c>
      <c r="G1156" s="2" t="str">
        <f t="shared" si="129"/>
        <v>GAB2,643</v>
      </c>
      <c r="H1156" s="2" t="str">
        <f t="shared" si="130"/>
        <v>JAK2</v>
      </c>
      <c r="J1156" s="2" t="str">
        <v>FGFR1,766</v>
      </c>
      <c r="M1156" s="9" t="str">
        <f t="shared" si="131"/>
        <v>FGFR1,766</v>
      </c>
      <c r="N1156" s="2">
        <f t="shared" si="132"/>
        <v>1</v>
      </c>
      <c r="S1156" s="9" t="str">
        <f t="shared" si="133"/>
        <v>FGFR1,766</v>
      </c>
      <c r="T1156" s="2" t="str" cm="1">
        <f t="array" ref="T1156">_xlfn.TEXTJOIN(";", TRUE, IF($J1156=$G$4:$G$2074, $H$4:$H$2074, ""))&amp;";"</f>
        <v>FGFR1;</v>
      </c>
      <c r="V1156" s="2" t="str">
        <f t="shared" si="134"/>
        <v/>
      </c>
    </row>
    <row r="1157" spans="1:22" x14ac:dyDescent="0.35">
      <c r="A1157" s="7" t="s">
        <v>191</v>
      </c>
      <c r="B1157" s="7" t="s">
        <v>70</v>
      </c>
      <c r="C1157" s="7" t="s">
        <v>813</v>
      </c>
      <c r="D1157" s="2" t="str">
        <f t="shared" ref="D1157:D1220" si="135">A1157&amp;","&amp;B1157&amp;","&amp;C1157</f>
        <v>JAK2,PAK1,285</v>
      </c>
      <c r="F1157" s="2" t="str">
        <v>JAK2,ASK1,718</v>
      </c>
      <c r="G1157" s="2" t="str">
        <f t="shared" ref="G1157:G1220" si="136">RIGHT(F1157,LEN(F1157)-FIND(",",F1157))</f>
        <v>ASK1,718</v>
      </c>
      <c r="H1157" s="2" t="str">
        <f t="shared" ref="H1157:H1220" si="137">LEFT(F1157,FIND(",",F1157)-1)</f>
        <v>JAK2</v>
      </c>
      <c r="J1157" s="2" t="str">
        <v>PDP1,381</v>
      </c>
      <c r="M1157" s="9" t="str">
        <f t="shared" ref="M1157:M1220" si="138">J1157</f>
        <v>PDP1,381</v>
      </c>
      <c r="N1157" s="2">
        <f t="shared" ref="N1157:N1220" si="139">COUNTIF($G$4:$G$2074, $J1157)</f>
        <v>2</v>
      </c>
      <c r="S1157" s="9" t="str">
        <f t="shared" ref="S1157:S1220" si="140">J1157</f>
        <v>PDP1,381</v>
      </c>
      <c r="T1157" s="2" t="str" cm="1">
        <f t="array" ref="T1157">_xlfn.TEXTJOIN(";", TRUE, IF($J1157=$G$4:$G$2074, $H$4:$H$2074, ""))&amp;";"</f>
        <v>FGFR1;EGFR;</v>
      </c>
      <c r="V1157" s="2" t="str">
        <f t="shared" ref="V1157:V1220" si="141">IF(N1157&gt;1, T1157, "")</f>
        <v>FGFR1;EGFR;</v>
      </c>
    </row>
    <row r="1158" spans="1:22" x14ac:dyDescent="0.35">
      <c r="A1158" s="7" t="s">
        <v>191</v>
      </c>
      <c r="B1158" s="7" t="s">
        <v>492</v>
      </c>
      <c r="C1158" s="7" t="s">
        <v>772</v>
      </c>
      <c r="D1158" s="2" t="str">
        <f t="shared" si="135"/>
        <v>JAK2,PRMT5,307</v>
      </c>
      <c r="F1158" s="2" t="str">
        <v>JAK2,ARHGEF1,738</v>
      </c>
      <c r="G1158" s="2" t="str">
        <f t="shared" si="136"/>
        <v>ARHGEF1,738</v>
      </c>
      <c r="H1158" s="2" t="str">
        <f t="shared" si="137"/>
        <v>JAK2</v>
      </c>
      <c r="J1158" s="2" t="str">
        <v>ACAT1,407</v>
      </c>
      <c r="M1158" s="9" t="str">
        <f t="shared" si="138"/>
        <v>ACAT1,407</v>
      </c>
      <c r="N1158" s="2">
        <f t="shared" si="139"/>
        <v>1</v>
      </c>
      <c r="S1158" s="9" t="str">
        <f t="shared" si="140"/>
        <v>ACAT1,407</v>
      </c>
      <c r="T1158" s="2" t="str" cm="1">
        <f t="array" ref="T1158">_xlfn.TEXTJOIN(";", TRUE, IF($J1158=$G$4:$G$2074, $H$4:$H$2074, ""))&amp;";"</f>
        <v>FGFR1;</v>
      </c>
      <c r="V1158" s="2" t="str">
        <f t="shared" si="141"/>
        <v/>
      </c>
    </row>
    <row r="1159" spans="1:22" x14ac:dyDescent="0.35">
      <c r="A1159" s="7" t="s">
        <v>191</v>
      </c>
      <c r="B1159" s="7" t="s">
        <v>388</v>
      </c>
      <c r="C1159" s="7" t="s">
        <v>908</v>
      </c>
      <c r="D1159" s="2" t="str">
        <f t="shared" si="135"/>
        <v>JAK2,STAP2,250</v>
      </c>
      <c r="F1159" s="2" t="str">
        <v>JAK2,H3,41</v>
      </c>
      <c r="G1159" s="2" t="str">
        <f t="shared" si="136"/>
        <v>H3,41</v>
      </c>
      <c r="H1159" s="2" t="str">
        <f t="shared" si="137"/>
        <v>JAK2</v>
      </c>
      <c r="J1159" s="2" t="str">
        <v>ZNF198,605</v>
      </c>
      <c r="M1159" s="9" t="str">
        <f t="shared" si="138"/>
        <v>ZNF198,605</v>
      </c>
      <c r="N1159" s="2">
        <f t="shared" si="139"/>
        <v>1</v>
      </c>
      <c r="S1159" s="9" t="str">
        <f t="shared" si="140"/>
        <v>ZNF198,605</v>
      </c>
      <c r="T1159" s="2" t="str" cm="1">
        <f t="array" ref="T1159">_xlfn.TEXTJOIN(";", TRUE, IF($J1159=$G$4:$G$2074, $H$4:$H$2074, ""))&amp;";"</f>
        <v>FGFR1;</v>
      </c>
      <c r="V1159" s="2" t="str">
        <f t="shared" si="141"/>
        <v/>
      </c>
    </row>
    <row r="1160" spans="1:22" x14ac:dyDescent="0.35">
      <c r="A1160" s="7" t="s">
        <v>191</v>
      </c>
      <c r="B1160" s="7" t="s">
        <v>192</v>
      </c>
      <c r="C1160" s="7" t="s">
        <v>1174</v>
      </c>
      <c r="D1160" s="2" t="str">
        <f t="shared" si="135"/>
        <v>JAK2,GRB2,209</v>
      </c>
      <c r="F1160" s="2" t="str">
        <v>JAK2,GRB2,37</v>
      </c>
      <c r="G1160" s="2" t="str">
        <f t="shared" si="136"/>
        <v>GRB2,37</v>
      </c>
      <c r="H1160" s="2" t="str">
        <f t="shared" si="137"/>
        <v>JAK2</v>
      </c>
      <c r="J1160" s="2" t="str">
        <v>Fes,811</v>
      </c>
      <c r="M1160" s="9" t="str">
        <f t="shared" si="138"/>
        <v>Fes,811</v>
      </c>
      <c r="N1160" s="2">
        <f t="shared" si="139"/>
        <v>1</v>
      </c>
      <c r="S1160" s="9" t="str">
        <f t="shared" si="140"/>
        <v>Fes,811</v>
      </c>
      <c r="T1160" s="2" t="str" cm="1">
        <f t="array" ref="T1160">_xlfn.TEXTJOIN(";", TRUE, IF($J1160=$G$4:$G$2074, $H$4:$H$2074, ""))&amp;";"</f>
        <v>Fes;</v>
      </c>
      <c r="V1160" s="2" t="str">
        <f t="shared" si="141"/>
        <v/>
      </c>
    </row>
    <row r="1161" spans="1:22" x14ac:dyDescent="0.35">
      <c r="A1161" s="7" t="s">
        <v>191</v>
      </c>
      <c r="B1161" s="7" t="s">
        <v>178</v>
      </c>
      <c r="C1161" s="7" t="s">
        <v>845</v>
      </c>
      <c r="D1161" s="2" t="str">
        <f t="shared" si="135"/>
        <v>JAK2,EZH2,641</v>
      </c>
      <c r="F1161" s="2" t="str">
        <v>JAK2,GRB2,7</v>
      </c>
      <c r="G1161" s="2" t="str">
        <f t="shared" si="136"/>
        <v>GRB2,7</v>
      </c>
      <c r="H1161" s="2" t="str">
        <f t="shared" si="137"/>
        <v>JAK2</v>
      </c>
      <c r="J1161" s="2" t="str">
        <v>Bcr,246</v>
      </c>
      <c r="M1161" s="9" t="str">
        <f t="shared" si="138"/>
        <v>Bcr,246</v>
      </c>
      <c r="N1161" s="2">
        <f t="shared" si="139"/>
        <v>1</v>
      </c>
      <c r="S1161" s="9" t="str">
        <f t="shared" si="140"/>
        <v>Bcr,246</v>
      </c>
      <c r="T1161" s="2" t="str" cm="1">
        <f t="array" ref="T1161">_xlfn.TEXTJOIN(";", TRUE, IF($J1161=$G$4:$G$2074, $H$4:$H$2074, ""))&amp;";"</f>
        <v>Fes;</v>
      </c>
      <c r="V1161" s="2" t="str">
        <f t="shared" si="141"/>
        <v/>
      </c>
    </row>
    <row r="1162" spans="1:22" x14ac:dyDescent="0.35">
      <c r="A1162" s="7" t="s">
        <v>191</v>
      </c>
      <c r="B1162" s="7" t="s">
        <v>227</v>
      </c>
      <c r="C1162" s="7" t="s">
        <v>1356</v>
      </c>
      <c r="D1162" s="2" t="str">
        <f t="shared" si="135"/>
        <v>JAK2,STAT5A,694</v>
      </c>
      <c r="F1162" s="2" t="str">
        <v>JAK2,STAP2,322</v>
      </c>
      <c r="G1162" s="2" t="str">
        <f t="shared" si="136"/>
        <v>STAP2,322</v>
      </c>
      <c r="H1162" s="2" t="str">
        <f t="shared" si="137"/>
        <v>JAK2</v>
      </c>
      <c r="J1162" s="2" t="str">
        <v>Fes,713</v>
      </c>
      <c r="M1162" s="9" t="str">
        <f t="shared" si="138"/>
        <v>Fes,713</v>
      </c>
      <c r="N1162" s="2">
        <f t="shared" si="139"/>
        <v>1</v>
      </c>
      <c r="S1162" s="9" t="str">
        <f t="shared" si="140"/>
        <v>Fes,713</v>
      </c>
      <c r="T1162" s="2" t="str" cm="1">
        <f t="array" ref="T1162">_xlfn.TEXTJOIN(";", TRUE, IF($J1162=$G$4:$G$2074, $H$4:$H$2074, ""))&amp;";"</f>
        <v>Fes;</v>
      </c>
      <c r="V1162" s="2" t="str">
        <f t="shared" si="141"/>
        <v/>
      </c>
    </row>
    <row r="1163" spans="1:22" x14ac:dyDescent="0.35">
      <c r="A1163" s="7" t="s">
        <v>191</v>
      </c>
      <c r="B1163" s="7" t="s">
        <v>610</v>
      </c>
      <c r="C1163" s="7" t="s">
        <v>1035</v>
      </c>
      <c r="D1163" s="2" t="str">
        <f t="shared" si="135"/>
        <v>JAK2,CCR2,139</v>
      </c>
      <c r="F1163" s="2" t="str">
        <v>JAK2,TET2,1964</v>
      </c>
      <c r="G1163" s="2" t="str">
        <f t="shared" si="136"/>
        <v>TET2,1964</v>
      </c>
      <c r="H1163" s="2" t="str">
        <f t="shared" si="137"/>
        <v>JAK2</v>
      </c>
      <c r="J1163" s="2" t="str">
        <v>NSF,83</v>
      </c>
      <c r="M1163" s="9" t="str">
        <f t="shared" si="138"/>
        <v>NSF,83</v>
      </c>
      <c r="N1163" s="2">
        <f t="shared" si="139"/>
        <v>2</v>
      </c>
      <c r="S1163" s="9" t="str">
        <f t="shared" si="140"/>
        <v>NSF,83</v>
      </c>
      <c r="T1163" s="2" t="str" cm="1">
        <f t="array" ref="T1163">_xlfn.TEXTJOIN(";", TRUE, IF($J1163=$G$4:$G$2074, $H$4:$H$2074, ""))&amp;";"</f>
        <v>Fes;Fer;</v>
      </c>
      <c r="V1163" s="2" t="str">
        <f t="shared" si="141"/>
        <v>Fes;Fer;</v>
      </c>
    </row>
    <row r="1164" spans="1:22" x14ac:dyDescent="0.35">
      <c r="A1164" s="7" t="s">
        <v>191</v>
      </c>
      <c r="B1164" s="7" t="s">
        <v>191</v>
      </c>
      <c r="C1164" s="7" t="s">
        <v>875</v>
      </c>
      <c r="D1164" s="2" t="str">
        <f t="shared" si="135"/>
        <v>JAK2,JAK2,570</v>
      </c>
      <c r="F1164" s="2" t="str">
        <v>JAK2,STAP2,310</v>
      </c>
      <c r="G1164" s="2" t="str">
        <f t="shared" si="136"/>
        <v>STAP2,310</v>
      </c>
      <c r="H1164" s="2" t="str">
        <f t="shared" si="137"/>
        <v>JAK2</v>
      </c>
      <c r="J1164" s="2" t="str">
        <v>PKCD,374</v>
      </c>
      <c r="M1164" s="9" t="str">
        <f t="shared" si="138"/>
        <v>PKCD,374</v>
      </c>
      <c r="N1164" s="2">
        <f t="shared" si="139"/>
        <v>1</v>
      </c>
      <c r="S1164" s="9" t="str">
        <f t="shared" si="140"/>
        <v>PKCD,374</v>
      </c>
      <c r="T1164" s="2" t="str" cm="1">
        <f t="array" ref="T1164">_xlfn.TEXTJOIN(";", TRUE, IF($J1164=$G$4:$G$2074, $H$4:$H$2074, ""))&amp;";"</f>
        <v>Fer;</v>
      </c>
      <c r="V1164" s="2" t="str">
        <f t="shared" si="141"/>
        <v/>
      </c>
    </row>
    <row r="1165" spans="1:22" x14ac:dyDescent="0.35">
      <c r="A1165" s="7" t="s">
        <v>191</v>
      </c>
      <c r="B1165" s="7" t="s">
        <v>70</v>
      </c>
      <c r="C1165" s="7" t="s">
        <v>792</v>
      </c>
      <c r="D1165" s="2" t="str">
        <f t="shared" si="135"/>
        <v>JAK2,PAK1,153</v>
      </c>
      <c r="F1165" s="2" t="str">
        <v>JAK2,PRMT5,297</v>
      </c>
      <c r="G1165" s="2" t="str">
        <f t="shared" si="136"/>
        <v>PRMT5,297</v>
      </c>
      <c r="H1165" s="2" t="str">
        <f t="shared" si="137"/>
        <v>JAK2</v>
      </c>
      <c r="J1165" s="2" t="str">
        <v>CRMP-2,499</v>
      </c>
      <c r="M1165" s="9" t="str">
        <f t="shared" si="138"/>
        <v>CRMP-2,499</v>
      </c>
      <c r="N1165" s="2">
        <f t="shared" si="139"/>
        <v>1</v>
      </c>
      <c r="S1165" s="9" t="str">
        <f t="shared" si="140"/>
        <v>CRMP-2,499</v>
      </c>
      <c r="T1165" s="2" t="str" cm="1">
        <f t="array" ref="T1165">_xlfn.TEXTJOIN(";", TRUE, IF($J1165=$G$4:$G$2074, $H$4:$H$2074, ""))&amp;";"</f>
        <v>Fer;</v>
      </c>
      <c r="V1165" s="2" t="str">
        <f t="shared" si="141"/>
        <v/>
      </c>
    </row>
    <row r="1166" spans="1:22" x14ac:dyDescent="0.35">
      <c r="A1166" s="7" t="s">
        <v>191</v>
      </c>
      <c r="B1166" s="7" t="s">
        <v>192</v>
      </c>
      <c r="C1166" s="7" t="s">
        <v>699</v>
      </c>
      <c r="D1166" s="2" t="str">
        <f t="shared" si="135"/>
        <v>JAK2,GRB2,52</v>
      </c>
      <c r="F1166" s="2" t="str">
        <v>JAK2,ERK2,187</v>
      </c>
      <c r="G1166" s="2" t="str">
        <f t="shared" si="136"/>
        <v>ERK2,187</v>
      </c>
      <c r="H1166" s="2" t="str">
        <f t="shared" si="137"/>
        <v>JAK2</v>
      </c>
      <c r="J1166" s="2" t="str">
        <v>Fer,615</v>
      </c>
      <c r="M1166" s="9" t="str">
        <f t="shared" si="138"/>
        <v>Fer,615</v>
      </c>
      <c r="N1166" s="2">
        <f t="shared" si="139"/>
        <v>1</v>
      </c>
      <c r="S1166" s="9" t="str">
        <f t="shared" si="140"/>
        <v>Fer,615</v>
      </c>
      <c r="T1166" s="2" t="str" cm="1">
        <f t="array" ref="T1166">_xlfn.TEXTJOIN(";", TRUE, IF($J1166=$G$4:$G$2074, $H$4:$H$2074, ""))&amp;";"</f>
        <v>Fer;</v>
      </c>
      <c r="V1166" s="2" t="str">
        <f t="shared" si="141"/>
        <v/>
      </c>
    </row>
    <row r="1167" spans="1:22" x14ac:dyDescent="0.35">
      <c r="A1167" s="7" t="s">
        <v>191</v>
      </c>
      <c r="B1167" s="7" t="s">
        <v>591</v>
      </c>
      <c r="C1167" s="7" t="s">
        <v>769</v>
      </c>
      <c r="D1167" s="2" t="str">
        <f t="shared" si="135"/>
        <v>JAK2,SOCS3,221</v>
      </c>
      <c r="F1167" s="2" t="str">
        <v>JAK2,JAK2,119</v>
      </c>
      <c r="G1167" s="2" t="str">
        <f t="shared" si="136"/>
        <v>JAK2,119</v>
      </c>
      <c r="H1167" s="2" t="str">
        <f t="shared" si="137"/>
        <v>JAK2</v>
      </c>
      <c r="J1167" s="2" t="str">
        <v>AR,225</v>
      </c>
      <c r="M1167" s="9" t="str">
        <f t="shared" si="138"/>
        <v>AR,225</v>
      </c>
      <c r="N1167" s="2">
        <f t="shared" si="139"/>
        <v>1</v>
      </c>
      <c r="S1167" s="9" t="str">
        <f t="shared" si="140"/>
        <v>AR,225</v>
      </c>
      <c r="T1167" s="2" t="str" cm="1">
        <f t="array" ref="T1167">_xlfn.TEXTJOIN(";", TRUE, IF($J1167=$G$4:$G$2074, $H$4:$H$2074, ""))&amp;";"</f>
        <v>Fer;</v>
      </c>
      <c r="V1167" s="2" t="str">
        <f t="shared" si="141"/>
        <v/>
      </c>
    </row>
    <row r="1168" spans="1:22" x14ac:dyDescent="0.35">
      <c r="A1168" s="7" t="s">
        <v>191</v>
      </c>
      <c r="B1168" s="7" t="s">
        <v>40</v>
      </c>
      <c r="C1168" s="7" t="s">
        <v>1163</v>
      </c>
      <c r="D1168" s="2" t="str">
        <f t="shared" si="135"/>
        <v>JAK2,STAT3,705</v>
      </c>
      <c r="F1168" s="2" t="str">
        <v>JAK2,SOCS3,204</v>
      </c>
      <c r="G1168" s="2" t="str">
        <f t="shared" si="136"/>
        <v>SOCS3,204</v>
      </c>
      <c r="H1168" s="2" t="str">
        <f t="shared" si="137"/>
        <v>JAK2</v>
      </c>
      <c r="J1168" s="2" t="str">
        <v>Ezrin,354</v>
      </c>
      <c r="M1168" s="9" t="str">
        <f t="shared" si="138"/>
        <v>Ezrin,354</v>
      </c>
      <c r="N1168" s="2">
        <f t="shared" si="139"/>
        <v>2</v>
      </c>
      <c r="S1168" s="9" t="str">
        <f t="shared" si="140"/>
        <v>Ezrin,354</v>
      </c>
      <c r="T1168" s="2" t="str" cm="1">
        <f t="array" ref="T1168">_xlfn.TEXTJOIN(";", TRUE, IF($J1168=$G$4:$G$2074, $H$4:$H$2074, ""))&amp;";"</f>
        <v>Fer;EGFR;</v>
      </c>
      <c r="V1168" s="2" t="str">
        <f t="shared" si="141"/>
        <v>Fer;EGFR;</v>
      </c>
    </row>
    <row r="1169" spans="1:22" x14ac:dyDescent="0.35">
      <c r="A1169" s="7" t="s">
        <v>191</v>
      </c>
      <c r="B1169" s="7" t="s">
        <v>492</v>
      </c>
      <c r="C1169" s="7" t="s">
        <v>738</v>
      </c>
      <c r="D1169" s="2" t="str">
        <f t="shared" si="135"/>
        <v>JAK2,PRMT5,304</v>
      </c>
      <c r="F1169" s="2" t="str">
        <v>JAK2,PDHK1,243</v>
      </c>
      <c r="G1169" s="2" t="str">
        <f t="shared" si="136"/>
        <v>PDHK1,243</v>
      </c>
      <c r="H1169" s="2" t="str">
        <f t="shared" si="137"/>
        <v>JAK2</v>
      </c>
      <c r="J1169" s="2" t="str">
        <v>ARHGEF7,620</v>
      </c>
      <c r="M1169" s="9" t="str">
        <f t="shared" si="138"/>
        <v>ARHGEF7,620</v>
      </c>
      <c r="N1169" s="2">
        <f t="shared" si="139"/>
        <v>1</v>
      </c>
      <c r="S1169" s="9" t="str">
        <f t="shared" si="140"/>
        <v>ARHGEF7,620</v>
      </c>
      <c r="T1169" s="2" t="str" cm="1">
        <f t="array" ref="T1169">_xlfn.TEXTJOIN(";", TRUE, IF($J1169=$G$4:$G$2074, $H$4:$H$2074, ""))&amp;";"</f>
        <v>FAK iso2;</v>
      </c>
      <c r="V1169" s="2" t="str">
        <f t="shared" si="141"/>
        <v/>
      </c>
    </row>
    <row r="1170" spans="1:22" x14ac:dyDescent="0.35">
      <c r="A1170" s="7" t="s">
        <v>191</v>
      </c>
      <c r="B1170" s="7" t="s">
        <v>388</v>
      </c>
      <c r="C1170" s="7" t="s">
        <v>782</v>
      </c>
      <c r="D1170" s="2" t="str">
        <f t="shared" si="135"/>
        <v>JAK2,STAP2,22</v>
      </c>
      <c r="F1170" s="2" t="str">
        <v>JAK2,ERK1,204</v>
      </c>
      <c r="G1170" s="2" t="str">
        <f t="shared" si="136"/>
        <v>ERK1,204</v>
      </c>
      <c r="H1170" s="2" t="str">
        <f t="shared" si="137"/>
        <v>JAK2</v>
      </c>
      <c r="J1170" s="2" t="str">
        <v>NANOG,35</v>
      </c>
      <c r="M1170" s="9" t="str">
        <f t="shared" si="138"/>
        <v>NANOG,35</v>
      </c>
      <c r="N1170" s="2">
        <f t="shared" si="139"/>
        <v>1</v>
      </c>
      <c r="S1170" s="9" t="str">
        <f t="shared" si="140"/>
        <v>NANOG,35</v>
      </c>
      <c r="T1170" s="2" t="str" cm="1">
        <f t="array" ref="T1170">_xlfn.TEXTJOIN(";", TRUE, IF($J1170=$G$4:$G$2074, $H$4:$H$2074, ""))&amp;";"</f>
        <v>FAK;</v>
      </c>
      <c r="V1170" s="2" t="str">
        <f t="shared" si="141"/>
        <v/>
      </c>
    </row>
    <row r="1171" spans="1:22" x14ac:dyDescent="0.35">
      <c r="A1171" s="7" t="s">
        <v>191</v>
      </c>
      <c r="B1171" s="7" t="s">
        <v>255</v>
      </c>
      <c r="C1171" s="7" t="s">
        <v>1152</v>
      </c>
      <c r="D1171" s="2" t="str">
        <f t="shared" si="135"/>
        <v>JAK2,GAB2,643</v>
      </c>
      <c r="F1171" s="2" t="str">
        <v>JAK2,PAK1,201</v>
      </c>
      <c r="G1171" s="2" t="str">
        <f t="shared" si="136"/>
        <v>PAK1,201</v>
      </c>
      <c r="H1171" s="2" t="str">
        <f t="shared" si="137"/>
        <v>JAK2</v>
      </c>
      <c r="J1171" s="2" t="str">
        <v>beclin 1,233</v>
      </c>
      <c r="M1171" s="9" t="str">
        <f t="shared" si="138"/>
        <v>beclin 1,233</v>
      </c>
      <c r="N1171" s="2">
        <f t="shared" si="139"/>
        <v>2</v>
      </c>
      <c r="S1171" s="9" t="str">
        <f t="shared" si="140"/>
        <v>beclin 1,233</v>
      </c>
      <c r="T1171" s="2" t="str" cm="1">
        <f t="array" ref="T1171">_xlfn.TEXTJOIN(";", TRUE, IF($J1171=$G$4:$G$2074, $H$4:$H$2074, ""))&amp;";"</f>
        <v>FAK;EGFR;</v>
      </c>
      <c r="V1171" s="2" t="str">
        <f t="shared" si="141"/>
        <v>FAK;EGFR;</v>
      </c>
    </row>
    <row r="1172" spans="1:22" x14ac:dyDescent="0.35">
      <c r="A1172" s="7" t="s">
        <v>191</v>
      </c>
      <c r="B1172" s="7" t="s">
        <v>542</v>
      </c>
      <c r="C1172" s="7" t="s">
        <v>938</v>
      </c>
      <c r="D1172" s="2" t="str">
        <f t="shared" si="135"/>
        <v>JAK2,ASK1,718</v>
      </c>
      <c r="F1172" s="2" t="str">
        <v>JAK2,TET2,1939</v>
      </c>
      <c r="G1172" s="2" t="str">
        <f t="shared" si="136"/>
        <v>TET2,1939</v>
      </c>
      <c r="H1172" s="2" t="str">
        <f t="shared" si="137"/>
        <v>JAK2</v>
      </c>
      <c r="J1172" s="2" t="str">
        <v>ACTN1,12</v>
      </c>
      <c r="M1172" s="9" t="str">
        <f t="shared" si="138"/>
        <v>ACTN1,12</v>
      </c>
      <c r="N1172" s="2">
        <f t="shared" si="139"/>
        <v>1</v>
      </c>
      <c r="S1172" s="9" t="str">
        <f t="shared" si="140"/>
        <v>ACTN1,12</v>
      </c>
      <c r="T1172" s="2" t="str" cm="1">
        <f t="array" ref="T1172">_xlfn.TEXTJOIN(";", TRUE, IF($J1172=$G$4:$G$2074, $H$4:$H$2074, ""))&amp;";"</f>
        <v>FAK;</v>
      </c>
      <c r="V1172" s="2" t="str">
        <f t="shared" si="141"/>
        <v/>
      </c>
    </row>
    <row r="1173" spans="1:22" x14ac:dyDescent="0.35">
      <c r="A1173" s="7" t="s">
        <v>191</v>
      </c>
      <c r="B1173" s="7" t="s">
        <v>611</v>
      </c>
      <c r="C1173" s="7" t="s">
        <v>763</v>
      </c>
      <c r="D1173" s="2" t="str">
        <f t="shared" si="135"/>
        <v>JAK2,ARHGEF1,738</v>
      </c>
      <c r="F1173" s="2" t="str">
        <v>JAK2,STAT1,701</v>
      </c>
      <c r="G1173" s="2" t="str">
        <f t="shared" si="136"/>
        <v>STAT1,701</v>
      </c>
      <c r="H1173" s="2" t="str">
        <f t="shared" si="137"/>
        <v>JAK2</v>
      </c>
      <c r="J1173" s="2" t="str">
        <v>PXN,118</v>
      </c>
      <c r="M1173" s="9" t="str">
        <f t="shared" si="138"/>
        <v>PXN,118</v>
      </c>
      <c r="N1173" s="2">
        <f t="shared" si="139"/>
        <v>2</v>
      </c>
      <c r="S1173" s="9" t="str">
        <f t="shared" si="140"/>
        <v>PXN,118</v>
      </c>
      <c r="T1173" s="2" t="str" cm="1">
        <f t="array" ref="T1173">_xlfn.TEXTJOIN(";", TRUE, IF($J1173=$G$4:$G$2074, $H$4:$H$2074, ""))&amp;";"</f>
        <v>FAK;Abl;</v>
      </c>
      <c r="V1173" s="2" t="str">
        <f t="shared" si="141"/>
        <v>FAK;Abl;</v>
      </c>
    </row>
    <row r="1174" spans="1:22" x14ac:dyDescent="0.35">
      <c r="A1174" s="7" t="s">
        <v>191</v>
      </c>
      <c r="B1174" s="7" t="s">
        <v>27</v>
      </c>
      <c r="C1174" s="7" t="s">
        <v>940</v>
      </c>
      <c r="D1174" s="2" t="str">
        <f t="shared" si="135"/>
        <v>JAK2,H3,41</v>
      </c>
      <c r="F1174" s="2" t="str">
        <v>JAK1,SIRT1,280</v>
      </c>
      <c r="G1174" s="2" t="str">
        <f t="shared" si="136"/>
        <v>SIRT1,280</v>
      </c>
      <c r="H1174" s="2" t="str">
        <f t="shared" si="137"/>
        <v>JAK1</v>
      </c>
      <c r="J1174" s="2" t="str">
        <v>PMCA4 iso6,1176</v>
      </c>
      <c r="M1174" s="9" t="str">
        <f t="shared" si="138"/>
        <v>PMCA4 iso6,1176</v>
      </c>
      <c r="N1174" s="2">
        <f t="shared" si="139"/>
        <v>1</v>
      </c>
      <c r="S1174" s="9" t="str">
        <f t="shared" si="140"/>
        <v>PMCA4 iso6,1176</v>
      </c>
      <c r="T1174" s="2" t="str" cm="1">
        <f t="array" ref="T1174">_xlfn.TEXTJOIN(";", TRUE, IF($J1174=$G$4:$G$2074, $H$4:$H$2074, ""))&amp;";"</f>
        <v>FAK;</v>
      </c>
      <c r="V1174" s="2" t="str">
        <f t="shared" si="141"/>
        <v/>
      </c>
    </row>
    <row r="1175" spans="1:22" x14ac:dyDescent="0.35">
      <c r="A1175" s="7" t="s">
        <v>191</v>
      </c>
      <c r="B1175" s="7" t="s">
        <v>192</v>
      </c>
      <c r="C1175" s="7" t="s">
        <v>860</v>
      </c>
      <c r="D1175" s="2" t="str">
        <f t="shared" si="135"/>
        <v>JAK2,GRB2,37</v>
      </c>
      <c r="F1175" s="2" t="str">
        <v>JAK1,PERK,585</v>
      </c>
      <c r="G1175" s="2" t="str">
        <f t="shared" si="136"/>
        <v>PERK,585</v>
      </c>
      <c r="H1175" s="2" t="str">
        <f t="shared" si="137"/>
        <v>JAK1</v>
      </c>
      <c r="J1175" s="2" t="str">
        <v>TRIO,2796</v>
      </c>
      <c r="M1175" s="9" t="str">
        <f t="shared" si="138"/>
        <v>TRIO,2796</v>
      </c>
      <c r="N1175" s="2">
        <f t="shared" si="139"/>
        <v>1</v>
      </c>
      <c r="S1175" s="9" t="str">
        <f t="shared" si="140"/>
        <v>TRIO,2796</v>
      </c>
      <c r="T1175" s="2" t="str" cm="1">
        <f t="array" ref="T1175">_xlfn.TEXTJOIN(";", TRUE, IF($J1175=$G$4:$G$2074, $H$4:$H$2074, ""))&amp;";"</f>
        <v>FAK;</v>
      </c>
      <c r="V1175" s="2" t="str">
        <f t="shared" si="141"/>
        <v/>
      </c>
    </row>
    <row r="1176" spans="1:22" x14ac:dyDescent="0.35">
      <c r="A1176" s="7" t="s">
        <v>191</v>
      </c>
      <c r="B1176" s="7" t="s">
        <v>192</v>
      </c>
      <c r="C1176" s="7" t="s">
        <v>969</v>
      </c>
      <c r="D1176" s="2" t="str">
        <f t="shared" si="135"/>
        <v>JAK2,GRB2,7</v>
      </c>
      <c r="F1176" s="2" t="str">
        <v>JAK1,STAT5A,694</v>
      </c>
      <c r="G1176" s="2" t="str">
        <f t="shared" si="136"/>
        <v>STAT5A,694</v>
      </c>
      <c r="H1176" s="2" t="str">
        <f t="shared" si="137"/>
        <v>JAK1</v>
      </c>
      <c r="J1176" s="2" t="str">
        <v>P130Cas,410</v>
      </c>
      <c r="M1176" s="9" t="str">
        <f t="shared" si="138"/>
        <v>P130Cas,410</v>
      </c>
      <c r="N1176" s="2">
        <f t="shared" si="139"/>
        <v>1</v>
      </c>
      <c r="S1176" s="9" t="str">
        <f t="shared" si="140"/>
        <v>P130Cas,410</v>
      </c>
      <c r="T1176" s="2" t="str" cm="1">
        <f t="array" ref="T1176">_xlfn.TEXTJOIN(";", TRUE, IF($J1176=$G$4:$G$2074, $H$4:$H$2074, ""))&amp;";"</f>
        <v>FAK;</v>
      </c>
      <c r="V1176" s="2" t="str">
        <f t="shared" si="141"/>
        <v/>
      </c>
    </row>
    <row r="1177" spans="1:22" x14ac:dyDescent="0.35">
      <c r="A1177" s="7" t="s">
        <v>191</v>
      </c>
      <c r="B1177" s="7" t="s">
        <v>388</v>
      </c>
      <c r="C1177" s="7" t="s">
        <v>784</v>
      </c>
      <c r="D1177" s="2" t="str">
        <f t="shared" si="135"/>
        <v>JAK2,STAP2,322</v>
      </c>
      <c r="F1177" s="2" t="str">
        <v>JAK1,SNX8,126</v>
      </c>
      <c r="G1177" s="2" t="str">
        <f t="shared" si="136"/>
        <v>SNX8,126</v>
      </c>
      <c r="H1177" s="2" t="str">
        <f t="shared" si="137"/>
        <v>JAK1</v>
      </c>
      <c r="J1177" s="2" t="str">
        <v>GRB7,338</v>
      </c>
      <c r="M1177" s="9" t="str">
        <f t="shared" si="138"/>
        <v>GRB7,338</v>
      </c>
      <c r="N1177" s="2">
        <f t="shared" si="139"/>
        <v>1</v>
      </c>
      <c r="S1177" s="9" t="str">
        <f t="shared" si="140"/>
        <v>GRB7,338</v>
      </c>
      <c r="T1177" s="2" t="str" cm="1">
        <f t="array" ref="T1177">_xlfn.TEXTJOIN(";", TRUE, IF($J1177=$G$4:$G$2074, $H$4:$H$2074, ""))&amp;";"</f>
        <v>FAK;</v>
      </c>
      <c r="V1177" s="2" t="str">
        <f t="shared" si="141"/>
        <v/>
      </c>
    </row>
    <row r="1178" spans="1:22" x14ac:dyDescent="0.35">
      <c r="A1178" s="7" t="s">
        <v>191</v>
      </c>
      <c r="B1178" s="7" t="s">
        <v>173</v>
      </c>
      <c r="C1178" s="7" t="s">
        <v>1469</v>
      </c>
      <c r="D1178" s="2" t="str">
        <f t="shared" si="135"/>
        <v>JAK2,TET2,1964</v>
      </c>
      <c r="F1178" s="2" t="str">
        <v>JAK1,ASK1,718</v>
      </c>
      <c r="G1178" s="2" t="str">
        <f t="shared" si="136"/>
        <v>ASK1,718</v>
      </c>
      <c r="H1178" s="2" t="str">
        <f t="shared" si="137"/>
        <v>JAK1</v>
      </c>
      <c r="J1178" s="2" t="str">
        <v>HDAC5,642</v>
      </c>
      <c r="M1178" s="9" t="str">
        <f t="shared" si="138"/>
        <v>HDAC5,642</v>
      </c>
      <c r="N1178" s="2">
        <f t="shared" si="139"/>
        <v>1</v>
      </c>
      <c r="S1178" s="9" t="str">
        <f t="shared" si="140"/>
        <v>HDAC5,642</v>
      </c>
      <c r="T1178" s="2" t="str" cm="1">
        <f t="array" ref="T1178">_xlfn.TEXTJOIN(";", TRUE, IF($J1178=$G$4:$G$2074, $H$4:$H$2074, ""))&amp;";"</f>
        <v>FAK;</v>
      </c>
      <c r="V1178" s="2" t="str">
        <f t="shared" si="141"/>
        <v/>
      </c>
    </row>
    <row r="1179" spans="1:22" x14ac:dyDescent="0.35">
      <c r="A1179" s="7" t="s">
        <v>191</v>
      </c>
      <c r="B1179" s="7" t="s">
        <v>388</v>
      </c>
      <c r="C1179" s="7" t="s">
        <v>806</v>
      </c>
      <c r="D1179" s="2" t="str">
        <f t="shared" si="135"/>
        <v>JAK2,STAP2,310</v>
      </c>
      <c r="F1179" s="2" t="str">
        <v>JAK1,H3,41</v>
      </c>
      <c r="G1179" s="2" t="str">
        <f t="shared" si="136"/>
        <v>H3,41</v>
      </c>
      <c r="H1179" s="2" t="str">
        <f t="shared" si="137"/>
        <v>JAK1</v>
      </c>
      <c r="J1179" s="2" t="str">
        <v>Claudin-11,191</v>
      </c>
      <c r="M1179" s="9" t="str">
        <f t="shared" si="138"/>
        <v>Claudin-11,191</v>
      </c>
      <c r="N1179" s="2">
        <f t="shared" si="139"/>
        <v>1</v>
      </c>
      <c r="S1179" s="9" t="str">
        <f t="shared" si="140"/>
        <v>Claudin-11,191</v>
      </c>
      <c r="T1179" s="2" t="str" cm="1">
        <f t="array" ref="T1179">_xlfn.TEXTJOIN(";", TRUE, IF($J1179=$G$4:$G$2074, $H$4:$H$2074, ""))&amp;";"</f>
        <v>FAK;</v>
      </c>
      <c r="V1179" s="2" t="str">
        <f t="shared" si="141"/>
        <v/>
      </c>
    </row>
    <row r="1180" spans="1:22" x14ac:dyDescent="0.35">
      <c r="A1180" s="7" t="s">
        <v>191</v>
      </c>
      <c r="B1180" s="7" t="s">
        <v>492</v>
      </c>
      <c r="C1180" s="7" t="s">
        <v>793</v>
      </c>
      <c r="D1180" s="2" t="str">
        <f t="shared" si="135"/>
        <v>JAK2,PRMT5,297</v>
      </c>
      <c r="F1180" s="2" t="str">
        <v>JAK1,PERK,619</v>
      </c>
      <c r="G1180" s="2" t="str">
        <f t="shared" si="136"/>
        <v>PERK,619</v>
      </c>
      <c r="H1180" s="2" t="str">
        <f t="shared" si="137"/>
        <v>JAK1</v>
      </c>
      <c r="J1180" s="2" t="str">
        <v>Claudin-11,192</v>
      </c>
      <c r="M1180" s="9" t="str">
        <f t="shared" si="138"/>
        <v>Claudin-11,192</v>
      </c>
      <c r="N1180" s="2">
        <f t="shared" si="139"/>
        <v>1</v>
      </c>
      <c r="S1180" s="9" t="str">
        <f t="shared" si="140"/>
        <v>Claudin-11,192</v>
      </c>
      <c r="T1180" s="2" t="str" cm="1">
        <f t="array" ref="T1180">_xlfn.TEXTJOIN(";", TRUE, IF($J1180=$G$4:$G$2074, $H$4:$H$2074, ""))&amp;";"</f>
        <v>FAK;</v>
      </c>
      <c r="V1180" s="2" t="str">
        <f t="shared" si="141"/>
        <v/>
      </c>
    </row>
    <row r="1181" spans="1:22" x14ac:dyDescent="0.35">
      <c r="A1181" s="7" t="s">
        <v>191</v>
      </c>
      <c r="B1181" s="7" t="s">
        <v>99</v>
      </c>
      <c r="C1181" s="7" t="s">
        <v>765</v>
      </c>
      <c r="D1181" s="2" t="str">
        <f t="shared" si="135"/>
        <v>JAK2,ERK2,187</v>
      </c>
      <c r="F1181" s="2" t="str">
        <v>JAK1,SIRT1,301</v>
      </c>
      <c r="G1181" s="2" t="str">
        <f t="shared" si="136"/>
        <v>SIRT1,301</v>
      </c>
      <c r="H1181" s="2" t="str">
        <f t="shared" si="137"/>
        <v>JAK1</v>
      </c>
      <c r="J1181" s="2" t="str">
        <v>GRB7,188</v>
      </c>
      <c r="M1181" s="9" t="str">
        <f t="shared" si="138"/>
        <v>GRB7,188</v>
      </c>
      <c r="N1181" s="2">
        <f t="shared" si="139"/>
        <v>1</v>
      </c>
      <c r="S1181" s="9" t="str">
        <f t="shared" si="140"/>
        <v>GRB7,188</v>
      </c>
      <c r="T1181" s="2" t="str" cm="1">
        <f t="array" ref="T1181">_xlfn.TEXTJOIN(";", TRUE, IF($J1181=$G$4:$G$2074, $H$4:$H$2074, ""))&amp;";"</f>
        <v>FAK;</v>
      </c>
      <c r="V1181" s="2" t="str">
        <f t="shared" si="141"/>
        <v/>
      </c>
    </row>
    <row r="1182" spans="1:22" x14ac:dyDescent="0.35">
      <c r="A1182" s="7" t="s">
        <v>191</v>
      </c>
      <c r="B1182" s="7" t="s">
        <v>191</v>
      </c>
      <c r="C1182" s="7" t="s">
        <v>1060</v>
      </c>
      <c r="D1182" s="2" t="str">
        <f t="shared" si="135"/>
        <v>JAK2,JAK2,119</v>
      </c>
      <c r="F1182" s="2" t="str">
        <v>JAK1,SNX8,95</v>
      </c>
      <c r="G1182" s="2" t="str">
        <f t="shared" si="136"/>
        <v>SNX8,95</v>
      </c>
      <c r="H1182" s="2" t="str">
        <f t="shared" si="137"/>
        <v>JAK1</v>
      </c>
      <c r="J1182" s="2" t="str">
        <v>NANOG,174</v>
      </c>
      <c r="M1182" s="9" t="str">
        <f t="shared" si="138"/>
        <v>NANOG,174</v>
      </c>
      <c r="N1182" s="2">
        <f t="shared" si="139"/>
        <v>1</v>
      </c>
      <c r="S1182" s="9" t="str">
        <f t="shared" si="140"/>
        <v>NANOG,174</v>
      </c>
      <c r="T1182" s="2" t="str" cm="1">
        <f t="array" ref="T1182">_xlfn.TEXTJOIN(";", TRUE, IF($J1182=$G$4:$G$2074, $H$4:$H$2074, ""))&amp;";"</f>
        <v>FAK;</v>
      </c>
      <c r="V1182" s="2" t="str">
        <f t="shared" si="141"/>
        <v/>
      </c>
    </row>
    <row r="1183" spans="1:22" x14ac:dyDescent="0.35">
      <c r="A1183" s="7" t="s">
        <v>191</v>
      </c>
      <c r="B1183" s="7" t="s">
        <v>591</v>
      </c>
      <c r="C1183" s="7" t="s">
        <v>701</v>
      </c>
      <c r="D1183" s="2" t="str">
        <f t="shared" si="135"/>
        <v>JAK2,SOCS3,204</v>
      </c>
      <c r="F1183" s="2" t="str">
        <v>JAK1,PD-L1,112</v>
      </c>
      <c r="G1183" s="2" t="str">
        <f t="shared" si="136"/>
        <v>PD-L1,112</v>
      </c>
      <c r="H1183" s="2" t="str">
        <f t="shared" si="137"/>
        <v>JAK1</v>
      </c>
      <c r="J1183" s="2" t="str">
        <v>Ack,860</v>
      </c>
      <c r="M1183" s="9" t="str">
        <f t="shared" si="138"/>
        <v>Ack,860</v>
      </c>
      <c r="N1183" s="2">
        <f t="shared" si="139"/>
        <v>1</v>
      </c>
      <c r="S1183" s="9" t="str">
        <f t="shared" si="140"/>
        <v>Ack,860</v>
      </c>
      <c r="T1183" s="2" t="str" cm="1">
        <f t="array" ref="T1183">_xlfn.TEXTJOIN(";", TRUE, IF($J1183=$G$4:$G$2074, $H$4:$H$2074, ""))&amp;";"</f>
        <v>Etk;</v>
      </c>
      <c r="V1183" s="2" t="str">
        <f t="shared" si="141"/>
        <v/>
      </c>
    </row>
    <row r="1184" spans="1:22" x14ac:dyDescent="0.35">
      <c r="A1184" s="7" t="s">
        <v>191</v>
      </c>
      <c r="B1184" s="7" t="s">
        <v>578</v>
      </c>
      <c r="C1184" s="7" t="s">
        <v>901</v>
      </c>
      <c r="D1184" s="2" t="str">
        <f t="shared" si="135"/>
        <v>JAK2,PDHK1,243</v>
      </c>
      <c r="F1184" s="2" t="str">
        <v>JAK1,STAT1,701</v>
      </c>
      <c r="G1184" s="2" t="str">
        <f t="shared" si="136"/>
        <v>STAT1,701</v>
      </c>
      <c r="H1184" s="2" t="str">
        <f t="shared" si="137"/>
        <v>JAK1</v>
      </c>
      <c r="J1184" s="2" t="str">
        <v>BAK1,108</v>
      </c>
      <c r="M1184" s="9" t="str">
        <f t="shared" si="138"/>
        <v>BAK1,108</v>
      </c>
      <c r="N1184" s="2">
        <f t="shared" si="139"/>
        <v>1</v>
      </c>
      <c r="S1184" s="9" t="str">
        <f t="shared" si="140"/>
        <v>BAK1,108</v>
      </c>
      <c r="T1184" s="2" t="str" cm="1">
        <f t="array" ref="T1184">_xlfn.TEXTJOIN(";", TRUE, IF($J1184=$G$4:$G$2074, $H$4:$H$2074, ""))&amp;";"</f>
        <v>Etk;</v>
      </c>
      <c r="V1184" s="2" t="str">
        <f t="shared" si="141"/>
        <v/>
      </c>
    </row>
    <row r="1185" spans="1:22" x14ac:dyDescent="0.35">
      <c r="A1185" s="7" t="s">
        <v>191</v>
      </c>
      <c r="B1185" s="7" t="s">
        <v>249</v>
      </c>
      <c r="C1185" s="7" t="s">
        <v>701</v>
      </c>
      <c r="D1185" s="2" t="str">
        <f t="shared" si="135"/>
        <v>JAK2,ERK1,204</v>
      </c>
      <c r="F1185" s="2" t="str">
        <v>ITK,DEF6,222</v>
      </c>
      <c r="G1185" s="2" t="str">
        <f t="shared" si="136"/>
        <v>DEF6,222</v>
      </c>
      <c r="H1185" s="2" t="str">
        <f t="shared" si="137"/>
        <v>ITK</v>
      </c>
      <c r="J1185" s="2" t="str">
        <v>Ack,859</v>
      </c>
      <c r="M1185" s="9" t="str">
        <f t="shared" si="138"/>
        <v>Ack,859</v>
      </c>
      <c r="N1185" s="2">
        <f t="shared" si="139"/>
        <v>1</v>
      </c>
      <c r="S1185" s="9" t="str">
        <f t="shared" si="140"/>
        <v>Ack,859</v>
      </c>
      <c r="T1185" s="2" t="str" cm="1">
        <f t="array" ref="T1185">_xlfn.TEXTJOIN(";", TRUE, IF($J1185=$G$4:$G$2074, $H$4:$H$2074, ""))&amp;";"</f>
        <v>Etk;</v>
      </c>
      <c r="V1185" s="2" t="str">
        <f t="shared" si="141"/>
        <v/>
      </c>
    </row>
    <row r="1186" spans="1:22" x14ac:dyDescent="0.35">
      <c r="A1186" s="7" t="s">
        <v>191</v>
      </c>
      <c r="B1186" s="7" t="s">
        <v>70</v>
      </c>
      <c r="C1186" s="7" t="s">
        <v>1285</v>
      </c>
      <c r="D1186" s="2" t="str">
        <f t="shared" si="135"/>
        <v>JAK2,PAK1,201</v>
      </c>
      <c r="F1186" s="2" t="str">
        <v>ITK,Etk,216</v>
      </c>
      <c r="G1186" s="2" t="str">
        <f t="shared" si="136"/>
        <v>Etk,216</v>
      </c>
      <c r="H1186" s="2" t="str">
        <f t="shared" si="137"/>
        <v>ITK</v>
      </c>
      <c r="J1186" s="2" t="str">
        <v>RUFY1,400</v>
      </c>
      <c r="M1186" s="9" t="str">
        <f t="shared" si="138"/>
        <v>RUFY1,400</v>
      </c>
      <c r="N1186" s="2">
        <f t="shared" si="139"/>
        <v>1</v>
      </c>
      <c r="S1186" s="9" t="str">
        <f t="shared" si="140"/>
        <v>RUFY1,400</v>
      </c>
      <c r="T1186" s="2" t="str" cm="1">
        <f t="array" ref="T1186">_xlfn.TEXTJOIN(";", TRUE, IF($J1186=$G$4:$G$2074, $H$4:$H$2074, ""))&amp;";"</f>
        <v>Etk;</v>
      </c>
      <c r="V1186" s="2" t="str">
        <f t="shared" si="141"/>
        <v/>
      </c>
    </row>
    <row r="1187" spans="1:22" x14ac:dyDescent="0.35">
      <c r="A1187" s="7" t="s">
        <v>191</v>
      </c>
      <c r="B1187" s="7" t="s">
        <v>173</v>
      </c>
      <c r="C1187" s="7" t="s">
        <v>1470</v>
      </c>
      <c r="D1187" s="2" t="str">
        <f t="shared" si="135"/>
        <v>JAK2,TET2,1939</v>
      </c>
      <c r="F1187" s="2" t="str">
        <v>ITK,Siglec-10,597</v>
      </c>
      <c r="G1187" s="2" t="str">
        <f t="shared" si="136"/>
        <v>Siglec-10,597</v>
      </c>
      <c r="H1187" s="2" t="str">
        <f t="shared" si="137"/>
        <v>ITK</v>
      </c>
      <c r="J1187" s="2" t="str">
        <v>P130Cas,12</v>
      </c>
      <c r="M1187" s="9" t="str">
        <f t="shared" si="138"/>
        <v>P130Cas,12</v>
      </c>
      <c r="N1187" s="2">
        <f t="shared" si="139"/>
        <v>1</v>
      </c>
      <c r="S1187" s="9" t="str">
        <f t="shared" si="140"/>
        <v>P130Cas,12</v>
      </c>
      <c r="T1187" s="2" t="str" cm="1">
        <f t="array" ref="T1187">_xlfn.TEXTJOIN(";", TRUE, IF($J1187=$G$4:$G$2074, $H$4:$H$2074, ""))&amp;";"</f>
        <v>Etk;</v>
      </c>
      <c r="V1187" s="2" t="str">
        <f t="shared" si="141"/>
        <v/>
      </c>
    </row>
    <row r="1188" spans="1:22" x14ac:dyDescent="0.35">
      <c r="A1188" s="7" t="s">
        <v>191</v>
      </c>
      <c r="B1188" s="7" t="s">
        <v>21</v>
      </c>
      <c r="C1188" s="7" t="s">
        <v>1279</v>
      </c>
      <c r="D1188" s="2" t="str">
        <f t="shared" si="135"/>
        <v>JAK2,STAT1,701</v>
      </c>
      <c r="F1188" s="2" t="str">
        <v>ITK,TIM-3,265</v>
      </c>
      <c r="G1188" s="2" t="str">
        <f t="shared" si="136"/>
        <v>TIM-3,265</v>
      </c>
      <c r="H1188" s="2" t="str">
        <f t="shared" si="137"/>
        <v>ITK</v>
      </c>
      <c r="J1188" s="2" t="str">
        <v>RUFY1,389</v>
      </c>
      <c r="M1188" s="9" t="str">
        <f t="shared" si="138"/>
        <v>RUFY1,389</v>
      </c>
      <c r="N1188" s="2">
        <f t="shared" si="139"/>
        <v>1</v>
      </c>
      <c r="S1188" s="9" t="str">
        <f t="shared" si="140"/>
        <v>RUFY1,389</v>
      </c>
      <c r="T1188" s="2" t="str" cm="1">
        <f t="array" ref="T1188">_xlfn.TEXTJOIN(";", TRUE, IF($J1188=$G$4:$G$2074, $H$4:$H$2074, ""))&amp;";"</f>
        <v>Etk;</v>
      </c>
      <c r="V1188" s="2" t="str">
        <f t="shared" si="141"/>
        <v/>
      </c>
    </row>
    <row r="1189" spans="1:22" x14ac:dyDescent="0.35">
      <c r="A1189" s="7" t="s">
        <v>170</v>
      </c>
      <c r="B1189" s="7" t="s">
        <v>90</v>
      </c>
      <c r="C1189" s="7" t="s">
        <v>730</v>
      </c>
      <c r="D1189" s="2" t="str">
        <f t="shared" si="135"/>
        <v>JAK1,SIRT1,280</v>
      </c>
      <c r="F1189" s="2" t="str">
        <v>ITK,SLP76,173</v>
      </c>
      <c r="G1189" s="2" t="str">
        <f t="shared" si="136"/>
        <v>SLP76,173</v>
      </c>
      <c r="H1189" s="2" t="str">
        <f t="shared" si="137"/>
        <v>ITK</v>
      </c>
      <c r="J1189" s="2" t="str">
        <v>ERK7,177</v>
      </c>
      <c r="M1189" s="9" t="str">
        <f t="shared" si="138"/>
        <v>ERK7,177</v>
      </c>
      <c r="N1189" s="2">
        <f t="shared" si="139"/>
        <v>1</v>
      </c>
      <c r="S1189" s="9" t="str">
        <f t="shared" si="140"/>
        <v>ERK7,177</v>
      </c>
      <c r="T1189" s="2" t="str" cm="1">
        <f t="array" ref="T1189">_xlfn.TEXTJOIN(";", TRUE, IF($J1189=$G$4:$G$2074, $H$4:$H$2074, ""))&amp;";"</f>
        <v>ERK7;</v>
      </c>
      <c r="V1189" s="2" t="str">
        <f t="shared" si="141"/>
        <v/>
      </c>
    </row>
    <row r="1190" spans="1:22" x14ac:dyDescent="0.35">
      <c r="A1190" s="7" t="s">
        <v>170</v>
      </c>
      <c r="B1190" s="7" t="s">
        <v>208</v>
      </c>
      <c r="C1190" s="7" t="s">
        <v>1398</v>
      </c>
      <c r="D1190" s="2" t="str">
        <f t="shared" si="135"/>
        <v>JAK1,PERK,585</v>
      </c>
      <c r="F1190" s="2" t="str">
        <v>ITK,TEC,206</v>
      </c>
      <c r="G1190" s="2" t="str">
        <f t="shared" si="136"/>
        <v>TEC,206</v>
      </c>
      <c r="H1190" s="2" t="str">
        <f t="shared" si="137"/>
        <v>ITK</v>
      </c>
      <c r="J1190" s="2" t="str">
        <v>EphB3,614</v>
      </c>
      <c r="M1190" s="9" t="str">
        <f t="shared" si="138"/>
        <v>EphB3,614</v>
      </c>
      <c r="N1190" s="2">
        <f t="shared" si="139"/>
        <v>1</v>
      </c>
      <c r="S1190" s="9" t="str">
        <f t="shared" si="140"/>
        <v>EphB3,614</v>
      </c>
      <c r="T1190" s="2" t="str" cm="1">
        <f t="array" ref="T1190">_xlfn.TEXTJOIN(";", TRUE, IF($J1190=$G$4:$G$2074, $H$4:$H$2074, ""))&amp;";"</f>
        <v>EphB3;</v>
      </c>
      <c r="V1190" s="2" t="str">
        <f t="shared" si="141"/>
        <v/>
      </c>
    </row>
    <row r="1191" spans="1:22" x14ac:dyDescent="0.35">
      <c r="A1191" s="7" t="s">
        <v>170</v>
      </c>
      <c r="B1191" s="7" t="s">
        <v>227</v>
      </c>
      <c r="C1191" s="7" t="s">
        <v>1356</v>
      </c>
      <c r="D1191" s="2" t="str">
        <f t="shared" si="135"/>
        <v>JAK1,STAT5A,694</v>
      </c>
      <c r="F1191" s="2" t="str">
        <v>ITK,DEF6,210</v>
      </c>
      <c r="G1191" s="2" t="str">
        <f t="shared" si="136"/>
        <v>DEF6,210</v>
      </c>
      <c r="H1191" s="2" t="str">
        <f t="shared" si="137"/>
        <v>ITK</v>
      </c>
      <c r="J1191" s="2" t="str">
        <v>TAGAP,310</v>
      </c>
      <c r="M1191" s="9" t="str">
        <f t="shared" si="138"/>
        <v>TAGAP,310</v>
      </c>
      <c r="N1191" s="2">
        <f t="shared" si="139"/>
        <v>1</v>
      </c>
      <c r="S1191" s="9" t="str">
        <f t="shared" si="140"/>
        <v>TAGAP,310</v>
      </c>
      <c r="T1191" s="2" t="str" cm="1">
        <f t="array" ref="T1191">_xlfn.TEXTJOIN(";", TRUE, IF($J1191=$G$4:$G$2074, $H$4:$H$2074, ""))&amp;";"</f>
        <v>EphB2;</v>
      </c>
      <c r="V1191" s="2" t="str">
        <f t="shared" si="141"/>
        <v/>
      </c>
    </row>
    <row r="1192" spans="1:22" x14ac:dyDescent="0.35">
      <c r="A1192" s="7" t="s">
        <v>170</v>
      </c>
      <c r="B1192" s="7" t="s">
        <v>552</v>
      </c>
      <c r="C1192" s="7" t="s">
        <v>935</v>
      </c>
      <c r="D1192" s="2" t="str">
        <f t="shared" si="135"/>
        <v>JAK1,SNX8,126</v>
      </c>
      <c r="F1192" s="2" t="str">
        <v>ITK,Btk,223</v>
      </c>
      <c r="G1192" s="2" t="str">
        <f t="shared" si="136"/>
        <v>Btk,223</v>
      </c>
      <c r="H1192" s="2" t="str">
        <f t="shared" si="137"/>
        <v>ITK</v>
      </c>
      <c r="J1192" s="2" t="str">
        <v>NCAM-L1,1229</v>
      </c>
      <c r="M1192" s="9" t="str">
        <f t="shared" si="138"/>
        <v>NCAM-L1,1229</v>
      </c>
      <c r="N1192" s="2">
        <f t="shared" si="139"/>
        <v>1</v>
      </c>
      <c r="S1192" s="9" t="str">
        <f t="shared" si="140"/>
        <v>NCAM-L1,1229</v>
      </c>
      <c r="T1192" s="2" t="str" cm="1">
        <f t="array" ref="T1192">_xlfn.TEXTJOIN(";", TRUE, IF($J1192=$G$4:$G$2074, $H$4:$H$2074, ""))&amp;";"</f>
        <v>EphB2;</v>
      </c>
      <c r="V1192" s="2" t="str">
        <f t="shared" si="141"/>
        <v/>
      </c>
    </row>
    <row r="1193" spans="1:22" x14ac:dyDescent="0.35">
      <c r="A1193" s="7" t="s">
        <v>170</v>
      </c>
      <c r="B1193" s="7" t="s">
        <v>542</v>
      </c>
      <c r="C1193" s="7" t="s">
        <v>938</v>
      </c>
      <c r="D1193" s="2" t="str">
        <f t="shared" si="135"/>
        <v>JAK1,ASK1,718</v>
      </c>
      <c r="F1193" s="2" t="str">
        <v>ITK,ITK,180</v>
      </c>
      <c r="G1193" s="2" t="str">
        <f t="shared" si="136"/>
        <v>ITK,180</v>
      </c>
      <c r="H1193" s="2" t="str">
        <f t="shared" si="137"/>
        <v>ITK</v>
      </c>
      <c r="J1193" s="2" t="str">
        <v>EphA4,779</v>
      </c>
      <c r="M1193" s="9" t="str">
        <f t="shared" si="138"/>
        <v>EphA4,779</v>
      </c>
      <c r="N1193" s="2">
        <f t="shared" si="139"/>
        <v>1</v>
      </c>
      <c r="S1193" s="9" t="str">
        <f t="shared" si="140"/>
        <v>EphA4,779</v>
      </c>
      <c r="T1193" s="2" t="str" cm="1">
        <f t="array" ref="T1193">_xlfn.TEXTJOIN(";", TRUE, IF($J1193=$G$4:$G$2074, $H$4:$H$2074, ""))&amp;";"</f>
        <v>EphA4;</v>
      </c>
      <c r="V1193" s="2" t="str">
        <f t="shared" si="141"/>
        <v/>
      </c>
    </row>
    <row r="1194" spans="1:22" x14ac:dyDescent="0.35">
      <c r="A1194" s="7" t="s">
        <v>170</v>
      </c>
      <c r="B1194" s="7" t="s">
        <v>27</v>
      </c>
      <c r="C1194" s="7" t="s">
        <v>940</v>
      </c>
      <c r="D1194" s="2" t="str">
        <f t="shared" si="135"/>
        <v>JAK1,H3,41</v>
      </c>
      <c r="F1194" s="2" t="str">
        <v>ITK,PLCG1,783</v>
      </c>
      <c r="G1194" s="2" t="str">
        <f t="shared" si="136"/>
        <v>PLCG1,783</v>
      </c>
      <c r="H1194" s="2" t="str">
        <f t="shared" si="137"/>
        <v>ITK</v>
      </c>
      <c r="J1194" s="2" t="str">
        <v>EphA4,602</v>
      </c>
      <c r="M1194" s="9" t="str">
        <f t="shared" si="138"/>
        <v>EphA4,602</v>
      </c>
      <c r="N1194" s="2">
        <f t="shared" si="139"/>
        <v>1</v>
      </c>
      <c r="S1194" s="9" t="str">
        <f t="shared" si="140"/>
        <v>EphA4,602</v>
      </c>
      <c r="T1194" s="2" t="str" cm="1">
        <f t="array" ref="T1194">_xlfn.TEXTJOIN(";", TRUE, IF($J1194=$G$4:$G$2074, $H$4:$H$2074, ""))&amp;";"</f>
        <v>EphA4;</v>
      </c>
      <c r="V1194" s="2" t="str">
        <f t="shared" si="141"/>
        <v/>
      </c>
    </row>
    <row r="1195" spans="1:22" x14ac:dyDescent="0.35">
      <c r="A1195" s="7" t="s">
        <v>170</v>
      </c>
      <c r="B1195" s="7" t="s">
        <v>208</v>
      </c>
      <c r="C1195" s="7" t="s">
        <v>1329</v>
      </c>
      <c r="D1195" s="2" t="str">
        <f t="shared" si="135"/>
        <v>JAK1,PERK,619</v>
      </c>
      <c r="F1195" s="2" t="str">
        <v>ITK,Siglec-10,667</v>
      </c>
      <c r="G1195" s="2" t="str">
        <f t="shared" si="136"/>
        <v>Siglec-10,667</v>
      </c>
      <c r="H1195" s="2" t="str">
        <f t="shared" si="137"/>
        <v>ITK</v>
      </c>
      <c r="J1195" s="2" t="str">
        <v>EphA4,596</v>
      </c>
      <c r="M1195" s="9" t="str">
        <f t="shared" si="138"/>
        <v>EphA4,596</v>
      </c>
      <c r="N1195" s="2">
        <f t="shared" si="139"/>
        <v>1</v>
      </c>
      <c r="S1195" s="9" t="str">
        <f t="shared" si="140"/>
        <v>EphA4,596</v>
      </c>
      <c r="T1195" s="2" t="str" cm="1">
        <f t="array" ref="T1195">_xlfn.TEXTJOIN(";", TRUE, IF($J1195=$G$4:$G$2074, $H$4:$H$2074, ""))&amp;";"</f>
        <v>EphA4;</v>
      </c>
      <c r="V1195" s="2" t="str">
        <f t="shared" si="141"/>
        <v/>
      </c>
    </row>
    <row r="1196" spans="1:22" x14ac:dyDescent="0.35">
      <c r="A1196" s="7" t="s">
        <v>170</v>
      </c>
      <c r="B1196" s="7" t="s">
        <v>90</v>
      </c>
      <c r="C1196" s="7" t="s">
        <v>1008</v>
      </c>
      <c r="D1196" s="2" t="str">
        <f t="shared" si="135"/>
        <v>JAK1,SIRT1,301</v>
      </c>
      <c r="F1196" s="2" t="str">
        <v>IRE1,IRE1,628</v>
      </c>
      <c r="G1196" s="2" t="str">
        <f t="shared" si="136"/>
        <v>IRE1,628</v>
      </c>
      <c r="H1196" s="2" t="str">
        <f t="shared" si="137"/>
        <v>IRE1</v>
      </c>
      <c r="J1196" s="2" t="str">
        <v>EphA2,921</v>
      </c>
      <c r="M1196" s="9" t="str">
        <f t="shared" si="138"/>
        <v>EphA2,921</v>
      </c>
      <c r="N1196" s="2">
        <f t="shared" si="139"/>
        <v>1</v>
      </c>
      <c r="S1196" s="9" t="str">
        <f t="shared" si="140"/>
        <v>EphA2,921</v>
      </c>
      <c r="T1196" s="2" t="str" cm="1">
        <f t="array" ref="T1196">_xlfn.TEXTJOIN(";", TRUE, IF($J1196=$G$4:$G$2074, $H$4:$H$2074, ""))&amp;";"</f>
        <v>EphA2;</v>
      </c>
      <c r="V1196" s="2" t="str">
        <f t="shared" si="141"/>
        <v/>
      </c>
    </row>
    <row r="1197" spans="1:22" x14ac:dyDescent="0.35">
      <c r="A1197" s="7" t="s">
        <v>170</v>
      </c>
      <c r="B1197" s="7" t="s">
        <v>552</v>
      </c>
      <c r="C1197" s="7" t="s">
        <v>1074</v>
      </c>
      <c r="D1197" s="2" t="str">
        <f t="shared" si="135"/>
        <v>JAK1,SNX8,95</v>
      </c>
      <c r="F1197" s="2" t="str">
        <v>INSR,CBL,700</v>
      </c>
      <c r="G1197" s="2" t="str">
        <f t="shared" si="136"/>
        <v>CBL,700</v>
      </c>
      <c r="H1197" s="2" t="str">
        <f t="shared" si="137"/>
        <v>INSR</v>
      </c>
      <c r="J1197" s="2" t="str">
        <v>EphA2,575</v>
      </c>
      <c r="M1197" s="9" t="str">
        <f t="shared" si="138"/>
        <v>EphA2,575</v>
      </c>
      <c r="N1197" s="2">
        <f t="shared" si="139"/>
        <v>1</v>
      </c>
      <c r="S1197" s="9" t="str">
        <f t="shared" si="140"/>
        <v>EphA2,575</v>
      </c>
      <c r="T1197" s="2" t="str" cm="1">
        <f t="array" ref="T1197">_xlfn.TEXTJOIN(";", TRUE, IF($J1197=$G$4:$G$2074, $H$4:$H$2074, ""))&amp;";"</f>
        <v>EphA2;</v>
      </c>
      <c r="V1197" s="2" t="str">
        <f t="shared" si="141"/>
        <v/>
      </c>
    </row>
    <row r="1198" spans="1:22" x14ac:dyDescent="0.35">
      <c r="A1198" s="7" t="s">
        <v>170</v>
      </c>
      <c r="B1198" s="7" t="s">
        <v>180</v>
      </c>
      <c r="C1198" s="7" t="s">
        <v>1013</v>
      </c>
      <c r="D1198" s="2" t="str">
        <f t="shared" si="135"/>
        <v>JAK1,PD-L1,112</v>
      </c>
      <c r="F1198" s="2" t="str">
        <v>INSR,CBL,371</v>
      </c>
      <c r="G1198" s="2" t="str">
        <f t="shared" si="136"/>
        <v>CBL,371</v>
      </c>
      <c r="H1198" s="2" t="str">
        <f t="shared" si="137"/>
        <v>INSR</v>
      </c>
      <c r="J1198" s="2" t="str">
        <v>EphA2,694</v>
      </c>
      <c r="M1198" s="9" t="str">
        <f t="shared" si="138"/>
        <v>EphA2,694</v>
      </c>
      <c r="N1198" s="2">
        <f t="shared" si="139"/>
        <v>1</v>
      </c>
      <c r="S1198" s="9" t="str">
        <f t="shared" si="140"/>
        <v>EphA2,694</v>
      </c>
      <c r="T1198" s="2" t="str" cm="1">
        <f t="array" ref="T1198">_xlfn.TEXTJOIN(";", TRUE, IF($J1198=$G$4:$G$2074, $H$4:$H$2074, ""))&amp;";"</f>
        <v>EphA2;</v>
      </c>
      <c r="V1198" s="2" t="str">
        <f t="shared" si="141"/>
        <v/>
      </c>
    </row>
    <row r="1199" spans="1:22" x14ac:dyDescent="0.35">
      <c r="A1199" s="7" t="s">
        <v>170</v>
      </c>
      <c r="B1199" s="7" t="s">
        <v>21</v>
      </c>
      <c r="C1199" s="7" t="s">
        <v>1279</v>
      </c>
      <c r="D1199" s="2" t="str">
        <f t="shared" si="135"/>
        <v>JAK1,STAT1,701</v>
      </c>
      <c r="F1199" s="2" t="str">
        <v>INSR,CBL,774</v>
      </c>
      <c r="G1199" s="2" t="str">
        <f t="shared" si="136"/>
        <v>CBL,774</v>
      </c>
      <c r="H1199" s="2" t="str">
        <f t="shared" si="137"/>
        <v>INSR</v>
      </c>
      <c r="J1199" s="2" t="str">
        <v>EphA2,628</v>
      </c>
      <c r="M1199" s="9" t="str">
        <f t="shared" si="138"/>
        <v>EphA2,628</v>
      </c>
      <c r="N1199" s="2">
        <f t="shared" si="139"/>
        <v>1</v>
      </c>
      <c r="S1199" s="9" t="str">
        <f t="shared" si="140"/>
        <v>EphA2,628</v>
      </c>
      <c r="T1199" s="2" t="str" cm="1">
        <f t="array" ref="T1199">_xlfn.TEXTJOIN(";", TRUE, IF($J1199=$G$4:$G$2074, $H$4:$H$2074, ""))&amp;";"</f>
        <v>EphA2;</v>
      </c>
      <c r="V1199" s="2" t="str">
        <f t="shared" si="141"/>
        <v/>
      </c>
    </row>
    <row r="1200" spans="1:22" x14ac:dyDescent="0.35">
      <c r="A1200" s="7" t="s">
        <v>131</v>
      </c>
      <c r="B1200" s="7" t="s">
        <v>628</v>
      </c>
      <c r="C1200" s="7" t="s">
        <v>950</v>
      </c>
      <c r="D1200" s="2" t="str">
        <f t="shared" si="135"/>
        <v>ITK,DEF6,222</v>
      </c>
      <c r="F1200" s="2" t="str">
        <v>INSR,IRS1,989</v>
      </c>
      <c r="G1200" s="2" t="str">
        <f t="shared" si="136"/>
        <v>IRS1,989</v>
      </c>
      <c r="H1200" s="2" t="str">
        <f t="shared" si="137"/>
        <v>INSR</v>
      </c>
      <c r="J1200" s="2" t="str">
        <v>EphA2,772</v>
      </c>
      <c r="M1200" s="9" t="str">
        <f t="shared" si="138"/>
        <v>EphA2,772</v>
      </c>
      <c r="N1200" s="2">
        <f t="shared" si="139"/>
        <v>1</v>
      </c>
      <c r="S1200" s="9" t="str">
        <f t="shared" si="140"/>
        <v>EphA2,772</v>
      </c>
      <c r="T1200" s="2" t="str" cm="1">
        <f t="array" ref="T1200">_xlfn.TEXTJOIN(";", TRUE, IF($J1200=$G$4:$G$2074, $H$4:$H$2074, ""))&amp;";"</f>
        <v>EphA2;</v>
      </c>
      <c r="V1200" s="2" t="str">
        <f t="shared" si="141"/>
        <v/>
      </c>
    </row>
    <row r="1201" spans="1:22" x14ac:dyDescent="0.35">
      <c r="A1201" s="7" t="s">
        <v>131</v>
      </c>
      <c r="B1201" s="7" t="s">
        <v>487</v>
      </c>
      <c r="C1201" s="7" t="s">
        <v>1191</v>
      </c>
      <c r="D1201" s="2" t="str">
        <f t="shared" si="135"/>
        <v>ITK,Etk,216</v>
      </c>
      <c r="F1201" s="2" t="str">
        <v>INSR,INSR iso2,1173</v>
      </c>
      <c r="G1201" s="2" t="str">
        <f t="shared" si="136"/>
        <v>INSR iso2,1173</v>
      </c>
      <c r="H1201" s="2" t="str">
        <f t="shared" si="137"/>
        <v>INSR</v>
      </c>
      <c r="J1201" s="2" t="str">
        <v>EphA2,960</v>
      </c>
      <c r="M1201" s="9" t="str">
        <f t="shared" si="138"/>
        <v>EphA2,960</v>
      </c>
      <c r="N1201" s="2">
        <f t="shared" si="139"/>
        <v>1</v>
      </c>
      <c r="S1201" s="9" t="str">
        <f t="shared" si="140"/>
        <v>EphA2,960</v>
      </c>
      <c r="T1201" s="2" t="str" cm="1">
        <f t="array" ref="T1201">_xlfn.TEXTJOIN(";", TRUE, IF($J1201=$G$4:$G$2074, $H$4:$H$2074, ""))&amp;";"</f>
        <v>EphA2;</v>
      </c>
      <c r="V1201" s="2" t="str">
        <f t="shared" si="141"/>
        <v/>
      </c>
    </row>
    <row r="1202" spans="1:22" x14ac:dyDescent="0.35">
      <c r="A1202" s="7" t="s">
        <v>131</v>
      </c>
      <c r="B1202" s="7" t="s">
        <v>592</v>
      </c>
      <c r="C1202" s="7" t="s">
        <v>1394</v>
      </c>
      <c r="D1202" s="2" t="str">
        <f t="shared" si="135"/>
        <v>ITK,Siglec-10,597</v>
      </c>
      <c r="F1202" s="2" t="str">
        <v>INSR,GAB1,242</v>
      </c>
      <c r="G1202" s="2" t="str">
        <f t="shared" si="136"/>
        <v>GAB1,242</v>
      </c>
      <c r="H1202" s="2" t="str">
        <f t="shared" si="137"/>
        <v>INSR</v>
      </c>
      <c r="J1202" s="2" t="str">
        <v>EphA2,588</v>
      </c>
      <c r="M1202" s="9" t="str">
        <f t="shared" si="138"/>
        <v>EphA2,588</v>
      </c>
      <c r="N1202" s="2">
        <f t="shared" si="139"/>
        <v>1</v>
      </c>
      <c r="S1202" s="9" t="str">
        <f t="shared" si="140"/>
        <v>EphA2,588</v>
      </c>
      <c r="T1202" s="2" t="str" cm="1">
        <f t="array" ref="T1202">_xlfn.TEXTJOIN(";", TRUE, IF($J1202=$G$4:$G$2074, $H$4:$H$2074, ""))&amp;";"</f>
        <v>EphA2;</v>
      </c>
      <c r="V1202" s="2" t="str">
        <f t="shared" si="141"/>
        <v/>
      </c>
    </row>
    <row r="1203" spans="1:22" x14ac:dyDescent="0.35">
      <c r="A1203" s="7" t="s">
        <v>131</v>
      </c>
      <c r="B1203" s="7" t="s">
        <v>629</v>
      </c>
      <c r="C1203" s="7" t="s">
        <v>1196</v>
      </c>
      <c r="D1203" s="2" t="str">
        <f t="shared" si="135"/>
        <v>ITK,TIM-3,265</v>
      </c>
      <c r="F1203" s="2" t="str">
        <v>INSR,BVR,291</v>
      </c>
      <c r="G1203" s="2" t="str">
        <f t="shared" si="136"/>
        <v>BVR,291</v>
      </c>
      <c r="H1203" s="2" t="str">
        <f t="shared" si="137"/>
        <v>INSR</v>
      </c>
      <c r="J1203" s="2" t="str">
        <v>Claudin-4,208</v>
      </c>
      <c r="M1203" s="9" t="str">
        <f t="shared" si="138"/>
        <v>Claudin-4,208</v>
      </c>
      <c r="N1203" s="2">
        <f t="shared" si="139"/>
        <v>1</v>
      </c>
      <c r="S1203" s="9" t="str">
        <f t="shared" si="140"/>
        <v>Claudin-4,208</v>
      </c>
      <c r="T1203" s="2" t="str" cm="1">
        <f t="array" ref="T1203">_xlfn.TEXTJOIN(";", TRUE, IF($J1203=$G$4:$G$2074, $H$4:$H$2074, ""))&amp;";"</f>
        <v>EphA2;</v>
      </c>
      <c r="V1203" s="2" t="str">
        <f t="shared" si="141"/>
        <v/>
      </c>
    </row>
    <row r="1204" spans="1:22" x14ac:dyDescent="0.35">
      <c r="A1204" s="7" t="s">
        <v>131</v>
      </c>
      <c r="B1204" s="7" t="s">
        <v>241</v>
      </c>
      <c r="C1204" s="7" t="s">
        <v>1085</v>
      </c>
      <c r="D1204" s="2" t="str">
        <f t="shared" si="135"/>
        <v>ITK,SLP76,173</v>
      </c>
      <c r="F1204" s="2" t="str">
        <v>INSR,PTEN,174</v>
      </c>
      <c r="G1204" s="2" t="str">
        <f t="shared" si="136"/>
        <v>PTEN,174</v>
      </c>
      <c r="H1204" s="2" t="str">
        <f t="shared" si="137"/>
        <v>INSR</v>
      </c>
      <c r="J1204" s="2" t="str">
        <v>EphA2,594</v>
      </c>
      <c r="M1204" s="9" t="str">
        <f t="shared" si="138"/>
        <v>EphA2,594</v>
      </c>
      <c r="N1204" s="2">
        <f t="shared" si="139"/>
        <v>1</v>
      </c>
      <c r="S1204" s="9" t="str">
        <f t="shared" si="140"/>
        <v>EphA2,594</v>
      </c>
      <c r="T1204" s="2" t="str" cm="1">
        <f t="array" ref="T1204">_xlfn.TEXTJOIN(";", TRUE, IF($J1204=$G$4:$G$2074, $H$4:$H$2074, ""))&amp;";"</f>
        <v>EphA2;</v>
      </c>
      <c r="V1204" s="2" t="str">
        <f t="shared" si="141"/>
        <v/>
      </c>
    </row>
    <row r="1205" spans="1:22" x14ac:dyDescent="0.35">
      <c r="A1205" s="7" t="s">
        <v>131</v>
      </c>
      <c r="B1205" s="7" t="s">
        <v>515</v>
      </c>
      <c r="C1205" s="7" t="s">
        <v>960</v>
      </c>
      <c r="D1205" s="2" t="str">
        <f t="shared" si="135"/>
        <v>ITK,TEC,206</v>
      </c>
      <c r="F1205" s="2" t="str">
        <v>INSR,PIK3R3,341</v>
      </c>
      <c r="G1205" s="2" t="str">
        <f t="shared" si="136"/>
        <v>PIK3R3,341</v>
      </c>
      <c r="H1205" s="2" t="str">
        <f t="shared" si="137"/>
        <v>INSR</v>
      </c>
      <c r="J1205" s="2" t="str">
        <v>EphA2,735</v>
      </c>
      <c r="M1205" s="9" t="str">
        <f t="shared" si="138"/>
        <v>EphA2,735</v>
      </c>
      <c r="N1205" s="2">
        <f t="shared" si="139"/>
        <v>1</v>
      </c>
      <c r="S1205" s="9" t="str">
        <f t="shared" si="140"/>
        <v>EphA2,735</v>
      </c>
      <c r="T1205" s="2" t="str" cm="1">
        <f t="array" ref="T1205">_xlfn.TEXTJOIN(";", TRUE, IF($J1205=$G$4:$G$2074, $H$4:$H$2074, ""))&amp;";"</f>
        <v>EphA2;</v>
      </c>
      <c r="V1205" s="2" t="str">
        <f t="shared" si="141"/>
        <v/>
      </c>
    </row>
    <row r="1206" spans="1:22" x14ac:dyDescent="0.35">
      <c r="A1206" s="7" t="s">
        <v>131</v>
      </c>
      <c r="B1206" s="7" t="s">
        <v>628</v>
      </c>
      <c r="C1206" s="7" t="s">
        <v>755</v>
      </c>
      <c r="D1206" s="2" t="str">
        <f t="shared" si="135"/>
        <v>ITK,DEF6,210</v>
      </c>
      <c r="F1206" s="2" t="str">
        <v>INSR,INSR iso2,1343</v>
      </c>
      <c r="G1206" s="2" t="str">
        <f t="shared" si="136"/>
        <v>INSR iso2,1343</v>
      </c>
      <c r="H1206" s="2" t="str">
        <f t="shared" si="137"/>
        <v>INSR</v>
      </c>
      <c r="J1206" s="2" t="str">
        <v>G-alpha i1,320</v>
      </c>
      <c r="M1206" s="9" t="str">
        <f t="shared" si="138"/>
        <v>G-alpha i1,320</v>
      </c>
      <c r="N1206" s="2">
        <f t="shared" si="139"/>
        <v>1</v>
      </c>
      <c r="S1206" s="9" t="str">
        <f t="shared" si="140"/>
        <v>G-alpha i1,320</v>
      </c>
      <c r="T1206" s="2" t="str" cm="1">
        <f t="array" ref="T1206">_xlfn.TEXTJOIN(";", TRUE, IF($J1206=$G$4:$G$2074, $H$4:$H$2074, ""))&amp;";"</f>
        <v>EGFR;</v>
      </c>
      <c r="V1206" s="2" t="str">
        <f t="shared" si="141"/>
        <v/>
      </c>
    </row>
    <row r="1207" spans="1:22" x14ac:dyDescent="0.35">
      <c r="A1207" s="7" t="s">
        <v>131</v>
      </c>
      <c r="B1207" s="7" t="s">
        <v>239</v>
      </c>
      <c r="C1207" s="7" t="s">
        <v>882</v>
      </c>
      <c r="D1207" s="2" t="str">
        <f t="shared" si="135"/>
        <v>ITK,Btk,223</v>
      </c>
      <c r="F1207" s="2" t="str">
        <v>INSR,IRS1,896</v>
      </c>
      <c r="G1207" s="2" t="str">
        <f t="shared" si="136"/>
        <v>IRS1,896</v>
      </c>
      <c r="H1207" s="2" t="str">
        <f t="shared" si="137"/>
        <v>INSR</v>
      </c>
      <c r="J1207" s="2" t="str">
        <v>GSTP1,8</v>
      </c>
      <c r="M1207" s="9" t="str">
        <f t="shared" si="138"/>
        <v>GSTP1,8</v>
      </c>
      <c r="N1207" s="2">
        <f t="shared" si="139"/>
        <v>1</v>
      </c>
      <c r="S1207" s="9" t="str">
        <f t="shared" si="140"/>
        <v>GSTP1,8</v>
      </c>
      <c r="T1207" s="2" t="str" cm="1">
        <f t="array" ref="T1207">_xlfn.TEXTJOIN(";", TRUE, IF($J1207=$G$4:$G$2074, $H$4:$H$2074, ""))&amp;";"</f>
        <v>EGFR;</v>
      </c>
      <c r="V1207" s="2" t="str">
        <f t="shared" si="141"/>
        <v/>
      </c>
    </row>
    <row r="1208" spans="1:22" x14ac:dyDescent="0.35">
      <c r="A1208" s="7" t="s">
        <v>131</v>
      </c>
      <c r="B1208" s="7" t="s">
        <v>131</v>
      </c>
      <c r="C1208" s="7" t="s">
        <v>743</v>
      </c>
      <c r="D1208" s="2" t="str">
        <f t="shared" si="135"/>
        <v>ITK,ITK,180</v>
      </c>
      <c r="F1208" s="2" t="str">
        <v>INSR,DOK1,362</v>
      </c>
      <c r="G1208" s="2" t="str">
        <f t="shared" si="136"/>
        <v>DOK1,362</v>
      </c>
      <c r="H1208" s="2" t="str">
        <f t="shared" si="137"/>
        <v>INSR</v>
      </c>
      <c r="J1208" s="2" t="str">
        <v>GSTP1,4</v>
      </c>
      <c r="M1208" s="9" t="str">
        <f t="shared" si="138"/>
        <v>GSTP1,4</v>
      </c>
      <c r="N1208" s="2">
        <f t="shared" si="139"/>
        <v>1</v>
      </c>
      <c r="S1208" s="9" t="str">
        <f t="shared" si="140"/>
        <v>GSTP1,4</v>
      </c>
      <c r="T1208" s="2" t="str" cm="1">
        <f t="array" ref="T1208">_xlfn.TEXTJOIN(";", TRUE, IF($J1208=$G$4:$G$2074, $H$4:$H$2074, ""))&amp;";"</f>
        <v>EGFR;</v>
      </c>
      <c r="V1208" s="2" t="str">
        <f t="shared" si="141"/>
        <v/>
      </c>
    </row>
    <row r="1209" spans="1:22" x14ac:dyDescent="0.35">
      <c r="A1209" s="7" t="s">
        <v>131</v>
      </c>
      <c r="B1209" s="7" t="s">
        <v>137</v>
      </c>
      <c r="C1209" s="7" t="s">
        <v>1344</v>
      </c>
      <c r="D1209" s="2" t="str">
        <f t="shared" si="135"/>
        <v>ITK,PLCG1,783</v>
      </c>
      <c r="F1209" s="2" t="str">
        <v>INSR,PTEN,27</v>
      </c>
      <c r="G1209" s="2" t="str">
        <f t="shared" si="136"/>
        <v>PTEN,27</v>
      </c>
      <c r="H1209" s="2" t="str">
        <f t="shared" si="137"/>
        <v>INSR</v>
      </c>
      <c r="J1209" s="2" t="str">
        <v>VAV2,172</v>
      </c>
      <c r="M1209" s="9" t="str">
        <f t="shared" si="138"/>
        <v>VAV2,172</v>
      </c>
      <c r="N1209" s="2">
        <f t="shared" si="139"/>
        <v>1</v>
      </c>
      <c r="S1209" s="9" t="str">
        <f t="shared" si="140"/>
        <v>VAV2,172</v>
      </c>
      <c r="T1209" s="2" t="str" cm="1">
        <f t="array" ref="T1209">_xlfn.TEXTJOIN(";", TRUE, IF($J1209=$G$4:$G$2074, $H$4:$H$2074, ""))&amp;";"</f>
        <v>EGFR;</v>
      </c>
      <c r="V1209" s="2" t="str">
        <f t="shared" si="141"/>
        <v/>
      </c>
    </row>
    <row r="1210" spans="1:22" x14ac:dyDescent="0.35">
      <c r="A1210" s="7" t="s">
        <v>131</v>
      </c>
      <c r="B1210" s="7" t="s">
        <v>592</v>
      </c>
      <c r="C1210" s="7" t="s">
        <v>857</v>
      </c>
      <c r="D1210" s="2" t="str">
        <f t="shared" si="135"/>
        <v>ITK,Siglec-10,667</v>
      </c>
      <c r="F1210" s="2" t="str">
        <v>INSR,GAB1,659</v>
      </c>
      <c r="G1210" s="2" t="str">
        <f t="shared" si="136"/>
        <v>GAB1,659</v>
      </c>
      <c r="H1210" s="2" t="str">
        <f t="shared" si="137"/>
        <v>INSR</v>
      </c>
      <c r="J1210" s="2" t="str">
        <v>GAB1,406</v>
      </c>
      <c r="M1210" s="9" t="str">
        <f t="shared" si="138"/>
        <v>GAB1,406</v>
      </c>
      <c r="N1210" s="2">
        <f t="shared" si="139"/>
        <v>1</v>
      </c>
      <c r="S1210" s="9" t="str">
        <f t="shared" si="140"/>
        <v>GAB1,406</v>
      </c>
      <c r="T1210" s="2" t="str" cm="1">
        <f t="array" ref="T1210">_xlfn.TEXTJOIN(";", TRUE, IF($J1210=$G$4:$G$2074, $H$4:$H$2074, ""))&amp;";"</f>
        <v>EGFR;</v>
      </c>
      <c r="V1210" s="2" t="str">
        <f t="shared" si="141"/>
        <v/>
      </c>
    </row>
    <row r="1211" spans="1:22" x14ac:dyDescent="0.35">
      <c r="A1211" s="7" t="s">
        <v>312</v>
      </c>
      <c r="B1211" s="7" t="s">
        <v>312</v>
      </c>
      <c r="C1211" s="7" t="s">
        <v>1358</v>
      </c>
      <c r="D1211" s="2" t="str">
        <f t="shared" si="135"/>
        <v>IRE1,IRE1,628</v>
      </c>
      <c r="F1211" s="2" t="str">
        <v>INSR,GAB1,373</v>
      </c>
      <c r="G1211" s="2" t="str">
        <f t="shared" si="136"/>
        <v>GAB1,373</v>
      </c>
      <c r="H1211" s="2" t="str">
        <f t="shared" si="137"/>
        <v>INSR</v>
      </c>
      <c r="J1211" s="2" t="str">
        <v>RAIG1,350</v>
      </c>
      <c r="M1211" s="9" t="str">
        <f t="shared" si="138"/>
        <v>RAIG1,350</v>
      </c>
      <c r="N1211" s="2">
        <f t="shared" si="139"/>
        <v>1</v>
      </c>
      <c r="S1211" s="9" t="str">
        <f t="shared" si="140"/>
        <v>RAIG1,350</v>
      </c>
      <c r="T1211" s="2" t="str" cm="1">
        <f t="array" ref="T1211">_xlfn.TEXTJOIN(";", TRUE, IF($J1211=$G$4:$G$2074, $H$4:$H$2074, ""))&amp;";"</f>
        <v>EGFR;</v>
      </c>
      <c r="V1211" s="2" t="str">
        <f t="shared" si="141"/>
        <v/>
      </c>
    </row>
    <row r="1212" spans="1:22" x14ac:dyDescent="0.35">
      <c r="A1212" s="7" t="s">
        <v>219</v>
      </c>
      <c r="B1212" s="7" t="s">
        <v>158</v>
      </c>
      <c r="C1212" s="7" t="s">
        <v>1036</v>
      </c>
      <c r="D1212" s="2" t="str">
        <f t="shared" si="135"/>
        <v>INSR,CBL,700</v>
      </c>
      <c r="F1212" s="2" t="str">
        <v>INSR,INSR,999</v>
      </c>
      <c r="G1212" s="2" t="str">
        <f t="shared" si="136"/>
        <v>INSR,999</v>
      </c>
      <c r="H1212" s="2" t="str">
        <f t="shared" si="137"/>
        <v>INSR</v>
      </c>
      <c r="J1212" s="2" t="str">
        <v>SQSTM1,433</v>
      </c>
      <c r="M1212" s="9" t="str">
        <f t="shared" si="138"/>
        <v>SQSTM1,433</v>
      </c>
      <c r="N1212" s="2">
        <f t="shared" si="139"/>
        <v>1</v>
      </c>
      <c r="S1212" s="9" t="str">
        <f t="shared" si="140"/>
        <v>SQSTM1,433</v>
      </c>
      <c r="T1212" s="2" t="str" cm="1">
        <f t="array" ref="T1212">_xlfn.TEXTJOIN(";", TRUE, IF($J1212=$G$4:$G$2074, $H$4:$H$2074, ""))&amp;";"</f>
        <v>EGFR;</v>
      </c>
      <c r="V1212" s="2" t="str">
        <f t="shared" si="141"/>
        <v/>
      </c>
    </row>
    <row r="1213" spans="1:22" x14ac:dyDescent="0.35">
      <c r="A1213" s="7" t="s">
        <v>219</v>
      </c>
      <c r="B1213" s="7" t="s">
        <v>158</v>
      </c>
      <c r="C1213" s="7" t="s">
        <v>1100</v>
      </c>
      <c r="D1213" s="2" t="str">
        <f t="shared" si="135"/>
        <v>INSR,CBL,371</v>
      </c>
      <c r="F1213" s="2" t="str">
        <v>INSR,IRS1,1179</v>
      </c>
      <c r="G1213" s="2" t="str">
        <f t="shared" si="136"/>
        <v>IRS1,1179</v>
      </c>
      <c r="H1213" s="2" t="str">
        <f t="shared" si="137"/>
        <v>INSR</v>
      </c>
      <c r="J1213" s="2" t="str">
        <v>SCD,14</v>
      </c>
      <c r="M1213" s="9" t="str">
        <f t="shared" si="138"/>
        <v>SCD,14</v>
      </c>
      <c r="N1213" s="2">
        <f t="shared" si="139"/>
        <v>1</v>
      </c>
      <c r="S1213" s="9" t="str">
        <f t="shared" si="140"/>
        <v>SCD,14</v>
      </c>
      <c r="T1213" s="2" t="str" cm="1">
        <f t="array" ref="T1213">_xlfn.TEXTJOIN(";", TRUE, IF($J1213=$G$4:$G$2074, $H$4:$H$2074, ""))&amp;";"</f>
        <v>EGFR;</v>
      </c>
      <c r="V1213" s="2" t="str">
        <f t="shared" si="141"/>
        <v/>
      </c>
    </row>
    <row r="1214" spans="1:22" x14ac:dyDescent="0.35">
      <c r="A1214" s="7" t="s">
        <v>219</v>
      </c>
      <c r="B1214" s="7" t="s">
        <v>158</v>
      </c>
      <c r="C1214" s="7" t="s">
        <v>1334</v>
      </c>
      <c r="D1214" s="2" t="str">
        <f t="shared" si="135"/>
        <v>INSR,CBL,774</v>
      </c>
      <c r="F1214" s="2" t="str">
        <v>INSR,GAB1,589</v>
      </c>
      <c r="G1214" s="2" t="str">
        <f t="shared" si="136"/>
        <v>GAB1,589</v>
      </c>
      <c r="H1214" s="2" t="str">
        <f t="shared" si="137"/>
        <v>INSR</v>
      </c>
      <c r="J1214" s="2" t="str">
        <v>SCD,55</v>
      </c>
      <c r="M1214" s="9" t="str">
        <f t="shared" si="138"/>
        <v>SCD,55</v>
      </c>
      <c r="N1214" s="2">
        <f t="shared" si="139"/>
        <v>1</v>
      </c>
      <c r="S1214" s="9" t="str">
        <f t="shared" si="140"/>
        <v>SCD,55</v>
      </c>
      <c r="T1214" s="2" t="str" cm="1">
        <f t="array" ref="T1214">_xlfn.TEXTJOIN(";", TRUE, IF($J1214=$G$4:$G$2074, $H$4:$H$2074, ""))&amp;";"</f>
        <v>EGFR;</v>
      </c>
      <c r="V1214" s="2" t="str">
        <f t="shared" si="141"/>
        <v/>
      </c>
    </row>
    <row r="1215" spans="1:22" x14ac:dyDescent="0.35">
      <c r="A1215" s="7" t="s">
        <v>219</v>
      </c>
      <c r="B1215" s="7" t="s">
        <v>13</v>
      </c>
      <c r="C1215" s="7" t="s">
        <v>1453</v>
      </c>
      <c r="D1215" s="2" t="str">
        <f t="shared" si="135"/>
        <v>INSR,IRS1,989</v>
      </c>
      <c r="F1215" s="2" t="str">
        <v>INSR,PPP2CA,307</v>
      </c>
      <c r="G1215" s="2" t="str">
        <f t="shared" si="136"/>
        <v>PPP2CA,307</v>
      </c>
      <c r="H1215" s="2" t="str">
        <f t="shared" si="137"/>
        <v>INSR</v>
      </c>
      <c r="J1215" s="2" t="str">
        <v>HIP1,152</v>
      </c>
      <c r="M1215" s="9" t="str">
        <f t="shared" si="138"/>
        <v>HIP1,152</v>
      </c>
      <c r="N1215" s="2">
        <f t="shared" si="139"/>
        <v>1</v>
      </c>
      <c r="S1215" s="9" t="str">
        <f t="shared" si="140"/>
        <v>HIP1,152</v>
      </c>
      <c r="T1215" s="2" t="str" cm="1">
        <f t="array" ref="T1215">_xlfn.TEXTJOIN(";", TRUE, IF($J1215=$G$4:$G$2074, $H$4:$H$2074, ""))&amp;";"</f>
        <v>EGFR;</v>
      </c>
      <c r="V1215" s="2" t="str">
        <f t="shared" si="141"/>
        <v/>
      </c>
    </row>
    <row r="1216" spans="1:22" x14ac:dyDescent="0.35">
      <c r="A1216" s="7" t="s">
        <v>219</v>
      </c>
      <c r="B1216" s="7" t="s">
        <v>540</v>
      </c>
      <c r="C1216" s="7" t="s">
        <v>1380</v>
      </c>
      <c r="D1216" s="2" t="str">
        <f t="shared" si="135"/>
        <v>INSR,INSR iso2,1173</v>
      </c>
      <c r="F1216" s="2" t="str">
        <v>INSR,INSR,1355</v>
      </c>
      <c r="G1216" s="2" t="str">
        <f t="shared" si="136"/>
        <v>INSR,1355</v>
      </c>
      <c r="H1216" s="2" t="str">
        <f t="shared" si="137"/>
        <v>INSR</v>
      </c>
      <c r="J1216" s="2" t="str">
        <v>beclin 1,229</v>
      </c>
      <c r="M1216" s="9" t="str">
        <f t="shared" si="138"/>
        <v>beclin 1,229</v>
      </c>
      <c r="N1216" s="2">
        <f t="shared" si="139"/>
        <v>1</v>
      </c>
      <c r="S1216" s="9" t="str">
        <f t="shared" si="140"/>
        <v>beclin 1,229</v>
      </c>
      <c r="T1216" s="2" t="str" cm="1">
        <f t="array" ref="T1216">_xlfn.TEXTJOIN(";", TRUE, IF($J1216=$G$4:$G$2074, $H$4:$H$2074, ""))&amp;";"</f>
        <v>EGFR;</v>
      </c>
      <c r="V1216" s="2" t="str">
        <f t="shared" si="141"/>
        <v/>
      </c>
    </row>
    <row r="1217" spans="1:22" x14ac:dyDescent="0.35">
      <c r="A1217" s="7" t="s">
        <v>219</v>
      </c>
      <c r="B1217" s="7" t="s">
        <v>154</v>
      </c>
      <c r="C1217" s="7" t="s">
        <v>1133</v>
      </c>
      <c r="D1217" s="2" t="str">
        <f t="shared" si="135"/>
        <v>INSR,GAB1,242</v>
      </c>
      <c r="F1217" s="2" t="str">
        <v>INSR,INSR,1189</v>
      </c>
      <c r="G1217" s="2" t="str">
        <f t="shared" si="136"/>
        <v>INSR,1189</v>
      </c>
      <c r="H1217" s="2" t="str">
        <f t="shared" si="137"/>
        <v>INSR</v>
      </c>
      <c r="J1217" s="2" t="str">
        <v>PTP1B,66</v>
      </c>
      <c r="M1217" s="9" t="str">
        <f t="shared" si="138"/>
        <v>PTP1B,66</v>
      </c>
      <c r="N1217" s="2">
        <f t="shared" si="139"/>
        <v>1</v>
      </c>
      <c r="S1217" s="9" t="str">
        <f t="shared" si="140"/>
        <v>PTP1B,66</v>
      </c>
      <c r="T1217" s="2" t="str" cm="1">
        <f t="array" ref="T1217">_xlfn.TEXTJOIN(";", TRUE, IF($J1217=$G$4:$G$2074, $H$4:$H$2074, ""))&amp;";"</f>
        <v>EGFR;</v>
      </c>
      <c r="V1217" s="2" t="str">
        <f t="shared" si="141"/>
        <v/>
      </c>
    </row>
    <row r="1218" spans="1:22" x14ac:dyDescent="0.35">
      <c r="A1218" s="7" t="s">
        <v>219</v>
      </c>
      <c r="B1218" s="7" t="s">
        <v>14</v>
      </c>
      <c r="C1218" s="7" t="s">
        <v>885</v>
      </c>
      <c r="D1218" s="2" t="str">
        <f t="shared" si="135"/>
        <v>INSR,BVR,291</v>
      </c>
      <c r="F1218" s="2" t="str">
        <v>INSR,BVR,198</v>
      </c>
      <c r="G1218" s="2" t="str">
        <f t="shared" si="136"/>
        <v>BVR,198</v>
      </c>
      <c r="H1218" s="2" t="str">
        <f t="shared" si="137"/>
        <v>INSR</v>
      </c>
      <c r="J1218" s="2" t="str">
        <v>HIR,234</v>
      </c>
      <c r="M1218" s="9" t="str">
        <f t="shared" si="138"/>
        <v>HIR,234</v>
      </c>
      <c r="N1218" s="2">
        <f t="shared" si="139"/>
        <v>1</v>
      </c>
      <c r="S1218" s="9" t="str">
        <f t="shared" si="140"/>
        <v>HIR,234</v>
      </c>
      <c r="T1218" s="2" t="str" cm="1">
        <f t="array" ref="T1218">_xlfn.TEXTJOIN(";", TRUE, IF($J1218=$G$4:$G$2074, $H$4:$H$2074, ""))&amp;";"</f>
        <v>EGFR;</v>
      </c>
      <c r="V1218" s="2" t="str">
        <f t="shared" si="141"/>
        <v/>
      </c>
    </row>
    <row r="1219" spans="1:22" x14ac:dyDescent="0.35">
      <c r="A1219" s="7" t="s">
        <v>219</v>
      </c>
      <c r="B1219" s="7" t="s">
        <v>71</v>
      </c>
      <c r="C1219" s="7" t="s">
        <v>1113</v>
      </c>
      <c r="D1219" s="2" t="str">
        <f t="shared" si="135"/>
        <v>INSR,PTEN,174</v>
      </c>
      <c r="F1219" s="2" t="str">
        <v>INSR,BVR,228</v>
      </c>
      <c r="G1219" s="2" t="str">
        <f t="shared" si="136"/>
        <v>BVR,228</v>
      </c>
      <c r="H1219" s="2" t="str">
        <f t="shared" si="137"/>
        <v>INSR</v>
      </c>
      <c r="J1219" s="2" t="str">
        <v>PKM,148</v>
      </c>
      <c r="M1219" s="9" t="str">
        <f t="shared" si="138"/>
        <v>PKM,148</v>
      </c>
      <c r="N1219" s="2">
        <f t="shared" si="139"/>
        <v>1</v>
      </c>
      <c r="S1219" s="9" t="str">
        <f t="shared" si="140"/>
        <v>PKM,148</v>
      </c>
      <c r="T1219" s="2" t="str" cm="1">
        <f t="array" ref="T1219">_xlfn.TEXTJOIN(";", TRUE, IF($J1219=$G$4:$G$2074, $H$4:$H$2074, ""))&amp;";"</f>
        <v>EGFR;</v>
      </c>
      <c r="V1219" s="2" t="str">
        <f t="shared" si="141"/>
        <v/>
      </c>
    </row>
    <row r="1220" spans="1:22" x14ac:dyDescent="0.35">
      <c r="A1220" s="7" t="s">
        <v>219</v>
      </c>
      <c r="B1220" s="7" t="s">
        <v>637</v>
      </c>
      <c r="C1220" s="7" t="s">
        <v>936</v>
      </c>
      <c r="D1220" s="2" t="str">
        <f t="shared" si="135"/>
        <v>INSR,PIK3R3,341</v>
      </c>
      <c r="F1220" s="2" t="str">
        <v>INSR,PIK3R1,607</v>
      </c>
      <c r="G1220" s="2" t="str">
        <f t="shared" si="136"/>
        <v>PIK3R1,607</v>
      </c>
      <c r="H1220" s="2" t="str">
        <f t="shared" si="137"/>
        <v>INSR</v>
      </c>
      <c r="J1220" s="2" t="str">
        <v>USP8,810</v>
      </c>
      <c r="M1220" s="9" t="str">
        <f t="shared" si="138"/>
        <v>USP8,810</v>
      </c>
      <c r="N1220" s="2">
        <f t="shared" si="139"/>
        <v>1</v>
      </c>
      <c r="S1220" s="9" t="str">
        <f t="shared" si="140"/>
        <v>USP8,810</v>
      </c>
      <c r="T1220" s="2" t="str" cm="1">
        <f t="array" ref="T1220">_xlfn.TEXTJOIN(";", TRUE, IF($J1220=$G$4:$G$2074, $H$4:$H$2074, ""))&amp;";"</f>
        <v>EGFR;</v>
      </c>
      <c r="V1220" s="2" t="str">
        <f t="shared" si="141"/>
        <v/>
      </c>
    </row>
    <row r="1221" spans="1:22" x14ac:dyDescent="0.35">
      <c r="A1221" s="7" t="s">
        <v>219</v>
      </c>
      <c r="B1221" s="7" t="s">
        <v>540</v>
      </c>
      <c r="C1221" s="7" t="s">
        <v>1293</v>
      </c>
      <c r="D1221" s="2" t="str">
        <f t="shared" ref="D1221:D1284" si="142">A1221&amp;","&amp;B1221&amp;","&amp;C1221</f>
        <v>INSR,INSR iso2,1343</v>
      </c>
      <c r="F1221" s="2" t="str">
        <v>INSR,ARHGAP5,306</v>
      </c>
      <c r="G1221" s="2" t="str">
        <f t="shared" ref="G1221:G1284" si="143">RIGHT(F1221,LEN(F1221)-FIND(",",F1221))</f>
        <v>ARHGAP5,306</v>
      </c>
      <c r="H1221" s="2" t="str">
        <f t="shared" ref="H1221:H1284" si="144">LEFT(F1221,FIND(",",F1221)-1)</f>
        <v>INSR</v>
      </c>
      <c r="J1221" s="2" t="str">
        <v>DDEFL1,34</v>
      </c>
      <c r="M1221" s="9" t="str">
        <f t="shared" ref="M1221:M1284" si="145">J1221</f>
        <v>DDEFL1,34</v>
      </c>
      <c r="N1221" s="2">
        <f t="shared" ref="N1221:N1284" si="146">COUNTIF($G$4:$G$2074, $J1221)</f>
        <v>1</v>
      </c>
      <c r="S1221" s="9" t="str">
        <f t="shared" ref="S1221:S1284" si="147">J1221</f>
        <v>DDEFL1,34</v>
      </c>
      <c r="T1221" s="2" t="str" cm="1">
        <f t="array" ref="T1221">_xlfn.TEXTJOIN(";", TRUE, IF($J1221=$G$4:$G$2074, $H$4:$H$2074, ""))&amp;";"</f>
        <v>EGFR;</v>
      </c>
      <c r="V1221" s="2" t="str">
        <f t="shared" ref="V1221:V1284" si="148">IF(N1221&gt;1, T1221, "")</f>
        <v/>
      </c>
    </row>
    <row r="1222" spans="1:22" x14ac:dyDescent="0.35">
      <c r="A1222" s="7" t="s">
        <v>219</v>
      </c>
      <c r="B1222" s="7" t="s">
        <v>13</v>
      </c>
      <c r="C1222" s="7" t="s">
        <v>1050</v>
      </c>
      <c r="D1222" s="2" t="str">
        <f t="shared" si="142"/>
        <v>INSR,IRS1,896</v>
      </c>
      <c r="F1222" s="2" t="str">
        <v>INSR,DOK1,398</v>
      </c>
      <c r="G1222" s="2" t="str">
        <f t="shared" si="143"/>
        <v>DOK1,398</v>
      </c>
      <c r="H1222" s="2" t="str">
        <f t="shared" si="144"/>
        <v>INSR</v>
      </c>
      <c r="J1222" s="2" t="str">
        <v>G-alpha i1,155</v>
      </c>
      <c r="M1222" s="9" t="str">
        <f t="shared" si="145"/>
        <v>G-alpha i1,155</v>
      </c>
      <c r="N1222" s="2">
        <f t="shared" si="146"/>
        <v>1</v>
      </c>
      <c r="S1222" s="9" t="str">
        <f t="shared" si="147"/>
        <v>G-alpha i1,155</v>
      </c>
      <c r="T1222" s="2" t="str" cm="1">
        <f t="array" ref="T1222">_xlfn.TEXTJOIN(";", TRUE, IF($J1222=$G$4:$G$2074, $H$4:$H$2074, ""))&amp;";"</f>
        <v>EGFR;</v>
      </c>
      <c r="V1222" s="2" t="str">
        <f t="shared" si="148"/>
        <v/>
      </c>
    </row>
    <row r="1223" spans="1:22" x14ac:dyDescent="0.35">
      <c r="A1223" s="7" t="s">
        <v>219</v>
      </c>
      <c r="B1223" s="7" t="s">
        <v>406</v>
      </c>
      <c r="C1223" s="7" t="s">
        <v>821</v>
      </c>
      <c r="D1223" s="2" t="str">
        <f t="shared" si="142"/>
        <v>INSR,DOK1,362</v>
      </c>
      <c r="F1223" s="2" t="str">
        <v>INSR,INSR iso2,1177</v>
      </c>
      <c r="G1223" s="2" t="str">
        <f t="shared" si="143"/>
        <v>INSR iso2,1177</v>
      </c>
      <c r="H1223" s="2" t="str">
        <f t="shared" si="144"/>
        <v>INSR</v>
      </c>
      <c r="J1223" s="2" t="str">
        <v>KCNN1,109</v>
      </c>
      <c r="M1223" s="9" t="str">
        <f t="shared" si="145"/>
        <v>KCNN1,109</v>
      </c>
      <c r="N1223" s="2">
        <f t="shared" si="146"/>
        <v>1</v>
      </c>
      <c r="S1223" s="9" t="str">
        <f t="shared" si="147"/>
        <v>KCNN1,109</v>
      </c>
      <c r="T1223" s="2" t="str" cm="1">
        <f t="array" ref="T1223">_xlfn.TEXTJOIN(";", TRUE, IF($J1223=$G$4:$G$2074, $H$4:$H$2074, ""))&amp;";"</f>
        <v>EGFR;</v>
      </c>
      <c r="V1223" s="2" t="str">
        <f t="shared" si="148"/>
        <v/>
      </c>
    </row>
    <row r="1224" spans="1:22" x14ac:dyDescent="0.35">
      <c r="A1224" s="7" t="s">
        <v>219</v>
      </c>
      <c r="B1224" s="7" t="s">
        <v>71</v>
      </c>
      <c r="C1224" s="7" t="s">
        <v>1046</v>
      </c>
      <c r="D1224" s="2" t="str">
        <f t="shared" si="142"/>
        <v>INSR,PTEN,27</v>
      </c>
      <c r="F1224" s="2" t="str">
        <v>INSR,GAB1,447</v>
      </c>
      <c r="G1224" s="2" t="str">
        <f t="shared" si="143"/>
        <v>GAB1,447</v>
      </c>
      <c r="H1224" s="2" t="str">
        <f t="shared" si="144"/>
        <v>INSR</v>
      </c>
      <c r="J1224" s="2" t="str">
        <v>EGFR,1197</v>
      </c>
      <c r="M1224" s="9" t="str">
        <f t="shared" si="145"/>
        <v>EGFR,1197</v>
      </c>
      <c r="N1224" s="2">
        <f t="shared" si="146"/>
        <v>2</v>
      </c>
      <c r="S1224" s="9" t="str">
        <f t="shared" si="147"/>
        <v>EGFR,1197</v>
      </c>
      <c r="T1224" s="2" t="str" cm="1">
        <f t="array" ref="T1224">_xlfn.TEXTJOIN(";", TRUE, IF($J1224=$G$4:$G$2074, $H$4:$H$2074, ""))&amp;";"</f>
        <v>EGFR;Abl;</v>
      </c>
      <c r="V1224" s="2" t="str">
        <f t="shared" si="148"/>
        <v>EGFR;Abl;</v>
      </c>
    </row>
    <row r="1225" spans="1:22" x14ac:dyDescent="0.35">
      <c r="A1225" s="7" t="s">
        <v>219</v>
      </c>
      <c r="B1225" s="7" t="s">
        <v>154</v>
      </c>
      <c r="C1225" s="7" t="s">
        <v>855</v>
      </c>
      <c r="D1225" s="2" t="str">
        <f t="shared" si="142"/>
        <v>INSR,GAB1,659</v>
      </c>
      <c r="F1225" s="2" t="str">
        <v>INSR,GAB1,472</v>
      </c>
      <c r="G1225" s="2" t="str">
        <f t="shared" si="143"/>
        <v>GAB1,472</v>
      </c>
      <c r="H1225" s="2" t="str">
        <f t="shared" si="144"/>
        <v>INSR</v>
      </c>
      <c r="J1225" s="2" t="str">
        <v>VAV2,142</v>
      </c>
      <c r="M1225" s="9" t="str">
        <f t="shared" si="145"/>
        <v>VAV2,142</v>
      </c>
      <c r="N1225" s="2">
        <f t="shared" si="146"/>
        <v>1</v>
      </c>
      <c r="S1225" s="9" t="str">
        <f t="shared" si="147"/>
        <v>VAV2,142</v>
      </c>
      <c r="T1225" s="2" t="str" cm="1">
        <f t="array" ref="T1225">_xlfn.TEXTJOIN(";", TRUE, IF($J1225=$G$4:$G$2074, $H$4:$H$2074, ""))&amp;";"</f>
        <v>EGFR;</v>
      </c>
      <c r="V1225" s="2" t="str">
        <f t="shared" si="148"/>
        <v/>
      </c>
    </row>
    <row r="1226" spans="1:22" x14ac:dyDescent="0.35">
      <c r="A1226" s="7" t="s">
        <v>219</v>
      </c>
      <c r="B1226" s="7" t="s">
        <v>154</v>
      </c>
      <c r="C1226" s="7" t="s">
        <v>1236</v>
      </c>
      <c r="D1226" s="2" t="str">
        <f t="shared" si="142"/>
        <v>INSR,GAB1,373</v>
      </c>
      <c r="F1226" s="2" t="str">
        <v>INSR,INSR,992</v>
      </c>
      <c r="G1226" s="2" t="str">
        <f t="shared" si="143"/>
        <v>INSR,992</v>
      </c>
      <c r="H1226" s="2" t="str">
        <f t="shared" si="144"/>
        <v>INSR</v>
      </c>
      <c r="J1226" s="2" t="str">
        <v>RAIG1,320</v>
      </c>
      <c r="M1226" s="9" t="str">
        <f t="shared" si="145"/>
        <v>RAIG1,320</v>
      </c>
      <c r="N1226" s="2">
        <f t="shared" si="146"/>
        <v>1</v>
      </c>
      <c r="S1226" s="9" t="str">
        <f t="shared" si="147"/>
        <v>RAIG1,320</v>
      </c>
      <c r="T1226" s="2" t="str" cm="1">
        <f t="array" ref="T1226">_xlfn.TEXTJOIN(";", TRUE, IF($J1226=$G$4:$G$2074, $H$4:$H$2074, ""))&amp;";"</f>
        <v>EGFR;</v>
      </c>
      <c r="V1226" s="2" t="str">
        <f t="shared" si="148"/>
        <v/>
      </c>
    </row>
    <row r="1227" spans="1:22" x14ac:dyDescent="0.35">
      <c r="A1227" s="7" t="s">
        <v>219</v>
      </c>
      <c r="B1227" s="7" t="s">
        <v>219</v>
      </c>
      <c r="C1227" s="7" t="s">
        <v>1379</v>
      </c>
      <c r="D1227" s="2" t="str">
        <f t="shared" si="142"/>
        <v>INSR,INSR,999</v>
      </c>
      <c r="F1227" s="2" t="str">
        <v>INSR,INSR iso2,1349</v>
      </c>
      <c r="G1227" s="2" t="str">
        <f t="shared" si="143"/>
        <v>INSR iso2,1349</v>
      </c>
      <c r="H1227" s="2" t="str">
        <f t="shared" si="144"/>
        <v>INSR</v>
      </c>
      <c r="J1227" s="2" t="str">
        <v>PFKP,64</v>
      </c>
      <c r="M1227" s="9" t="str">
        <f t="shared" si="145"/>
        <v>PFKP,64</v>
      </c>
      <c r="N1227" s="2">
        <f t="shared" si="146"/>
        <v>1</v>
      </c>
      <c r="S1227" s="9" t="str">
        <f t="shared" si="147"/>
        <v>PFKP,64</v>
      </c>
      <c r="T1227" s="2" t="str" cm="1">
        <f t="array" ref="T1227">_xlfn.TEXTJOIN(";", TRUE, IF($J1227=$G$4:$G$2074, $H$4:$H$2074, ""))&amp;";"</f>
        <v>EGFR;</v>
      </c>
      <c r="V1227" s="2" t="str">
        <f t="shared" si="148"/>
        <v/>
      </c>
    </row>
    <row r="1228" spans="1:22" x14ac:dyDescent="0.35">
      <c r="A1228" s="7" t="s">
        <v>219</v>
      </c>
      <c r="B1228" s="7" t="s">
        <v>13</v>
      </c>
      <c r="C1228" s="7" t="s">
        <v>1264</v>
      </c>
      <c r="D1228" s="2" t="str">
        <f t="shared" si="142"/>
        <v>INSR,IRS1,1179</v>
      </c>
      <c r="F1228" s="2" t="str">
        <v>INSR,INSR iso2,1178</v>
      </c>
      <c r="G1228" s="2" t="str">
        <f t="shared" si="143"/>
        <v>INSR iso2,1178</v>
      </c>
      <c r="H1228" s="2" t="str">
        <f t="shared" si="144"/>
        <v>INSR</v>
      </c>
      <c r="J1228" s="2" t="str">
        <v>PCNA,211</v>
      </c>
      <c r="M1228" s="9" t="str">
        <f t="shared" si="145"/>
        <v>PCNA,211</v>
      </c>
      <c r="N1228" s="2">
        <f t="shared" si="146"/>
        <v>1</v>
      </c>
      <c r="S1228" s="9" t="str">
        <f t="shared" si="147"/>
        <v>PCNA,211</v>
      </c>
      <c r="T1228" s="2" t="str" cm="1">
        <f t="array" ref="T1228">_xlfn.TEXTJOIN(";", TRUE, IF($J1228=$G$4:$G$2074, $H$4:$H$2074, ""))&amp;";"</f>
        <v>EGFR;</v>
      </c>
      <c r="V1228" s="2" t="str">
        <f t="shared" si="148"/>
        <v/>
      </c>
    </row>
    <row r="1229" spans="1:22" x14ac:dyDescent="0.35">
      <c r="A1229" s="7" t="s">
        <v>219</v>
      </c>
      <c r="B1229" s="7" t="s">
        <v>154</v>
      </c>
      <c r="C1229" s="7" t="s">
        <v>1307</v>
      </c>
      <c r="D1229" s="2" t="str">
        <f t="shared" si="142"/>
        <v>INSR,GAB1,589</v>
      </c>
      <c r="F1229" s="2" t="str">
        <v>INSR,SHP-1,536</v>
      </c>
      <c r="G1229" s="2" t="str">
        <f t="shared" si="143"/>
        <v>SHP-1,536</v>
      </c>
      <c r="H1229" s="2" t="str">
        <f t="shared" si="144"/>
        <v>INSR</v>
      </c>
      <c r="J1229" s="2" t="str">
        <v>PLD2,296</v>
      </c>
      <c r="M1229" s="9" t="str">
        <f t="shared" si="145"/>
        <v>PLD2,296</v>
      </c>
      <c r="N1229" s="2">
        <f t="shared" si="146"/>
        <v>1</v>
      </c>
      <c r="S1229" s="9" t="str">
        <f t="shared" si="147"/>
        <v>PLD2,296</v>
      </c>
      <c r="T1229" s="2" t="str" cm="1">
        <f t="array" ref="T1229">_xlfn.TEXTJOIN(";", TRUE, IF($J1229=$G$4:$G$2074, $H$4:$H$2074, ""))&amp;";"</f>
        <v>EGFR;</v>
      </c>
      <c r="V1229" s="2" t="str">
        <f t="shared" si="148"/>
        <v/>
      </c>
    </row>
    <row r="1230" spans="1:22" x14ac:dyDescent="0.35">
      <c r="A1230" s="7" t="s">
        <v>219</v>
      </c>
      <c r="B1230" s="7" t="s">
        <v>420</v>
      </c>
      <c r="C1230" s="7" t="s">
        <v>772</v>
      </c>
      <c r="D1230" s="2" t="str">
        <f t="shared" si="142"/>
        <v>INSR,PPP2CA,307</v>
      </c>
      <c r="F1230" s="2" t="str">
        <v>INSR,PHB,114</v>
      </c>
      <c r="G1230" s="2" t="str">
        <f t="shared" si="143"/>
        <v>PHB,114</v>
      </c>
      <c r="H1230" s="2" t="str">
        <f t="shared" si="144"/>
        <v>INSR</v>
      </c>
      <c r="J1230" s="2" t="str">
        <v>USP8,717</v>
      </c>
      <c r="M1230" s="9" t="str">
        <f t="shared" si="145"/>
        <v>USP8,717</v>
      </c>
      <c r="N1230" s="2">
        <f t="shared" si="146"/>
        <v>1</v>
      </c>
      <c r="S1230" s="9" t="str">
        <f t="shared" si="147"/>
        <v>USP8,717</v>
      </c>
      <c r="T1230" s="2" t="str" cm="1">
        <f t="array" ref="T1230">_xlfn.TEXTJOIN(";", TRUE, IF($J1230=$G$4:$G$2074, $H$4:$H$2074, ""))&amp;";"</f>
        <v>EGFR;</v>
      </c>
      <c r="V1230" s="2" t="str">
        <f t="shared" si="148"/>
        <v/>
      </c>
    </row>
    <row r="1231" spans="1:22" x14ac:dyDescent="0.35">
      <c r="A1231" s="7" t="s">
        <v>219</v>
      </c>
      <c r="B1231" s="7" t="s">
        <v>219</v>
      </c>
      <c r="C1231" s="7" t="s">
        <v>1475</v>
      </c>
      <c r="D1231" s="2" t="str">
        <f t="shared" si="142"/>
        <v>INSR,INSR,1355</v>
      </c>
      <c r="F1231" s="2" t="str">
        <v>INSR,PIK3R1,368</v>
      </c>
      <c r="G1231" s="2" t="str">
        <f t="shared" si="143"/>
        <v>PIK3R1,368</v>
      </c>
      <c r="H1231" s="2" t="str">
        <f t="shared" si="144"/>
        <v>INSR</v>
      </c>
      <c r="J1231" s="2" t="str">
        <v>SCD,41</v>
      </c>
      <c r="M1231" s="9" t="str">
        <f t="shared" si="145"/>
        <v>SCD,41</v>
      </c>
      <c r="N1231" s="2">
        <f t="shared" si="146"/>
        <v>1</v>
      </c>
      <c r="S1231" s="9" t="str">
        <f t="shared" si="147"/>
        <v>SCD,41</v>
      </c>
      <c r="T1231" s="2" t="str" cm="1">
        <f t="array" ref="T1231">_xlfn.TEXTJOIN(";", TRUE, IF($J1231=$G$4:$G$2074, $H$4:$H$2074, ""))&amp;";"</f>
        <v>EGFR;</v>
      </c>
      <c r="V1231" s="2" t="str">
        <f t="shared" si="148"/>
        <v/>
      </c>
    </row>
    <row r="1232" spans="1:22" x14ac:dyDescent="0.35">
      <c r="A1232" s="7" t="s">
        <v>219</v>
      </c>
      <c r="B1232" s="7" t="s">
        <v>219</v>
      </c>
      <c r="C1232" s="7" t="s">
        <v>1313</v>
      </c>
      <c r="D1232" s="2" t="str">
        <f t="shared" si="142"/>
        <v>INSR,INSR,1189</v>
      </c>
      <c r="F1232" s="2" t="str">
        <v>INSR,Daple,2025</v>
      </c>
      <c r="G1232" s="2" t="str">
        <f t="shared" si="143"/>
        <v>Daple,2025</v>
      </c>
      <c r="H1232" s="2" t="str">
        <f t="shared" si="144"/>
        <v>INSR</v>
      </c>
      <c r="J1232" s="2" t="str">
        <v>VAV2,159</v>
      </c>
      <c r="M1232" s="9" t="str">
        <f t="shared" si="145"/>
        <v>VAV2,159</v>
      </c>
      <c r="N1232" s="2">
        <f t="shared" si="146"/>
        <v>1</v>
      </c>
      <c r="S1232" s="9" t="str">
        <f t="shared" si="147"/>
        <v>VAV2,159</v>
      </c>
      <c r="T1232" s="2" t="str" cm="1">
        <f t="array" ref="T1232">_xlfn.TEXTJOIN(";", TRUE, IF($J1232=$G$4:$G$2074, $H$4:$H$2074, ""))&amp;";"</f>
        <v>EGFR;</v>
      </c>
      <c r="V1232" s="2" t="str">
        <f t="shared" si="148"/>
        <v/>
      </c>
    </row>
    <row r="1233" spans="1:22" x14ac:dyDescent="0.35">
      <c r="A1233" s="7" t="s">
        <v>219</v>
      </c>
      <c r="B1233" s="7" t="s">
        <v>14</v>
      </c>
      <c r="C1233" s="7" t="s">
        <v>1065</v>
      </c>
      <c r="D1233" s="2" t="str">
        <f t="shared" si="142"/>
        <v>INSR,BVR,198</v>
      </c>
      <c r="F1233" s="2" t="str">
        <v>INSR,IkB-alpha,42</v>
      </c>
      <c r="G1233" s="2" t="str">
        <f t="shared" si="143"/>
        <v>IkB-alpha,42</v>
      </c>
      <c r="H1233" s="2" t="str">
        <f t="shared" si="144"/>
        <v>INSR</v>
      </c>
      <c r="J1233" s="2" t="str">
        <v>beclin 1,352</v>
      </c>
      <c r="M1233" s="9" t="str">
        <f t="shared" si="145"/>
        <v>beclin 1,352</v>
      </c>
      <c r="N1233" s="2">
        <f t="shared" si="146"/>
        <v>1</v>
      </c>
      <c r="S1233" s="9" t="str">
        <f t="shared" si="147"/>
        <v>beclin 1,352</v>
      </c>
      <c r="T1233" s="2" t="str" cm="1">
        <f t="array" ref="T1233">_xlfn.TEXTJOIN(";", TRUE, IF($J1233=$G$4:$G$2074, $H$4:$H$2074, ""))&amp;";"</f>
        <v>EGFR;</v>
      </c>
      <c r="V1233" s="2" t="str">
        <f t="shared" si="148"/>
        <v/>
      </c>
    </row>
    <row r="1234" spans="1:22" x14ac:dyDescent="0.35">
      <c r="A1234" s="7" t="s">
        <v>219</v>
      </c>
      <c r="B1234" s="7" t="s">
        <v>14</v>
      </c>
      <c r="C1234" s="7" t="s">
        <v>990</v>
      </c>
      <c r="D1234" s="2" t="str">
        <f t="shared" si="142"/>
        <v>INSR,BVR,228</v>
      </c>
      <c r="F1234" s="2" t="str">
        <v>INSR,GAB1,285</v>
      </c>
      <c r="G1234" s="2" t="str">
        <f t="shared" si="143"/>
        <v>GAB1,285</v>
      </c>
      <c r="H1234" s="2" t="str">
        <f t="shared" si="144"/>
        <v>INSR</v>
      </c>
      <c r="J1234" s="2" t="str">
        <v>EPB41 iso4,418</v>
      </c>
      <c r="M1234" s="9" t="str">
        <f t="shared" si="145"/>
        <v>EPB41 iso4,418</v>
      </c>
      <c r="N1234" s="2">
        <f t="shared" si="146"/>
        <v>1</v>
      </c>
      <c r="S1234" s="9" t="str">
        <f t="shared" si="147"/>
        <v>EPB41 iso4,418</v>
      </c>
      <c r="T1234" s="2" t="str" cm="1">
        <f t="array" ref="T1234">_xlfn.TEXTJOIN(";", TRUE, IF($J1234=$G$4:$G$2074, $H$4:$H$2074, ""))&amp;";"</f>
        <v>EGFR;</v>
      </c>
      <c r="V1234" s="2" t="str">
        <f t="shared" si="148"/>
        <v/>
      </c>
    </row>
    <row r="1235" spans="1:22" x14ac:dyDescent="0.35">
      <c r="A1235" s="7" t="s">
        <v>219</v>
      </c>
      <c r="B1235" s="7" t="s">
        <v>117</v>
      </c>
      <c r="C1235" s="7" t="s">
        <v>1299</v>
      </c>
      <c r="D1235" s="2" t="str">
        <f t="shared" si="142"/>
        <v>INSR,PIK3R1,607</v>
      </c>
      <c r="F1235" s="2" t="str">
        <v>INSR,INSR,1011</v>
      </c>
      <c r="G1235" s="2" t="str">
        <f t="shared" si="143"/>
        <v>INSR,1011</v>
      </c>
      <c r="H1235" s="2" t="str">
        <f t="shared" si="144"/>
        <v>INSR</v>
      </c>
      <c r="J1235" s="2" t="str">
        <v>FAM129B,593</v>
      </c>
      <c r="M1235" s="9" t="str">
        <f t="shared" si="145"/>
        <v>FAM129B,593</v>
      </c>
      <c r="N1235" s="2">
        <f t="shared" si="146"/>
        <v>1</v>
      </c>
      <c r="S1235" s="9" t="str">
        <f t="shared" si="147"/>
        <v>FAM129B,593</v>
      </c>
      <c r="T1235" s="2" t="str" cm="1">
        <f t="array" ref="T1235">_xlfn.TEXTJOIN(";", TRUE, IF($J1235=$G$4:$G$2074, $H$4:$H$2074, ""))&amp;";"</f>
        <v>EGFR;</v>
      </c>
      <c r="V1235" s="2" t="str">
        <f t="shared" si="148"/>
        <v/>
      </c>
    </row>
    <row r="1236" spans="1:22" x14ac:dyDescent="0.35">
      <c r="A1236" s="7" t="s">
        <v>219</v>
      </c>
      <c r="B1236" s="7" t="s">
        <v>438</v>
      </c>
      <c r="C1236" s="7" t="s">
        <v>847</v>
      </c>
      <c r="D1236" s="2" t="str">
        <f t="shared" si="142"/>
        <v>INSR,ARHGAP5,306</v>
      </c>
      <c r="F1236" s="2" t="str">
        <v>INSR,INSR,1361</v>
      </c>
      <c r="G1236" s="2" t="str">
        <f t="shared" si="143"/>
        <v>INSR,1361</v>
      </c>
      <c r="H1236" s="2" t="str">
        <f t="shared" si="144"/>
        <v>INSR</v>
      </c>
      <c r="J1236" s="2" t="str">
        <v>HDAC6,570</v>
      </c>
      <c r="M1236" s="9" t="str">
        <f t="shared" si="145"/>
        <v>HDAC6,570</v>
      </c>
      <c r="N1236" s="2">
        <f t="shared" si="146"/>
        <v>1</v>
      </c>
      <c r="S1236" s="9" t="str">
        <f t="shared" si="147"/>
        <v>HDAC6,570</v>
      </c>
      <c r="T1236" s="2" t="str" cm="1">
        <f t="array" ref="T1236">_xlfn.TEXTJOIN(";", TRUE, IF($J1236=$G$4:$G$2074, $H$4:$H$2074, ""))&amp;";"</f>
        <v>EGFR;</v>
      </c>
      <c r="V1236" s="2" t="str">
        <f t="shared" si="148"/>
        <v/>
      </c>
    </row>
    <row r="1237" spans="1:22" x14ac:dyDescent="0.35">
      <c r="A1237" s="7" t="s">
        <v>219</v>
      </c>
      <c r="B1237" s="7" t="s">
        <v>406</v>
      </c>
      <c r="C1237" s="7" t="s">
        <v>839</v>
      </c>
      <c r="D1237" s="2" t="str">
        <f t="shared" si="142"/>
        <v>INSR,DOK1,398</v>
      </c>
      <c r="F1237" s="2" t="str">
        <v>INSR,PIK3R1,580</v>
      </c>
      <c r="G1237" s="2" t="str">
        <f t="shared" si="143"/>
        <v>PIK3R1,580</v>
      </c>
      <c r="H1237" s="2" t="str">
        <f t="shared" si="144"/>
        <v>INSR</v>
      </c>
      <c r="J1237" s="2" t="str">
        <v>LRRK1,971</v>
      </c>
      <c r="M1237" s="9" t="str">
        <f t="shared" si="145"/>
        <v>LRRK1,971</v>
      </c>
      <c r="N1237" s="2">
        <f t="shared" si="146"/>
        <v>1</v>
      </c>
      <c r="S1237" s="9" t="str">
        <f t="shared" si="147"/>
        <v>LRRK1,971</v>
      </c>
      <c r="T1237" s="2" t="str" cm="1">
        <f t="array" ref="T1237">_xlfn.TEXTJOIN(";", TRUE, IF($J1237=$G$4:$G$2074, $H$4:$H$2074, ""))&amp;";"</f>
        <v>EGFR;</v>
      </c>
      <c r="V1237" s="2" t="str">
        <f t="shared" si="148"/>
        <v/>
      </c>
    </row>
    <row r="1238" spans="1:22" x14ac:dyDescent="0.35">
      <c r="A1238" s="7" t="s">
        <v>219</v>
      </c>
      <c r="B1238" s="7" t="s">
        <v>540</v>
      </c>
      <c r="C1238" s="7" t="s">
        <v>1112</v>
      </c>
      <c r="D1238" s="2" t="str">
        <f t="shared" si="142"/>
        <v>INSR,INSR iso2,1177</v>
      </c>
      <c r="F1238" s="2" t="str">
        <v>INSR,INSR,1185</v>
      </c>
      <c r="G1238" s="2" t="str">
        <f t="shared" si="143"/>
        <v>INSR,1185</v>
      </c>
      <c r="H1238" s="2" t="str">
        <f t="shared" si="144"/>
        <v>INSR</v>
      </c>
      <c r="J1238" s="2" t="str">
        <v>ATM,370</v>
      </c>
      <c r="M1238" s="9" t="str">
        <f t="shared" si="145"/>
        <v>ATM,370</v>
      </c>
      <c r="N1238" s="2">
        <f t="shared" si="146"/>
        <v>1</v>
      </c>
      <c r="S1238" s="9" t="str">
        <f t="shared" si="147"/>
        <v>ATM,370</v>
      </c>
      <c r="T1238" s="2" t="str" cm="1">
        <f t="array" ref="T1238">_xlfn.TEXTJOIN(";", TRUE, IF($J1238=$G$4:$G$2074, $H$4:$H$2074, ""))&amp;";"</f>
        <v>EGFR;</v>
      </c>
      <c r="V1238" s="2" t="str">
        <f t="shared" si="148"/>
        <v/>
      </c>
    </row>
    <row r="1239" spans="1:22" x14ac:dyDescent="0.35">
      <c r="A1239" s="7" t="s">
        <v>219</v>
      </c>
      <c r="B1239" s="7" t="s">
        <v>154</v>
      </c>
      <c r="C1239" s="7" t="s">
        <v>1156</v>
      </c>
      <c r="D1239" s="2" t="str">
        <f t="shared" si="142"/>
        <v>INSR,GAB1,447</v>
      </c>
      <c r="F1239" s="2" t="str">
        <v>INSR,GAB1,627</v>
      </c>
      <c r="G1239" s="2" t="str">
        <f t="shared" si="143"/>
        <v>GAB1,627</v>
      </c>
      <c r="H1239" s="2" t="str">
        <f t="shared" si="144"/>
        <v>INSR</v>
      </c>
      <c r="J1239" s="2" t="str">
        <v>HDAC1,72</v>
      </c>
      <c r="M1239" s="9" t="str">
        <f t="shared" si="145"/>
        <v>HDAC1,72</v>
      </c>
      <c r="N1239" s="2">
        <f t="shared" si="146"/>
        <v>1</v>
      </c>
      <c r="S1239" s="9" t="str">
        <f t="shared" si="147"/>
        <v>HDAC1,72</v>
      </c>
      <c r="T1239" s="2" t="str" cm="1">
        <f t="array" ref="T1239">_xlfn.TEXTJOIN(";", TRUE, IF($J1239=$G$4:$G$2074, $H$4:$H$2074, ""))&amp;";"</f>
        <v>EGFR;</v>
      </c>
      <c r="V1239" s="2" t="str">
        <f t="shared" si="148"/>
        <v/>
      </c>
    </row>
    <row r="1240" spans="1:22" x14ac:dyDescent="0.35">
      <c r="A1240" s="7" t="s">
        <v>219</v>
      </c>
      <c r="B1240" s="7" t="s">
        <v>154</v>
      </c>
      <c r="C1240" s="7" t="s">
        <v>871</v>
      </c>
      <c r="D1240" s="2" t="str">
        <f t="shared" si="142"/>
        <v>INSR,GAB1,472</v>
      </c>
      <c r="F1240" s="2" t="str">
        <v>INSR,INSR,1190</v>
      </c>
      <c r="G1240" s="2" t="str">
        <f t="shared" si="143"/>
        <v>INSR,1190</v>
      </c>
      <c r="H1240" s="2" t="str">
        <f t="shared" si="144"/>
        <v>INSR</v>
      </c>
      <c r="J1240" s="2" t="str">
        <v>TLR3,858</v>
      </c>
      <c r="M1240" s="9" t="str">
        <f t="shared" si="145"/>
        <v>TLR3,858</v>
      </c>
      <c r="N1240" s="2">
        <f t="shared" si="146"/>
        <v>1</v>
      </c>
      <c r="S1240" s="9" t="str">
        <f t="shared" si="147"/>
        <v>TLR3,858</v>
      </c>
      <c r="T1240" s="2" t="str" cm="1">
        <f t="array" ref="T1240">_xlfn.TEXTJOIN(";", TRUE, IF($J1240=$G$4:$G$2074, $H$4:$H$2074, ""))&amp;";"</f>
        <v>EGFR;</v>
      </c>
      <c r="V1240" s="2" t="str">
        <f t="shared" si="148"/>
        <v/>
      </c>
    </row>
    <row r="1241" spans="1:22" x14ac:dyDescent="0.35">
      <c r="A1241" s="7" t="s">
        <v>219</v>
      </c>
      <c r="B1241" s="7" t="s">
        <v>219</v>
      </c>
      <c r="C1241" s="7" t="s">
        <v>1412</v>
      </c>
      <c r="D1241" s="2" t="str">
        <f t="shared" si="142"/>
        <v>INSR,INSR,992</v>
      </c>
      <c r="F1241" s="2" t="str">
        <v>IGF1R,IRS1,989</v>
      </c>
      <c r="G1241" s="2" t="str">
        <f t="shared" si="143"/>
        <v>IRS1,989</v>
      </c>
      <c r="H1241" s="2" t="str">
        <f t="shared" si="144"/>
        <v>IGF1R</v>
      </c>
      <c r="J1241" s="2" t="str">
        <v>G-alpha i1,154</v>
      </c>
      <c r="M1241" s="9" t="str">
        <f t="shared" si="145"/>
        <v>G-alpha i1,154</v>
      </c>
      <c r="N1241" s="2">
        <f t="shared" si="146"/>
        <v>1</v>
      </c>
      <c r="S1241" s="9" t="str">
        <f t="shared" si="147"/>
        <v>G-alpha i1,154</v>
      </c>
      <c r="T1241" s="2" t="str" cm="1">
        <f t="array" ref="T1241">_xlfn.TEXTJOIN(";", TRUE, IF($J1241=$G$4:$G$2074, $H$4:$H$2074, ""))&amp;";"</f>
        <v>EGFR;</v>
      </c>
      <c r="V1241" s="2" t="str">
        <f t="shared" si="148"/>
        <v/>
      </c>
    </row>
    <row r="1242" spans="1:22" x14ac:dyDescent="0.35">
      <c r="A1242" s="7" t="s">
        <v>219</v>
      </c>
      <c r="B1242" s="7" t="s">
        <v>540</v>
      </c>
      <c r="C1242" s="7" t="s">
        <v>1400</v>
      </c>
      <c r="D1242" s="2" t="str">
        <f t="shared" si="142"/>
        <v>INSR,INSR iso2,1349</v>
      </c>
      <c r="F1242" s="2" t="str">
        <v>IGF1R,PDK1,376</v>
      </c>
      <c r="G1242" s="2" t="str">
        <f t="shared" si="143"/>
        <v>PDK1,376</v>
      </c>
      <c r="H1242" s="2" t="str">
        <f t="shared" si="144"/>
        <v>IGF1R</v>
      </c>
      <c r="J1242" s="2" t="str">
        <v>TRIP13,206</v>
      </c>
      <c r="M1242" s="9" t="str">
        <f t="shared" si="145"/>
        <v>TRIP13,206</v>
      </c>
      <c r="N1242" s="2">
        <f t="shared" si="146"/>
        <v>1</v>
      </c>
      <c r="S1242" s="9" t="str">
        <f t="shared" si="147"/>
        <v>TRIP13,206</v>
      </c>
      <c r="T1242" s="2" t="str" cm="1">
        <f t="array" ref="T1242">_xlfn.TEXTJOIN(";", TRUE, IF($J1242=$G$4:$G$2074, $H$4:$H$2074, ""))&amp;";"</f>
        <v>EGFR;</v>
      </c>
      <c r="V1242" s="2" t="str">
        <f t="shared" si="148"/>
        <v/>
      </c>
    </row>
    <row r="1243" spans="1:22" x14ac:dyDescent="0.35">
      <c r="A1243" s="7" t="s">
        <v>219</v>
      </c>
      <c r="B1243" s="7" t="s">
        <v>540</v>
      </c>
      <c r="C1243" s="7" t="s">
        <v>1365</v>
      </c>
      <c r="D1243" s="2" t="str">
        <f t="shared" si="142"/>
        <v>INSR,INSR iso2,1178</v>
      </c>
      <c r="F1243" s="2" t="str">
        <v>IGF1R,PTHR,494</v>
      </c>
      <c r="G1243" s="2" t="str">
        <f t="shared" si="143"/>
        <v>PTHR,494</v>
      </c>
      <c r="H1243" s="2" t="str">
        <f t="shared" si="144"/>
        <v>IGF1R</v>
      </c>
      <c r="J1243" s="2" t="str">
        <v>LYN,32</v>
      </c>
      <c r="M1243" s="9" t="str">
        <f t="shared" si="145"/>
        <v>LYN,32</v>
      </c>
      <c r="N1243" s="2">
        <f t="shared" si="146"/>
        <v>1</v>
      </c>
      <c r="S1243" s="9" t="str">
        <f t="shared" si="147"/>
        <v>LYN,32</v>
      </c>
      <c r="T1243" s="2" t="str" cm="1">
        <f t="array" ref="T1243">_xlfn.TEXTJOIN(";", TRUE, IF($J1243=$G$4:$G$2074, $H$4:$H$2074, ""))&amp;";"</f>
        <v>EGFR;</v>
      </c>
      <c r="V1243" s="2" t="str">
        <f t="shared" si="148"/>
        <v/>
      </c>
    </row>
    <row r="1244" spans="1:22" x14ac:dyDescent="0.35">
      <c r="A1244" s="7" t="s">
        <v>219</v>
      </c>
      <c r="B1244" s="7" t="s">
        <v>204</v>
      </c>
      <c r="C1244" s="7" t="s">
        <v>1141</v>
      </c>
      <c r="D1244" s="2" t="str">
        <f t="shared" si="142"/>
        <v>INSR,SHP-1,536</v>
      </c>
      <c r="F1244" s="2" t="str">
        <v>IGF1R,IRS1,632</v>
      </c>
      <c r="G1244" s="2" t="str">
        <f t="shared" si="143"/>
        <v>IRS1,632</v>
      </c>
      <c r="H1244" s="2" t="str">
        <f t="shared" si="144"/>
        <v>IGF1R</v>
      </c>
      <c r="J1244" s="2" t="str">
        <v>GSTP1,199</v>
      </c>
      <c r="M1244" s="9" t="str">
        <f t="shared" si="145"/>
        <v>GSTP1,199</v>
      </c>
      <c r="N1244" s="2">
        <f t="shared" si="146"/>
        <v>1</v>
      </c>
      <c r="S1244" s="9" t="str">
        <f t="shared" si="147"/>
        <v>GSTP1,199</v>
      </c>
      <c r="T1244" s="2" t="str" cm="1">
        <f t="array" ref="T1244">_xlfn.TEXTJOIN(";", TRUE, IF($J1244=$G$4:$G$2074, $H$4:$H$2074, ""))&amp;";"</f>
        <v>EGFR;</v>
      </c>
      <c r="V1244" s="2" t="str">
        <f t="shared" si="148"/>
        <v/>
      </c>
    </row>
    <row r="1245" spans="1:22" x14ac:dyDescent="0.35">
      <c r="A1245" s="7" t="s">
        <v>219</v>
      </c>
      <c r="B1245" s="7" t="s">
        <v>209</v>
      </c>
      <c r="C1245" s="7" t="s">
        <v>1047</v>
      </c>
      <c r="D1245" s="2" t="str">
        <f t="shared" si="142"/>
        <v>INSR,PHB,114</v>
      </c>
      <c r="F1245" s="2" t="str">
        <v>IGF1R,ANXA2,24</v>
      </c>
      <c r="G1245" s="2" t="str">
        <f t="shared" si="143"/>
        <v>ANXA2,24</v>
      </c>
      <c r="H1245" s="2" t="str">
        <f t="shared" si="144"/>
        <v>IGF1R</v>
      </c>
      <c r="J1245" s="2" t="str">
        <v>SOX2,277</v>
      </c>
      <c r="M1245" s="9" t="str">
        <f t="shared" si="145"/>
        <v>SOX2,277</v>
      </c>
      <c r="N1245" s="2">
        <f t="shared" si="146"/>
        <v>1</v>
      </c>
      <c r="S1245" s="9" t="str">
        <f t="shared" si="147"/>
        <v>SOX2,277</v>
      </c>
      <c r="T1245" s="2" t="str" cm="1">
        <f t="array" ref="T1245">_xlfn.TEXTJOIN(";", TRUE, IF($J1245=$G$4:$G$2074, $H$4:$H$2074, ""))&amp;";"</f>
        <v>EGFR;</v>
      </c>
      <c r="V1245" s="2" t="str">
        <f t="shared" si="148"/>
        <v/>
      </c>
    </row>
    <row r="1246" spans="1:22" x14ac:dyDescent="0.35">
      <c r="A1246" s="7" t="s">
        <v>219</v>
      </c>
      <c r="B1246" s="7" t="s">
        <v>117</v>
      </c>
      <c r="C1246" s="7" t="s">
        <v>1151</v>
      </c>
      <c r="D1246" s="2" t="str">
        <f t="shared" si="142"/>
        <v>INSR,PIK3R1,368</v>
      </c>
      <c r="F1246" s="2" t="str">
        <v>IGF1R,PCNA,250</v>
      </c>
      <c r="G1246" s="2" t="str">
        <f t="shared" si="143"/>
        <v>PCNA,250</v>
      </c>
      <c r="H1246" s="2" t="str">
        <f t="shared" si="144"/>
        <v>IGF1R</v>
      </c>
      <c r="J1246" s="2" t="str">
        <v>IKKE,179</v>
      </c>
      <c r="M1246" s="9" t="str">
        <f t="shared" si="145"/>
        <v>IKKE,179</v>
      </c>
      <c r="N1246" s="2">
        <f t="shared" si="146"/>
        <v>1</v>
      </c>
      <c r="S1246" s="9" t="str">
        <f t="shared" si="147"/>
        <v>IKKE,179</v>
      </c>
      <c r="T1246" s="2" t="str" cm="1">
        <f t="array" ref="T1246">_xlfn.TEXTJOIN(";", TRUE, IF($J1246=$G$4:$G$2074, $H$4:$H$2074, ""))&amp;";"</f>
        <v>EGFR;</v>
      </c>
      <c r="V1246" s="2" t="str">
        <f t="shared" si="148"/>
        <v/>
      </c>
    </row>
    <row r="1247" spans="1:22" x14ac:dyDescent="0.35">
      <c r="A1247" s="7" t="s">
        <v>219</v>
      </c>
      <c r="B1247" s="7" t="s">
        <v>472</v>
      </c>
      <c r="C1247" s="7" t="s">
        <v>1442</v>
      </c>
      <c r="D1247" s="2" t="str">
        <f t="shared" si="142"/>
        <v>INSR,Daple,2025</v>
      </c>
      <c r="F1247" s="2" t="str">
        <v>IGF1R,IRS1,941</v>
      </c>
      <c r="G1247" s="2" t="str">
        <f t="shared" si="143"/>
        <v>IRS1,941</v>
      </c>
      <c r="H1247" s="2" t="str">
        <f t="shared" si="144"/>
        <v>IGF1R</v>
      </c>
      <c r="J1247" s="2" t="str">
        <v>Kv4.3,136</v>
      </c>
      <c r="M1247" s="9" t="str">
        <f t="shared" si="145"/>
        <v>Kv4.3,136</v>
      </c>
      <c r="N1247" s="2">
        <f t="shared" si="146"/>
        <v>1</v>
      </c>
      <c r="S1247" s="9" t="str">
        <f t="shared" si="147"/>
        <v>Kv4.3,136</v>
      </c>
      <c r="T1247" s="2" t="str" cm="1">
        <f t="array" ref="T1247">_xlfn.TEXTJOIN(";", TRUE, IF($J1247=$G$4:$G$2074, $H$4:$H$2074, ""))&amp;";"</f>
        <v>EGFR;</v>
      </c>
      <c r="V1247" s="2" t="str">
        <f t="shared" si="148"/>
        <v/>
      </c>
    </row>
    <row r="1248" spans="1:22" x14ac:dyDescent="0.35">
      <c r="A1248" s="7" t="s">
        <v>219</v>
      </c>
      <c r="B1248" s="7" t="s">
        <v>88</v>
      </c>
      <c r="C1248" s="7" t="s">
        <v>879</v>
      </c>
      <c r="D1248" s="2" t="str">
        <f t="shared" si="142"/>
        <v>INSR,IkB-alpha,42</v>
      </c>
      <c r="F1248" s="2" t="str">
        <v>IGF1R,IRS1,662</v>
      </c>
      <c r="G1248" s="2" t="str">
        <f t="shared" si="143"/>
        <v>IRS1,662</v>
      </c>
      <c r="H1248" s="2" t="str">
        <f t="shared" si="144"/>
        <v>IGF1R</v>
      </c>
      <c r="J1248" s="2" t="str">
        <v>RAIG1,317</v>
      </c>
      <c r="M1248" s="9" t="str">
        <f t="shared" si="145"/>
        <v>RAIG1,317</v>
      </c>
      <c r="N1248" s="2">
        <f t="shared" si="146"/>
        <v>1</v>
      </c>
      <c r="S1248" s="9" t="str">
        <f t="shared" si="147"/>
        <v>RAIG1,317</v>
      </c>
      <c r="T1248" s="2" t="str" cm="1">
        <f t="array" ref="T1248">_xlfn.TEXTJOIN(";", TRUE, IF($J1248=$G$4:$G$2074, $H$4:$H$2074, ""))&amp;";"</f>
        <v>EGFR;</v>
      </c>
      <c r="V1248" s="2" t="str">
        <f t="shared" si="148"/>
        <v/>
      </c>
    </row>
    <row r="1249" spans="1:22" x14ac:dyDescent="0.35">
      <c r="A1249" s="7" t="s">
        <v>219</v>
      </c>
      <c r="B1249" s="7" t="s">
        <v>154</v>
      </c>
      <c r="C1249" s="7" t="s">
        <v>813</v>
      </c>
      <c r="D1249" s="2" t="str">
        <f t="shared" si="142"/>
        <v>INSR,GAB1,285</v>
      </c>
      <c r="F1249" s="2" t="str">
        <v>IGF1R,IRS1,896</v>
      </c>
      <c r="G1249" s="2" t="str">
        <f t="shared" si="143"/>
        <v>IRS1,896</v>
      </c>
      <c r="H1249" s="2" t="str">
        <f t="shared" si="144"/>
        <v>IGF1R</v>
      </c>
      <c r="J1249" s="2" t="str">
        <v>RAIG1,347</v>
      </c>
      <c r="M1249" s="9" t="str">
        <f t="shared" si="145"/>
        <v>RAIG1,347</v>
      </c>
      <c r="N1249" s="2">
        <f t="shared" si="146"/>
        <v>1</v>
      </c>
      <c r="S1249" s="9" t="str">
        <f t="shared" si="147"/>
        <v>RAIG1,347</v>
      </c>
      <c r="T1249" s="2" t="str" cm="1">
        <f t="array" ref="T1249">_xlfn.TEXTJOIN(";", TRUE, IF($J1249=$G$4:$G$2074, $H$4:$H$2074, ""))&amp;";"</f>
        <v>EGFR;</v>
      </c>
      <c r="V1249" s="2" t="str">
        <f t="shared" si="148"/>
        <v/>
      </c>
    </row>
    <row r="1250" spans="1:22" x14ac:dyDescent="0.35">
      <c r="A1250" s="7" t="s">
        <v>219</v>
      </c>
      <c r="B1250" s="7" t="s">
        <v>219</v>
      </c>
      <c r="C1250" s="7" t="s">
        <v>1325</v>
      </c>
      <c r="D1250" s="2" t="str">
        <f t="shared" si="142"/>
        <v>INSR,INSR,1011</v>
      </c>
      <c r="F1250" s="2" t="str">
        <v>IGF1R,ER-alpha,219</v>
      </c>
      <c r="G1250" s="2" t="str">
        <f t="shared" si="143"/>
        <v>ER-alpha,219</v>
      </c>
      <c r="H1250" s="2" t="str">
        <f t="shared" si="144"/>
        <v>IGF1R</v>
      </c>
      <c r="J1250" s="2" t="str">
        <v>MRLC3,155</v>
      </c>
      <c r="M1250" s="9" t="str">
        <f t="shared" si="145"/>
        <v>MRLC3,155</v>
      </c>
      <c r="N1250" s="2">
        <f t="shared" si="146"/>
        <v>1</v>
      </c>
      <c r="S1250" s="9" t="str">
        <f t="shared" si="147"/>
        <v>MRLC3,155</v>
      </c>
      <c r="T1250" s="2" t="str" cm="1">
        <f t="array" ref="T1250">_xlfn.TEXTJOIN(";", TRUE, IF($J1250=$G$4:$G$2074, $H$4:$H$2074, ""))&amp;";"</f>
        <v>EGFR;</v>
      </c>
      <c r="V1250" s="2" t="str">
        <f t="shared" si="148"/>
        <v/>
      </c>
    </row>
    <row r="1251" spans="1:22" x14ac:dyDescent="0.35">
      <c r="A1251" s="7" t="s">
        <v>219</v>
      </c>
      <c r="B1251" s="7" t="s">
        <v>219</v>
      </c>
      <c r="C1251" s="7" t="s">
        <v>1278</v>
      </c>
      <c r="D1251" s="2" t="str">
        <f t="shared" si="142"/>
        <v>INSR,INSR,1361</v>
      </c>
      <c r="F1251" s="2" t="str">
        <v>IGF1R,IGF1R,1161</v>
      </c>
      <c r="G1251" s="2" t="str">
        <f t="shared" si="143"/>
        <v>IGF1R,1161</v>
      </c>
      <c r="H1251" s="2" t="str">
        <f t="shared" si="144"/>
        <v>IGF1R</v>
      </c>
      <c r="J1251" s="2" t="str">
        <v>PPAR-delta,108</v>
      </c>
      <c r="M1251" s="9" t="str">
        <f t="shared" si="145"/>
        <v>PPAR-delta,108</v>
      </c>
      <c r="N1251" s="2">
        <f t="shared" si="146"/>
        <v>1</v>
      </c>
      <c r="S1251" s="9" t="str">
        <f t="shared" si="147"/>
        <v>PPAR-delta,108</v>
      </c>
      <c r="T1251" s="2" t="str" cm="1">
        <f t="array" ref="T1251">_xlfn.TEXTJOIN(";", TRUE, IF($J1251=$G$4:$G$2074, $H$4:$H$2074, ""))&amp;";"</f>
        <v>EGFR;</v>
      </c>
      <c r="V1251" s="2" t="str">
        <f t="shared" si="148"/>
        <v/>
      </c>
    </row>
    <row r="1252" spans="1:22" x14ac:dyDescent="0.35">
      <c r="A1252" s="7" t="s">
        <v>219</v>
      </c>
      <c r="B1252" s="7" t="s">
        <v>117</v>
      </c>
      <c r="C1252" s="7" t="s">
        <v>1332</v>
      </c>
      <c r="D1252" s="2" t="str">
        <f t="shared" si="142"/>
        <v>INSR,PIK3R1,580</v>
      </c>
      <c r="F1252" s="2" t="str">
        <v>IGF1R,IRS1,1179</v>
      </c>
      <c r="G1252" s="2" t="str">
        <f t="shared" si="143"/>
        <v>IRS1,1179</v>
      </c>
      <c r="H1252" s="2" t="str">
        <f t="shared" si="144"/>
        <v>IGF1R</v>
      </c>
      <c r="J1252" s="2" t="str">
        <v>PPAR-gamma iso2,74</v>
      </c>
      <c r="M1252" s="9" t="str">
        <f t="shared" si="145"/>
        <v>PPAR-gamma iso2,74</v>
      </c>
      <c r="N1252" s="2">
        <f t="shared" si="146"/>
        <v>1</v>
      </c>
      <c r="S1252" s="9" t="str">
        <f t="shared" si="147"/>
        <v>PPAR-gamma iso2,74</v>
      </c>
      <c r="T1252" s="2" t="str" cm="1">
        <f t="array" ref="T1252">_xlfn.TEXTJOIN(";", TRUE, IF($J1252=$G$4:$G$2074, $H$4:$H$2074, ""))&amp;";"</f>
        <v>EGFR;</v>
      </c>
      <c r="V1252" s="2" t="str">
        <f t="shared" si="148"/>
        <v/>
      </c>
    </row>
    <row r="1253" spans="1:22" x14ac:dyDescent="0.35">
      <c r="A1253" s="7" t="s">
        <v>219</v>
      </c>
      <c r="B1253" s="7" t="s">
        <v>219</v>
      </c>
      <c r="C1253" s="7" t="s">
        <v>1267</v>
      </c>
      <c r="D1253" s="2" t="str">
        <f t="shared" si="142"/>
        <v>INSR,INSR,1185</v>
      </c>
      <c r="F1253" s="2" t="str">
        <v>IGF1R,PCNA,60</v>
      </c>
      <c r="G1253" s="2" t="str">
        <f t="shared" si="143"/>
        <v>PCNA,60</v>
      </c>
      <c r="H1253" s="2" t="str">
        <f t="shared" si="144"/>
        <v>IGF1R</v>
      </c>
      <c r="J1253" s="2" t="str">
        <v>EGFR,1172</v>
      </c>
      <c r="M1253" s="9" t="str">
        <f t="shared" si="145"/>
        <v>EGFR,1172</v>
      </c>
      <c r="N1253" s="2">
        <f t="shared" si="146"/>
        <v>1</v>
      </c>
      <c r="S1253" s="9" t="str">
        <f t="shared" si="147"/>
        <v>EGFR,1172</v>
      </c>
      <c r="T1253" s="2" t="str" cm="1">
        <f t="array" ref="T1253">_xlfn.TEXTJOIN(";", TRUE, IF($J1253=$G$4:$G$2074, $H$4:$H$2074, ""))&amp;";"</f>
        <v>EGFR;</v>
      </c>
      <c r="V1253" s="2" t="str">
        <f t="shared" si="148"/>
        <v/>
      </c>
    </row>
    <row r="1254" spans="1:22" x14ac:dyDescent="0.35">
      <c r="A1254" s="7" t="s">
        <v>219</v>
      </c>
      <c r="B1254" s="7" t="s">
        <v>154</v>
      </c>
      <c r="C1254" s="7" t="s">
        <v>1076</v>
      </c>
      <c r="D1254" s="2" t="str">
        <f t="shared" si="142"/>
        <v>INSR,GAB1,627</v>
      </c>
      <c r="F1254" s="2" t="str">
        <v>IGF1R,IGF1R,1281</v>
      </c>
      <c r="G1254" s="2" t="str">
        <f t="shared" si="143"/>
        <v>IGF1R,1281</v>
      </c>
      <c r="H1254" s="2" t="str">
        <f t="shared" si="144"/>
        <v>IGF1R</v>
      </c>
      <c r="J1254" s="2" t="str">
        <v>TRIP13,56</v>
      </c>
      <c r="M1254" s="9" t="str">
        <f t="shared" si="145"/>
        <v>TRIP13,56</v>
      </c>
      <c r="N1254" s="2">
        <f t="shared" si="146"/>
        <v>1</v>
      </c>
      <c r="S1254" s="9" t="str">
        <f t="shared" si="147"/>
        <v>TRIP13,56</v>
      </c>
      <c r="T1254" s="2" t="str" cm="1">
        <f t="array" ref="T1254">_xlfn.TEXTJOIN(";", TRUE, IF($J1254=$G$4:$G$2074, $H$4:$H$2074, ""))&amp;";"</f>
        <v>EGFR;</v>
      </c>
      <c r="V1254" s="2" t="str">
        <f t="shared" si="148"/>
        <v/>
      </c>
    </row>
    <row r="1255" spans="1:22" x14ac:dyDescent="0.35">
      <c r="A1255" s="7" t="s">
        <v>219</v>
      </c>
      <c r="B1255" s="7" t="s">
        <v>219</v>
      </c>
      <c r="C1255" s="7" t="s">
        <v>1327</v>
      </c>
      <c r="D1255" s="2" t="str">
        <f t="shared" si="142"/>
        <v>INSR,INSR,1190</v>
      </c>
      <c r="F1255" s="2" t="str">
        <v>IGF1R,SHPS1,470</v>
      </c>
      <c r="G1255" s="2" t="str">
        <f t="shared" si="143"/>
        <v>SHPS1,470</v>
      </c>
      <c r="H1255" s="2" t="str">
        <f t="shared" si="144"/>
        <v>IGF1R</v>
      </c>
      <c r="J1255" s="2" t="str">
        <v>IKKE,153</v>
      </c>
      <c r="M1255" s="9" t="str">
        <f t="shared" si="145"/>
        <v>IKKE,153</v>
      </c>
      <c r="N1255" s="2">
        <f t="shared" si="146"/>
        <v>1</v>
      </c>
      <c r="S1255" s="9" t="str">
        <f t="shared" si="147"/>
        <v>IKKE,153</v>
      </c>
      <c r="T1255" s="2" t="str" cm="1">
        <f t="array" ref="T1255">_xlfn.TEXTJOIN(";", TRUE, IF($J1255=$G$4:$G$2074, $H$4:$H$2074, ""))&amp;";"</f>
        <v>EGFR;</v>
      </c>
      <c r="V1255" s="2" t="str">
        <f t="shared" si="148"/>
        <v/>
      </c>
    </row>
    <row r="1256" spans="1:22" x14ac:dyDescent="0.35">
      <c r="A1256" s="7" t="s">
        <v>532</v>
      </c>
      <c r="B1256" s="7" t="s">
        <v>13</v>
      </c>
      <c r="C1256" s="7" t="s">
        <v>1453</v>
      </c>
      <c r="D1256" s="2" t="str">
        <f t="shared" si="142"/>
        <v>IGF1R,IRS1,989</v>
      </c>
      <c r="F1256" s="2" t="str">
        <v>IGF1R,PDK1,373</v>
      </c>
      <c r="G1256" s="2" t="str">
        <f t="shared" si="143"/>
        <v>PDK1,373</v>
      </c>
      <c r="H1256" s="2" t="str">
        <f t="shared" si="144"/>
        <v>IGF1R</v>
      </c>
      <c r="J1256" s="2" t="str">
        <v>DYRK4,264</v>
      </c>
      <c r="M1256" s="9" t="str">
        <f t="shared" si="145"/>
        <v>DYRK4,264</v>
      </c>
      <c r="N1256" s="2">
        <f t="shared" si="146"/>
        <v>1</v>
      </c>
      <c r="S1256" s="9" t="str">
        <f t="shared" si="147"/>
        <v>DYRK4,264</v>
      </c>
      <c r="T1256" s="2" t="str" cm="1">
        <f t="array" ref="T1256">_xlfn.TEXTJOIN(";", TRUE, IF($J1256=$G$4:$G$2074, $H$4:$H$2074, ""))&amp;";"</f>
        <v>DYRK4;</v>
      </c>
      <c r="V1256" s="2" t="str">
        <f t="shared" si="148"/>
        <v/>
      </c>
    </row>
    <row r="1257" spans="1:22" x14ac:dyDescent="0.35">
      <c r="A1257" s="7" t="s">
        <v>532</v>
      </c>
      <c r="B1257" s="7" t="s">
        <v>257</v>
      </c>
      <c r="C1257" s="7" t="s">
        <v>1009</v>
      </c>
      <c r="D1257" s="2" t="str">
        <f t="shared" si="142"/>
        <v>IGF1R,PDK1,376</v>
      </c>
      <c r="F1257" s="2" t="str">
        <v>IGF1R,H3,41</v>
      </c>
      <c r="G1257" s="2" t="str">
        <f t="shared" si="143"/>
        <v>H3,41</v>
      </c>
      <c r="H1257" s="2" t="str">
        <f t="shared" si="144"/>
        <v>IGF1R</v>
      </c>
      <c r="J1257" s="2" t="str">
        <v>DYRK1B,271</v>
      </c>
      <c r="M1257" s="9" t="str">
        <f t="shared" si="145"/>
        <v>DYRK1B,271</v>
      </c>
      <c r="N1257" s="2">
        <f t="shared" si="146"/>
        <v>1</v>
      </c>
      <c r="S1257" s="9" t="str">
        <f t="shared" si="147"/>
        <v>DYRK1B,271</v>
      </c>
      <c r="T1257" s="2" t="str" cm="1">
        <f t="array" ref="T1257">_xlfn.TEXTJOIN(";", TRUE, IF($J1257=$G$4:$G$2074, $H$4:$H$2074, ""))&amp;";"</f>
        <v>DYRK1B;</v>
      </c>
      <c r="V1257" s="2" t="str">
        <f t="shared" si="148"/>
        <v/>
      </c>
    </row>
    <row r="1258" spans="1:22" x14ac:dyDescent="0.35">
      <c r="A1258" s="7" t="s">
        <v>532</v>
      </c>
      <c r="B1258" s="7" t="s">
        <v>537</v>
      </c>
      <c r="C1258" s="7" t="s">
        <v>876</v>
      </c>
      <c r="D1258" s="2" t="str">
        <f t="shared" si="142"/>
        <v>IGF1R,PTHR,494</v>
      </c>
      <c r="F1258" s="2" t="str">
        <v>IGF1R,IGF1R,980</v>
      </c>
      <c r="G1258" s="2" t="str">
        <f t="shared" si="143"/>
        <v>IGF1R,980</v>
      </c>
      <c r="H1258" s="2" t="str">
        <f t="shared" si="144"/>
        <v>IGF1R</v>
      </c>
      <c r="J1258" s="2" t="str">
        <v>DYRK1B,273</v>
      </c>
      <c r="M1258" s="9" t="str">
        <f t="shared" si="145"/>
        <v>DYRK1B,273</v>
      </c>
      <c r="N1258" s="2">
        <f t="shared" si="146"/>
        <v>1</v>
      </c>
      <c r="S1258" s="9" t="str">
        <f t="shared" si="147"/>
        <v>DYRK1B,273</v>
      </c>
      <c r="T1258" s="2" t="str" cm="1">
        <f t="array" ref="T1258">_xlfn.TEXTJOIN(";", TRUE, IF($J1258=$G$4:$G$2074, $H$4:$H$2074, ""))&amp;";"</f>
        <v>DYRK1B;</v>
      </c>
      <c r="V1258" s="2" t="str">
        <f t="shared" si="148"/>
        <v/>
      </c>
    </row>
    <row r="1259" spans="1:22" x14ac:dyDescent="0.35">
      <c r="A1259" s="7" t="s">
        <v>532</v>
      </c>
      <c r="B1259" s="7" t="s">
        <v>13</v>
      </c>
      <c r="C1259" s="7" t="s">
        <v>1369</v>
      </c>
      <c r="D1259" s="2" t="str">
        <f t="shared" si="142"/>
        <v>IGF1R,IRS1,632</v>
      </c>
      <c r="F1259" s="2" t="str">
        <v>IGF1R,PCNA,133</v>
      </c>
      <c r="G1259" s="2" t="str">
        <f t="shared" si="143"/>
        <v>PCNA,133</v>
      </c>
      <c r="H1259" s="2" t="str">
        <f t="shared" si="144"/>
        <v>IGF1R</v>
      </c>
      <c r="J1259" s="2" t="str">
        <v>DDR1,569</v>
      </c>
      <c r="M1259" s="9" t="str">
        <f t="shared" si="145"/>
        <v>DDR1,569</v>
      </c>
      <c r="N1259" s="2">
        <f t="shared" si="146"/>
        <v>1</v>
      </c>
      <c r="S1259" s="9" t="str">
        <f t="shared" si="147"/>
        <v>DDR1,569</v>
      </c>
      <c r="T1259" s="2" t="str" cm="1">
        <f t="array" ref="T1259">_xlfn.TEXTJOIN(";", TRUE, IF($J1259=$G$4:$G$2074, $H$4:$H$2074, ""))&amp;";"</f>
        <v>DDR1;</v>
      </c>
      <c r="V1259" s="2" t="str">
        <f t="shared" si="148"/>
        <v/>
      </c>
    </row>
    <row r="1260" spans="1:22" x14ac:dyDescent="0.35">
      <c r="A1260" s="7" t="s">
        <v>532</v>
      </c>
      <c r="B1260" s="7" t="s">
        <v>381</v>
      </c>
      <c r="C1260" s="7" t="s">
        <v>732</v>
      </c>
      <c r="D1260" s="2" t="str">
        <f t="shared" si="142"/>
        <v>IGF1R,ANXA2,24</v>
      </c>
      <c r="F1260" s="2" t="str">
        <v>IGF1R,IGF1R,1165</v>
      </c>
      <c r="G1260" s="2" t="str">
        <f t="shared" si="143"/>
        <v>IGF1R,1165</v>
      </c>
      <c r="H1260" s="2" t="str">
        <f t="shared" si="144"/>
        <v>IGF1R</v>
      </c>
      <c r="J1260" s="2" t="str">
        <v>DDR1,586</v>
      </c>
      <c r="M1260" s="9" t="str">
        <f t="shared" si="145"/>
        <v>DDR1,586</v>
      </c>
      <c r="N1260" s="2">
        <f t="shared" si="146"/>
        <v>1</v>
      </c>
      <c r="S1260" s="9" t="str">
        <f t="shared" si="147"/>
        <v>DDR1,586</v>
      </c>
      <c r="T1260" s="2" t="str" cm="1">
        <f t="array" ref="T1260">_xlfn.TEXTJOIN(";", TRUE, IF($J1260=$G$4:$G$2074, $H$4:$H$2074, ""))&amp;";"</f>
        <v>DDR1;</v>
      </c>
      <c r="V1260" s="2" t="str">
        <f t="shared" si="148"/>
        <v/>
      </c>
    </row>
    <row r="1261" spans="1:22" x14ac:dyDescent="0.35">
      <c r="A1261" s="7" t="s">
        <v>532</v>
      </c>
      <c r="B1261" s="7" t="s">
        <v>538</v>
      </c>
      <c r="C1261" s="7" t="s">
        <v>908</v>
      </c>
      <c r="D1261" s="2" t="str">
        <f t="shared" si="142"/>
        <v>IGF1R,PCNA,250</v>
      </c>
      <c r="F1261" s="2" t="str">
        <v>IGF1R,IRS1,732</v>
      </c>
      <c r="G1261" s="2" t="str">
        <f t="shared" si="143"/>
        <v>IRS1,732</v>
      </c>
      <c r="H1261" s="2" t="str">
        <f t="shared" si="144"/>
        <v>IGF1R</v>
      </c>
      <c r="J1261" s="2" t="str">
        <v>SHPS1,453</v>
      </c>
      <c r="M1261" s="9" t="str">
        <f t="shared" si="145"/>
        <v>SHPS1,453</v>
      </c>
      <c r="N1261" s="2">
        <f t="shared" si="146"/>
        <v>1</v>
      </c>
      <c r="S1261" s="9" t="str">
        <f t="shared" si="147"/>
        <v>SHPS1,453</v>
      </c>
      <c r="T1261" s="2" t="str" cm="1">
        <f t="array" ref="T1261">_xlfn.TEXTJOIN(";", TRUE, IF($J1261=$G$4:$G$2074, $H$4:$H$2074, ""))&amp;";"</f>
        <v>CTK;</v>
      </c>
      <c r="V1261" s="2" t="str">
        <f t="shared" si="148"/>
        <v/>
      </c>
    </row>
    <row r="1262" spans="1:22" x14ac:dyDescent="0.35">
      <c r="A1262" s="7" t="s">
        <v>532</v>
      </c>
      <c r="B1262" s="7" t="s">
        <v>13</v>
      </c>
      <c r="C1262" s="7" t="s">
        <v>1056</v>
      </c>
      <c r="D1262" s="2" t="str">
        <f t="shared" si="142"/>
        <v>IGF1R,IRS1,941</v>
      </c>
      <c r="F1262" s="2" t="str">
        <v>IGF1R,IGF1R,1280</v>
      </c>
      <c r="G1262" s="2" t="str">
        <f t="shared" si="143"/>
        <v>IGF1R,1280</v>
      </c>
      <c r="H1262" s="2" t="str">
        <f t="shared" si="144"/>
        <v>IGF1R</v>
      </c>
      <c r="J1262" s="2" t="str">
        <v>SHPS1,429</v>
      </c>
      <c r="M1262" s="9" t="str">
        <f t="shared" si="145"/>
        <v>SHPS1,429</v>
      </c>
      <c r="N1262" s="2">
        <f t="shared" si="146"/>
        <v>1</v>
      </c>
      <c r="S1262" s="9" t="str">
        <f t="shared" si="147"/>
        <v>SHPS1,429</v>
      </c>
      <c r="T1262" s="2" t="str" cm="1">
        <f t="array" ref="T1262">_xlfn.TEXTJOIN(";", TRUE, IF($J1262=$G$4:$G$2074, $H$4:$H$2074, ""))&amp;";"</f>
        <v>CTK;</v>
      </c>
      <c r="V1262" s="2" t="str">
        <f t="shared" si="148"/>
        <v/>
      </c>
    </row>
    <row r="1263" spans="1:22" x14ac:dyDescent="0.35">
      <c r="A1263" s="7" t="s">
        <v>532</v>
      </c>
      <c r="B1263" s="7" t="s">
        <v>13</v>
      </c>
      <c r="C1263" s="7" t="s">
        <v>1147</v>
      </c>
      <c r="D1263" s="2" t="str">
        <f t="shared" si="142"/>
        <v>IGF1R,IRS1,662</v>
      </c>
      <c r="F1263" s="2" t="str">
        <v>IGF1R,IGF1R,1166</v>
      </c>
      <c r="G1263" s="2" t="str">
        <f t="shared" si="143"/>
        <v>IGF1R,1166</v>
      </c>
      <c r="H1263" s="2" t="str">
        <f t="shared" si="144"/>
        <v>IGF1R</v>
      </c>
      <c r="J1263" s="2" t="str">
        <v>Fyn,531</v>
      </c>
      <c r="M1263" s="9" t="str">
        <f t="shared" si="145"/>
        <v>Fyn,531</v>
      </c>
      <c r="N1263" s="2">
        <f t="shared" si="146"/>
        <v>1</v>
      </c>
      <c r="S1263" s="9" t="str">
        <f t="shared" si="147"/>
        <v>Fyn,531</v>
      </c>
      <c r="T1263" s="2" t="str" cm="1">
        <f t="array" ref="T1263">_xlfn.TEXTJOIN(";", TRUE, IF($J1263=$G$4:$G$2074, $H$4:$H$2074, ""))&amp;";"</f>
        <v>CSK;</v>
      </c>
      <c r="V1263" s="2" t="str">
        <f t="shared" si="148"/>
        <v/>
      </c>
    </row>
    <row r="1264" spans="1:22" x14ac:dyDescent="0.35">
      <c r="A1264" s="7" t="s">
        <v>532</v>
      </c>
      <c r="B1264" s="7" t="s">
        <v>13</v>
      </c>
      <c r="C1264" s="7" t="s">
        <v>1050</v>
      </c>
      <c r="D1264" s="2" t="str">
        <f t="shared" si="142"/>
        <v>IGF1R,IRS1,896</v>
      </c>
      <c r="F1264" s="2" t="str">
        <v>IGF1R,SHPS1,496</v>
      </c>
      <c r="G1264" s="2" t="str">
        <f t="shared" si="143"/>
        <v>SHPS1,496</v>
      </c>
      <c r="H1264" s="2" t="str">
        <f t="shared" si="144"/>
        <v>IGF1R</v>
      </c>
      <c r="J1264" s="2" t="str">
        <v>Yes,537</v>
      </c>
      <c r="M1264" s="9" t="str">
        <f t="shared" si="145"/>
        <v>Yes,537</v>
      </c>
      <c r="N1264" s="2">
        <f t="shared" si="146"/>
        <v>1</v>
      </c>
      <c r="S1264" s="9" t="str">
        <f t="shared" si="147"/>
        <v>Yes,537</v>
      </c>
      <c r="T1264" s="2" t="str" cm="1">
        <f t="array" ref="T1264">_xlfn.TEXTJOIN(";", TRUE, IF($J1264=$G$4:$G$2074, $H$4:$H$2074, ""))&amp;";"</f>
        <v>CSK;</v>
      </c>
      <c r="V1264" s="2" t="str">
        <f t="shared" si="148"/>
        <v/>
      </c>
    </row>
    <row r="1265" spans="1:22" x14ac:dyDescent="0.35">
      <c r="A1265" s="7" t="s">
        <v>532</v>
      </c>
      <c r="B1265" s="7" t="s">
        <v>78</v>
      </c>
      <c r="C1265" s="7" t="s">
        <v>1144</v>
      </c>
      <c r="D1265" s="2" t="str">
        <f t="shared" si="142"/>
        <v>IGF1R,ER-alpha,219</v>
      </c>
      <c r="F1265" s="2" t="str">
        <v>HIPK2,HIPK2,361</v>
      </c>
      <c r="G1265" s="2" t="str">
        <f t="shared" si="143"/>
        <v>HIPK2,361</v>
      </c>
      <c r="H1265" s="2" t="str">
        <f t="shared" si="144"/>
        <v>HIPK2</v>
      </c>
      <c r="J1265" s="2" t="str">
        <v>CD45,1216</v>
      </c>
      <c r="M1265" s="9" t="str">
        <f t="shared" si="145"/>
        <v>CD45,1216</v>
      </c>
      <c r="N1265" s="2">
        <f t="shared" si="146"/>
        <v>1</v>
      </c>
      <c r="S1265" s="9" t="str">
        <f t="shared" si="147"/>
        <v>CD45,1216</v>
      </c>
      <c r="T1265" s="2" t="str" cm="1">
        <f t="array" ref="T1265">_xlfn.TEXTJOIN(";", TRUE, IF($J1265=$G$4:$G$2074, $H$4:$H$2074, ""))&amp;";"</f>
        <v>CSK;</v>
      </c>
      <c r="V1265" s="2" t="str">
        <f t="shared" si="148"/>
        <v/>
      </c>
    </row>
    <row r="1266" spans="1:22" x14ac:dyDescent="0.35">
      <c r="A1266" s="7" t="s">
        <v>532</v>
      </c>
      <c r="B1266" s="7" t="s">
        <v>532</v>
      </c>
      <c r="C1266" s="7" t="s">
        <v>1319</v>
      </c>
      <c r="D1266" s="2" t="str">
        <f t="shared" si="142"/>
        <v>IGF1R,IGF1R,1161</v>
      </c>
      <c r="F1266" s="2" t="str">
        <v>HER4,HER4,1056</v>
      </c>
      <c r="G1266" s="2" t="str">
        <f t="shared" si="143"/>
        <v>HER4,1056</v>
      </c>
      <c r="H1266" s="2" t="str">
        <f t="shared" si="144"/>
        <v>HER4</v>
      </c>
      <c r="J1266" s="2" t="str">
        <v>CSFR,809</v>
      </c>
      <c r="M1266" s="9" t="str">
        <f t="shared" si="145"/>
        <v>CSFR,809</v>
      </c>
      <c r="N1266" s="2">
        <f t="shared" si="146"/>
        <v>1</v>
      </c>
      <c r="S1266" s="9" t="str">
        <f t="shared" si="147"/>
        <v>CSFR,809</v>
      </c>
      <c r="T1266" s="2" t="str" cm="1">
        <f t="array" ref="T1266">_xlfn.TEXTJOIN(";", TRUE, IF($J1266=$G$4:$G$2074, $H$4:$H$2074, ""))&amp;";"</f>
        <v>CSFR;</v>
      </c>
      <c r="V1266" s="2" t="str">
        <f t="shared" si="148"/>
        <v/>
      </c>
    </row>
    <row r="1267" spans="1:22" x14ac:dyDescent="0.35">
      <c r="A1267" s="7" t="s">
        <v>532</v>
      </c>
      <c r="B1267" s="7" t="s">
        <v>13</v>
      </c>
      <c r="C1267" s="7" t="s">
        <v>1264</v>
      </c>
      <c r="D1267" s="2" t="str">
        <f t="shared" si="142"/>
        <v>IGF1R,IRS1,1179</v>
      </c>
      <c r="F1267" s="2" t="str">
        <v>HER4,HER4,1162</v>
      </c>
      <c r="G1267" s="2" t="str">
        <f t="shared" si="143"/>
        <v>HER4,1162</v>
      </c>
      <c r="H1267" s="2" t="str">
        <f t="shared" si="144"/>
        <v>HER4</v>
      </c>
      <c r="J1267" s="2" t="str">
        <v>CSFR,561</v>
      </c>
      <c r="M1267" s="9" t="str">
        <f t="shared" si="145"/>
        <v>CSFR,561</v>
      </c>
      <c r="N1267" s="2">
        <f t="shared" si="146"/>
        <v>1</v>
      </c>
      <c r="S1267" s="9" t="str">
        <f t="shared" si="147"/>
        <v>CSFR,561</v>
      </c>
      <c r="T1267" s="2" t="str" cm="1">
        <f t="array" ref="T1267">_xlfn.TEXTJOIN(";", TRUE, IF($J1267=$G$4:$G$2074, $H$4:$H$2074, ""))&amp;";"</f>
        <v>CSFR;</v>
      </c>
      <c r="V1267" s="2" t="str">
        <f t="shared" si="148"/>
        <v/>
      </c>
    </row>
    <row r="1268" spans="1:22" x14ac:dyDescent="0.35">
      <c r="A1268" s="7" t="s">
        <v>532</v>
      </c>
      <c r="B1268" s="7" t="s">
        <v>538</v>
      </c>
      <c r="C1268" s="7" t="s">
        <v>1169</v>
      </c>
      <c r="D1268" s="2" t="str">
        <f t="shared" si="142"/>
        <v>IGF1R,PCNA,60</v>
      </c>
      <c r="F1268" s="2" t="str">
        <v>HER4,HER4,1284</v>
      </c>
      <c r="G1268" s="2" t="str">
        <f t="shared" si="143"/>
        <v>HER4,1284</v>
      </c>
      <c r="H1268" s="2" t="str">
        <f t="shared" si="144"/>
        <v>HER4</v>
      </c>
      <c r="J1268" s="2" t="str">
        <v>CSFR,699</v>
      </c>
      <c r="M1268" s="9" t="str">
        <f t="shared" si="145"/>
        <v>CSFR,699</v>
      </c>
      <c r="N1268" s="2">
        <f t="shared" si="146"/>
        <v>1</v>
      </c>
      <c r="S1268" s="9" t="str">
        <f t="shared" si="147"/>
        <v>CSFR,699</v>
      </c>
      <c r="T1268" s="2" t="str" cm="1">
        <f t="array" ref="T1268">_xlfn.TEXTJOIN(";", TRUE, IF($J1268=$G$4:$G$2074, $H$4:$H$2074, ""))&amp;";"</f>
        <v>CSFR;</v>
      </c>
      <c r="V1268" s="2" t="str">
        <f t="shared" si="148"/>
        <v/>
      </c>
    </row>
    <row r="1269" spans="1:22" x14ac:dyDescent="0.35">
      <c r="A1269" s="7" t="s">
        <v>532</v>
      </c>
      <c r="B1269" s="7" t="s">
        <v>532</v>
      </c>
      <c r="C1269" s="7" t="s">
        <v>1454</v>
      </c>
      <c r="D1269" s="2" t="str">
        <f t="shared" si="142"/>
        <v>IGF1R,IGF1R,1281</v>
      </c>
      <c r="F1269" s="2" t="str">
        <v>HER2,PUMA,172</v>
      </c>
      <c r="G1269" s="2" t="str">
        <f t="shared" si="143"/>
        <v>PUMA,172</v>
      </c>
      <c r="H1269" s="2" t="str">
        <f t="shared" si="144"/>
        <v>HER2</v>
      </c>
      <c r="J1269" s="2" t="str">
        <v>CSFR,546</v>
      </c>
      <c r="M1269" s="9" t="str">
        <f t="shared" si="145"/>
        <v>CSFR,546</v>
      </c>
      <c r="N1269" s="2">
        <f t="shared" si="146"/>
        <v>1</v>
      </c>
      <c r="S1269" s="9" t="str">
        <f t="shared" si="147"/>
        <v>CSFR,546</v>
      </c>
      <c r="T1269" s="2" t="str" cm="1">
        <f t="array" ref="T1269">_xlfn.TEXTJOIN(";", TRUE, IF($J1269=$G$4:$G$2074, $H$4:$H$2074, ""))&amp;";"</f>
        <v>CSFR;</v>
      </c>
      <c r="V1269" s="2" t="str">
        <f t="shared" si="148"/>
        <v/>
      </c>
    </row>
    <row r="1270" spans="1:22" x14ac:dyDescent="0.35">
      <c r="A1270" s="7" t="s">
        <v>532</v>
      </c>
      <c r="B1270" s="7" t="s">
        <v>539</v>
      </c>
      <c r="C1270" s="7" t="s">
        <v>1123</v>
      </c>
      <c r="D1270" s="2" t="str">
        <f t="shared" si="142"/>
        <v>IGF1R,SHPS1,470</v>
      </c>
      <c r="F1270" s="2" t="str">
        <v>HER2,HER2,1222</v>
      </c>
      <c r="G1270" s="2" t="str">
        <f t="shared" si="143"/>
        <v>HER2,1222</v>
      </c>
      <c r="H1270" s="2" t="str">
        <f t="shared" si="144"/>
        <v>HER2</v>
      </c>
      <c r="J1270" s="2" t="str">
        <v>USP13,708</v>
      </c>
      <c r="M1270" s="9" t="str">
        <f t="shared" si="145"/>
        <v>USP13,708</v>
      </c>
      <c r="N1270" s="2">
        <f t="shared" si="146"/>
        <v>1</v>
      </c>
      <c r="S1270" s="9" t="str">
        <f t="shared" si="147"/>
        <v>USP13,708</v>
      </c>
      <c r="T1270" s="2" t="str" cm="1">
        <f t="array" ref="T1270">_xlfn.TEXTJOIN(";", TRUE, IF($J1270=$G$4:$G$2074, $H$4:$H$2074, ""))&amp;";"</f>
        <v>CLK3;</v>
      </c>
      <c r="V1270" s="2" t="str">
        <f t="shared" si="148"/>
        <v/>
      </c>
    </row>
    <row r="1271" spans="1:22" x14ac:dyDescent="0.35">
      <c r="A1271" s="7" t="s">
        <v>532</v>
      </c>
      <c r="B1271" s="7" t="s">
        <v>257</v>
      </c>
      <c r="C1271" s="7" t="s">
        <v>1236</v>
      </c>
      <c r="D1271" s="2" t="str">
        <f t="shared" si="142"/>
        <v>IGF1R,PDK1,373</v>
      </c>
      <c r="F1271" s="2" t="str">
        <v>HER2,DOCK7,1257</v>
      </c>
      <c r="G1271" s="2" t="str">
        <f t="shared" si="143"/>
        <v>DOCK7,1257</v>
      </c>
      <c r="H1271" s="2" t="str">
        <f t="shared" si="144"/>
        <v>HER2</v>
      </c>
      <c r="J1271" s="2" t="str">
        <v>XRCC1,515</v>
      </c>
      <c r="M1271" s="9" t="str">
        <f t="shared" si="145"/>
        <v>XRCC1,515</v>
      </c>
      <c r="N1271" s="2">
        <f t="shared" si="146"/>
        <v>1</v>
      </c>
      <c r="S1271" s="9" t="str">
        <f t="shared" si="147"/>
        <v>XRCC1,515</v>
      </c>
      <c r="T1271" s="2" t="str" cm="1">
        <f t="array" ref="T1271">_xlfn.TEXTJOIN(";", TRUE, IF($J1271=$G$4:$G$2074, $H$4:$H$2074, ""))&amp;";"</f>
        <v>CK2A1;</v>
      </c>
      <c r="V1271" s="2" t="str">
        <f t="shared" si="148"/>
        <v/>
      </c>
    </row>
    <row r="1272" spans="1:22" x14ac:dyDescent="0.35">
      <c r="A1272" s="7" t="s">
        <v>532</v>
      </c>
      <c r="B1272" s="7" t="s">
        <v>27</v>
      </c>
      <c r="C1272" s="7" t="s">
        <v>940</v>
      </c>
      <c r="D1272" s="2" t="str">
        <f t="shared" si="142"/>
        <v>IGF1R,H3,41</v>
      </c>
      <c r="F1272" s="2" t="str">
        <v>HER2,PUMA,58</v>
      </c>
      <c r="G1272" s="2" t="str">
        <f t="shared" si="143"/>
        <v>PUMA,58</v>
      </c>
      <c r="H1272" s="2" t="str">
        <f t="shared" si="144"/>
        <v>HER2</v>
      </c>
      <c r="J1272" s="2" t="str">
        <v>H2AX,57</v>
      </c>
      <c r="M1272" s="9" t="str">
        <f t="shared" si="145"/>
        <v>H2AX,57</v>
      </c>
      <c r="N1272" s="2">
        <f t="shared" si="146"/>
        <v>1</v>
      </c>
      <c r="S1272" s="9" t="str">
        <f t="shared" si="147"/>
        <v>H2AX,57</v>
      </c>
      <c r="T1272" s="2" t="str" cm="1">
        <f t="array" ref="T1272">_xlfn.TEXTJOIN(";", TRUE, IF($J1272=$G$4:$G$2074, $H$4:$H$2074, ""))&amp;";"</f>
        <v>CK2A1;</v>
      </c>
      <c r="V1272" s="2" t="str">
        <f t="shared" si="148"/>
        <v/>
      </c>
    </row>
    <row r="1273" spans="1:22" x14ac:dyDescent="0.35">
      <c r="A1273" s="7" t="s">
        <v>532</v>
      </c>
      <c r="B1273" s="7" t="s">
        <v>532</v>
      </c>
      <c r="C1273" s="7" t="s">
        <v>1170</v>
      </c>
      <c r="D1273" s="2" t="str">
        <f t="shared" si="142"/>
        <v>IGF1R,IGF1R,980</v>
      </c>
      <c r="F1273" s="2" t="str">
        <v>HER2,HER2,1023</v>
      </c>
      <c r="G1273" s="2" t="str">
        <f t="shared" si="143"/>
        <v>HER2,1023</v>
      </c>
      <c r="H1273" s="2" t="str">
        <f t="shared" si="144"/>
        <v>HER2</v>
      </c>
      <c r="J1273" s="2" t="str">
        <v>CK2A1,182</v>
      </c>
      <c r="M1273" s="9" t="str">
        <f t="shared" si="145"/>
        <v>CK2A1,182</v>
      </c>
      <c r="N1273" s="2">
        <f t="shared" si="146"/>
        <v>1</v>
      </c>
      <c r="S1273" s="9" t="str">
        <f t="shared" si="147"/>
        <v>CK2A1,182</v>
      </c>
      <c r="T1273" s="2" t="str" cm="1">
        <f t="array" ref="T1273">_xlfn.TEXTJOIN(";", TRUE, IF($J1273=$G$4:$G$2074, $H$4:$H$2074, ""))&amp;";"</f>
        <v>CK2A1;</v>
      </c>
      <c r="V1273" s="2" t="str">
        <f t="shared" si="148"/>
        <v/>
      </c>
    </row>
    <row r="1274" spans="1:22" x14ac:dyDescent="0.35">
      <c r="A1274" s="7" t="s">
        <v>532</v>
      </c>
      <c r="B1274" s="7" t="s">
        <v>538</v>
      </c>
      <c r="C1274" s="7" t="s">
        <v>796</v>
      </c>
      <c r="D1274" s="2" t="str">
        <f t="shared" si="142"/>
        <v>IGF1R,PCNA,133</v>
      </c>
      <c r="F1274" s="2" t="str">
        <v>HER2,PLXNB1,1708</v>
      </c>
      <c r="G1274" s="2" t="str">
        <f t="shared" si="143"/>
        <v>PLXNB1,1708</v>
      </c>
      <c r="H1274" s="2" t="str">
        <f t="shared" si="144"/>
        <v>HER2</v>
      </c>
      <c r="J1274" s="2" t="str">
        <v>TRAF3,446</v>
      </c>
      <c r="M1274" s="9" t="str">
        <f t="shared" si="145"/>
        <v>TRAF3,446</v>
      </c>
      <c r="N1274" s="2">
        <f t="shared" si="146"/>
        <v>1</v>
      </c>
      <c r="S1274" s="9" t="str">
        <f t="shared" si="147"/>
        <v>TRAF3,446</v>
      </c>
      <c r="T1274" s="2" t="str" cm="1">
        <f t="array" ref="T1274">_xlfn.TEXTJOIN(";", TRUE, IF($J1274=$G$4:$G$2074, $H$4:$H$2074, ""))&amp;";"</f>
        <v>CK1E;</v>
      </c>
      <c r="V1274" s="2" t="str">
        <f t="shared" si="148"/>
        <v/>
      </c>
    </row>
    <row r="1275" spans="1:22" x14ac:dyDescent="0.35">
      <c r="A1275" s="7" t="s">
        <v>532</v>
      </c>
      <c r="B1275" s="7" t="s">
        <v>532</v>
      </c>
      <c r="C1275" s="7" t="s">
        <v>1407</v>
      </c>
      <c r="D1275" s="2" t="str">
        <f t="shared" si="142"/>
        <v>IGF1R,IGF1R,1165</v>
      </c>
      <c r="F1275" s="2" t="str">
        <v>HER2,PUMA,152</v>
      </c>
      <c r="G1275" s="2" t="str">
        <f t="shared" si="143"/>
        <v>PUMA,152</v>
      </c>
      <c r="H1275" s="2" t="str">
        <f t="shared" si="144"/>
        <v>HER2</v>
      </c>
      <c r="J1275" s="2" t="str">
        <v>TRAF3,116</v>
      </c>
      <c r="M1275" s="9" t="str">
        <f t="shared" si="145"/>
        <v>TRAF3,116</v>
      </c>
      <c r="N1275" s="2">
        <f t="shared" si="146"/>
        <v>1</v>
      </c>
      <c r="S1275" s="9" t="str">
        <f t="shared" si="147"/>
        <v>TRAF3,116</v>
      </c>
      <c r="T1275" s="2" t="str" cm="1">
        <f t="array" ref="T1275">_xlfn.TEXTJOIN(";", TRUE, IF($J1275=$G$4:$G$2074, $H$4:$H$2074, ""))&amp;";"</f>
        <v>CK1E;</v>
      </c>
      <c r="V1275" s="2" t="str">
        <f t="shared" si="148"/>
        <v/>
      </c>
    </row>
    <row r="1276" spans="1:22" x14ac:dyDescent="0.35">
      <c r="A1276" s="7" t="s">
        <v>532</v>
      </c>
      <c r="B1276" s="7" t="s">
        <v>13</v>
      </c>
      <c r="C1276" s="7" t="s">
        <v>1342</v>
      </c>
      <c r="D1276" s="2" t="str">
        <f t="shared" si="142"/>
        <v>IGF1R,IRS1,732</v>
      </c>
      <c r="F1276" s="2" t="str">
        <v>HER2,PLXNB1,1732</v>
      </c>
      <c r="G1276" s="2" t="str">
        <f t="shared" si="143"/>
        <v>PLXNB1,1732</v>
      </c>
      <c r="H1276" s="2" t="str">
        <f t="shared" si="144"/>
        <v>HER2</v>
      </c>
      <c r="J1276" s="2" t="str">
        <v>TDP-43,4</v>
      </c>
      <c r="M1276" s="9" t="str">
        <f t="shared" si="145"/>
        <v>TDP-43,4</v>
      </c>
      <c r="N1276" s="2">
        <f t="shared" si="146"/>
        <v>1</v>
      </c>
      <c r="S1276" s="9" t="str">
        <f t="shared" si="147"/>
        <v>TDP-43,4</v>
      </c>
      <c r="T1276" s="2" t="str" cm="1">
        <f t="array" ref="T1276">_xlfn.TEXTJOIN(";", TRUE, IF($J1276=$G$4:$G$2074, $H$4:$H$2074, ""))&amp;";"</f>
        <v>CK1A;</v>
      </c>
      <c r="V1276" s="2" t="str">
        <f t="shared" si="148"/>
        <v/>
      </c>
    </row>
    <row r="1277" spans="1:22" x14ac:dyDescent="0.35">
      <c r="A1277" s="7" t="s">
        <v>532</v>
      </c>
      <c r="B1277" s="7" t="s">
        <v>532</v>
      </c>
      <c r="C1277" s="7" t="s">
        <v>1390</v>
      </c>
      <c r="D1277" s="2" t="str">
        <f t="shared" si="142"/>
        <v>IGF1R,IGF1R,1280</v>
      </c>
      <c r="F1277" s="2" t="str">
        <v>HER2,HER2,877</v>
      </c>
      <c r="G1277" s="2" t="str">
        <f t="shared" si="143"/>
        <v>HER2,877</v>
      </c>
      <c r="H1277" s="2" t="str">
        <f t="shared" si="144"/>
        <v>HER2</v>
      </c>
      <c r="J1277" s="2" t="str">
        <v>SNCB,127</v>
      </c>
      <c r="M1277" s="9" t="str">
        <f t="shared" si="145"/>
        <v>SNCB,127</v>
      </c>
      <c r="N1277" s="2">
        <f t="shared" si="146"/>
        <v>1</v>
      </c>
      <c r="S1277" s="9" t="str">
        <f t="shared" si="147"/>
        <v>SNCB,127</v>
      </c>
      <c r="T1277" s="2" t="str" cm="1">
        <f t="array" ref="T1277">_xlfn.TEXTJOIN(";", TRUE, IF($J1277=$G$4:$G$2074, $H$4:$H$2074, ""))&amp;";"</f>
        <v>Chk1;</v>
      </c>
      <c r="V1277" s="2" t="str">
        <f t="shared" si="148"/>
        <v/>
      </c>
    </row>
    <row r="1278" spans="1:22" x14ac:dyDescent="0.35">
      <c r="A1278" s="7" t="s">
        <v>532</v>
      </c>
      <c r="B1278" s="7" t="s">
        <v>532</v>
      </c>
      <c r="C1278" s="7" t="s">
        <v>1240</v>
      </c>
      <c r="D1278" s="2" t="str">
        <f t="shared" si="142"/>
        <v>IGF1R,IGF1R,1166</v>
      </c>
      <c r="F1278" s="2" t="str">
        <v>HER2,CTNNB1,654</v>
      </c>
      <c r="G1278" s="2" t="str">
        <f t="shared" si="143"/>
        <v>CTNNB1,654</v>
      </c>
      <c r="H1278" s="2" t="str">
        <f t="shared" si="144"/>
        <v>HER2</v>
      </c>
      <c r="J1278" s="2" t="str">
        <v>CDKL5,171</v>
      </c>
      <c r="M1278" s="9" t="str">
        <f t="shared" si="145"/>
        <v>CDKL5,171</v>
      </c>
      <c r="N1278" s="2">
        <f t="shared" si="146"/>
        <v>1</v>
      </c>
      <c r="S1278" s="9" t="str">
        <f t="shared" si="147"/>
        <v>CDKL5,171</v>
      </c>
      <c r="T1278" s="2" t="str" cm="1">
        <f t="array" ref="T1278">_xlfn.TEXTJOIN(";", TRUE, IF($J1278=$G$4:$G$2074, $H$4:$H$2074, ""))&amp;";"</f>
        <v>CDKL5;</v>
      </c>
      <c r="V1278" s="2" t="str">
        <f t="shared" si="148"/>
        <v/>
      </c>
    </row>
    <row r="1279" spans="1:22" x14ac:dyDescent="0.35">
      <c r="A1279" s="7" t="s">
        <v>532</v>
      </c>
      <c r="B1279" s="7" t="s">
        <v>539</v>
      </c>
      <c r="C1279" s="7" t="s">
        <v>1120</v>
      </c>
      <c r="D1279" s="2" t="str">
        <f t="shared" si="142"/>
        <v>IGF1R,SHPS1,496</v>
      </c>
      <c r="F1279" s="2" t="str">
        <v>HER2,HER2,1112</v>
      </c>
      <c r="G1279" s="2" t="str">
        <f t="shared" si="143"/>
        <v>HER2,1112</v>
      </c>
      <c r="H1279" s="2" t="str">
        <f t="shared" si="144"/>
        <v>HER2</v>
      </c>
      <c r="J1279" s="2" t="str">
        <v>CDK2,168</v>
      </c>
      <c r="M1279" s="9" t="str">
        <f t="shared" si="145"/>
        <v>CDK2,168</v>
      </c>
      <c r="N1279" s="2">
        <f t="shared" si="146"/>
        <v>1</v>
      </c>
      <c r="S1279" s="9" t="str">
        <f t="shared" si="147"/>
        <v>CDK2,168</v>
      </c>
      <c r="T1279" s="2" t="str" cm="1">
        <f t="array" ref="T1279">_xlfn.TEXTJOIN(";", TRUE, IF($J1279=$G$4:$G$2074, $H$4:$H$2074, ""))&amp;";"</f>
        <v>CDK7;</v>
      </c>
      <c r="V1279" s="2" t="str">
        <f t="shared" si="148"/>
        <v/>
      </c>
    </row>
    <row r="1280" spans="1:22" x14ac:dyDescent="0.35">
      <c r="A1280" s="7" t="s">
        <v>168</v>
      </c>
      <c r="B1280" s="7" t="s">
        <v>168</v>
      </c>
      <c r="C1280" s="7" t="s">
        <v>804</v>
      </c>
      <c r="D1280" s="2" t="str">
        <f t="shared" si="142"/>
        <v>HIPK2,HIPK2,361</v>
      </c>
      <c r="F1280" s="2" t="str">
        <v>HER2,HER2,1221</v>
      </c>
      <c r="G1280" s="2" t="str">
        <f t="shared" si="143"/>
        <v>HER2,1221</v>
      </c>
      <c r="H1280" s="2" t="str">
        <f t="shared" si="144"/>
        <v>HER2</v>
      </c>
      <c r="J1280" s="2" t="str">
        <v>BVR,83</v>
      </c>
      <c r="M1280" s="9" t="str">
        <f t="shared" si="145"/>
        <v>BVR,83</v>
      </c>
      <c r="N1280" s="2">
        <f t="shared" si="146"/>
        <v>1</v>
      </c>
      <c r="S1280" s="9" t="str">
        <f t="shared" si="147"/>
        <v>BVR,83</v>
      </c>
      <c r="T1280" s="2" t="str" cm="1">
        <f t="array" ref="T1280">_xlfn.TEXTJOIN(";", TRUE, IF($J1280=$G$4:$G$2074, $H$4:$H$2074, ""))&amp;";"</f>
        <v>BVR;</v>
      </c>
      <c r="V1280" s="2" t="str">
        <f t="shared" si="148"/>
        <v/>
      </c>
    </row>
    <row r="1281" spans="1:22" x14ac:dyDescent="0.35">
      <c r="A1281" s="7" t="s">
        <v>245</v>
      </c>
      <c r="B1281" s="7" t="s">
        <v>245</v>
      </c>
      <c r="C1281" s="7" t="s">
        <v>1413</v>
      </c>
      <c r="D1281" s="2" t="str">
        <f t="shared" si="142"/>
        <v>HER4,HER4,1056</v>
      </c>
      <c r="F1281" s="2" t="str">
        <v>HER2,HER2,1248</v>
      </c>
      <c r="G1281" s="2" t="str">
        <f t="shared" si="143"/>
        <v>HER2,1248</v>
      </c>
      <c r="H1281" s="2" t="str">
        <f t="shared" si="144"/>
        <v>HER2</v>
      </c>
      <c r="J1281" s="2" t="str">
        <v>BVR,72</v>
      </c>
      <c r="M1281" s="9" t="str">
        <f t="shared" si="145"/>
        <v>BVR,72</v>
      </c>
      <c r="N1281" s="2">
        <f t="shared" si="146"/>
        <v>1</v>
      </c>
      <c r="S1281" s="9" t="str">
        <f t="shared" si="147"/>
        <v>BVR,72</v>
      </c>
      <c r="T1281" s="2" t="str" cm="1">
        <f t="array" ref="T1281">_xlfn.TEXTJOIN(";", TRUE, IF($J1281=$G$4:$G$2074, $H$4:$H$2074, ""))&amp;";"</f>
        <v>BVR;</v>
      </c>
      <c r="V1281" s="2" t="str">
        <f t="shared" si="148"/>
        <v/>
      </c>
    </row>
    <row r="1282" spans="1:22" x14ac:dyDescent="0.35">
      <c r="A1282" s="7" t="s">
        <v>245</v>
      </c>
      <c r="B1282" s="7" t="s">
        <v>245</v>
      </c>
      <c r="C1282" s="7" t="s">
        <v>1414</v>
      </c>
      <c r="D1282" s="2" t="str">
        <f t="shared" si="142"/>
        <v>HER4,HER4,1162</v>
      </c>
      <c r="F1282" s="2" t="str">
        <v>HER2,HER2,1139</v>
      </c>
      <c r="G1282" s="2" t="str">
        <f t="shared" si="143"/>
        <v>HER2,1139</v>
      </c>
      <c r="H1282" s="2" t="str">
        <f t="shared" si="144"/>
        <v>HER2</v>
      </c>
      <c r="J1282" s="2" t="str">
        <v>TIRAP,86</v>
      </c>
      <c r="M1282" s="9" t="str">
        <f t="shared" si="145"/>
        <v>TIRAP,86</v>
      </c>
      <c r="N1282" s="2">
        <f t="shared" si="146"/>
        <v>1</v>
      </c>
      <c r="S1282" s="9" t="str">
        <f t="shared" si="147"/>
        <v>TIRAP,86</v>
      </c>
      <c r="T1282" s="2" t="str" cm="1">
        <f t="array" ref="T1282">_xlfn.TEXTJOIN(";", TRUE, IF($J1282=$G$4:$G$2074, $H$4:$H$2074, ""))&amp;";"</f>
        <v>Btk;</v>
      </c>
      <c r="V1282" s="2" t="str">
        <f t="shared" si="148"/>
        <v/>
      </c>
    </row>
    <row r="1283" spans="1:22" x14ac:dyDescent="0.35">
      <c r="A1283" s="7" t="s">
        <v>245</v>
      </c>
      <c r="B1283" s="7" t="s">
        <v>245</v>
      </c>
      <c r="C1283" s="7" t="s">
        <v>1415</v>
      </c>
      <c r="D1283" s="2" t="str">
        <f t="shared" si="142"/>
        <v>HER4,HER4,1284</v>
      </c>
      <c r="F1283" s="2" t="str">
        <v>HER2,CDK1,15</v>
      </c>
      <c r="G1283" s="2" t="str">
        <f t="shared" si="143"/>
        <v>CDK1,15</v>
      </c>
      <c r="H1283" s="2" t="str">
        <f t="shared" si="144"/>
        <v>HER2</v>
      </c>
      <c r="J1283" s="2" t="str">
        <v>GTF2I iso2,357</v>
      </c>
      <c r="M1283" s="9" t="str">
        <f t="shared" si="145"/>
        <v>GTF2I iso2,357</v>
      </c>
      <c r="N1283" s="2">
        <f t="shared" si="146"/>
        <v>1</v>
      </c>
      <c r="S1283" s="9" t="str">
        <f t="shared" si="147"/>
        <v>GTF2I iso2,357</v>
      </c>
      <c r="T1283" s="2" t="str" cm="1">
        <f t="array" ref="T1283">_xlfn.TEXTJOIN(";", TRUE, IF($J1283=$G$4:$G$2074, $H$4:$H$2074, ""))&amp;";"</f>
        <v>Btk;</v>
      </c>
      <c r="V1283" s="2" t="str">
        <f t="shared" si="148"/>
        <v/>
      </c>
    </row>
    <row r="1284" spans="1:22" x14ac:dyDescent="0.35">
      <c r="A1284" s="7" t="s">
        <v>176</v>
      </c>
      <c r="B1284" s="7" t="s">
        <v>352</v>
      </c>
      <c r="C1284" s="7" t="s">
        <v>1053</v>
      </c>
      <c r="D1284" s="2" t="str">
        <f t="shared" si="142"/>
        <v>HER2,PUMA,172</v>
      </c>
      <c r="F1284" s="2" t="str">
        <v>HER2,LDH-A,10</v>
      </c>
      <c r="G1284" s="2" t="str">
        <f t="shared" si="143"/>
        <v>LDH-A,10</v>
      </c>
      <c r="H1284" s="2" t="str">
        <f t="shared" si="144"/>
        <v>HER2</v>
      </c>
      <c r="J1284" s="2" t="str">
        <v>IkB-alpha,305</v>
      </c>
      <c r="M1284" s="9" t="str">
        <f t="shared" si="145"/>
        <v>IkB-alpha,305</v>
      </c>
      <c r="N1284" s="2">
        <f t="shared" si="146"/>
        <v>2</v>
      </c>
      <c r="S1284" s="9" t="str">
        <f t="shared" si="147"/>
        <v>IkB-alpha,305</v>
      </c>
      <c r="T1284" s="2" t="str" cm="1">
        <f t="array" ref="T1284">_xlfn.TEXTJOIN(";", TRUE, IF($J1284=$G$4:$G$2074, $H$4:$H$2074, ""))&amp;";"</f>
        <v>Btk;Abl;</v>
      </c>
      <c r="V1284" s="2" t="str">
        <f t="shared" si="148"/>
        <v>Btk;Abl;</v>
      </c>
    </row>
    <row r="1285" spans="1:22" x14ac:dyDescent="0.35">
      <c r="A1285" s="7" t="s">
        <v>176</v>
      </c>
      <c r="B1285" s="7" t="s">
        <v>176</v>
      </c>
      <c r="C1285" s="7" t="s">
        <v>1418</v>
      </c>
      <c r="D1285" s="2" t="str">
        <f t="shared" ref="D1285:D1348" si="149">A1285&amp;","&amp;B1285&amp;","&amp;C1285</f>
        <v>HER2,HER2,1222</v>
      </c>
      <c r="F1285" s="2" t="str">
        <v>HER2,HER2,1196</v>
      </c>
      <c r="G1285" s="2" t="str">
        <f t="shared" ref="G1285:G1348" si="150">RIGHT(F1285,LEN(F1285)-FIND(",",F1285))</f>
        <v>HER2,1196</v>
      </c>
      <c r="H1285" s="2" t="str">
        <f t="shared" ref="H1285:H1348" si="151">LEFT(F1285,FIND(",",F1285)-1)</f>
        <v>HER2</v>
      </c>
      <c r="J1285" s="2" t="str">
        <v>TIRAP,187</v>
      </c>
      <c r="M1285" s="9" t="str">
        <f t="shared" ref="M1285:M1348" si="152">J1285</f>
        <v>TIRAP,187</v>
      </c>
      <c r="N1285" s="2">
        <f t="shared" ref="N1285:N1348" si="153">COUNTIF($G$4:$G$2074, $J1285)</f>
        <v>1</v>
      </c>
      <c r="S1285" s="9" t="str">
        <f t="shared" ref="S1285:S1348" si="154">J1285</f>
        <v>TIRAP,187</v>
      </c>
      <c r="T1285" s="2" t="str" cm="1">
        <f t="array" ref="T1285">_xlfn.TEXTJOIN(";", TRUE, IF($J1285=$G$4:$G$2074, $H$4:$H$2074, ""))&amp;";"</f>
        <v>Btk;</v>
      </c>
      <c r="V1285" s="2" t="str">
        <f t="shared" ref="V1285:V1348" si="155">IF(N1285&gt;1, T1285, "")</f>
        <v/>
      </c>
    </row>
    <row r="1286" spans="1:22" x14ac:dyDescent="0.35">
      <c r="A1286" s="7" t="s">
        <v>176</v>
      </c>
      <c r="B1286" s="7" t="s">
        <v>353</v>
      </c>
      <c r="C1286" s="7" t="s">
        <v>1272</v>
      </c>
      <c r="D1286" s="2" t="str">
        <f t="shared" si="149"/>
        <v>HER2,DOCK7,1257</v>
      </c>
      <c r="F1286" s="2" t="str">
        <v>Hck,Abl,393</v>
      </c>
      <c r="G1286" s="2" t="str">
        <f t="shared" si="150"/>
        <v>Abl,393</v>
      </c>
      <c r="H1286" s="2" t="str">
        <f t="shared" si="151"/>
        <v>Hck</v>
      </c>
      <c r="J1286" s="2" t="str">
        <v>IkB-alpha,289</v>
      </c>
      <c r="M1286" s="9" t="str">
        <f t="shared" si="152"/>
        <v>IkB-alpha,289</v>
      </c>
      <c r="N1286" s="2">
        <f t="shared" si="153"/>
        <v>1</v>
      </c>
      <c r="S1286" s="9" t="str">
        <f t="shared" si="154"/>
        <v>IkB-alpha,289</v>
      </c>
      <c r="T1286" s="2" t="str" cm="1">
        <f t="array" ref="T1286">_xlfn.TEXTJOIN(";", TRUE, IF($J1286=$G$4:$G$2074, $H$4:$H$2074, ""))&amp;";"</f>
        <v>Btk;</v>
      </c>
      <c r="V1286" s="2" t="str">
        <f t="shared" si="155"/>
        <v/>
      </c>
    </row>
    <row r="1287" spans="1:22" x14ac:dyDescent="0.35">
      <c r="A1287" s="7" t="s">
        <v>176</v>
      </c>
      <c r="B1287" s="7" t="s">
        <v>352</v>
      </c>
      <c r="C1287" s="7" t="s">
        <v>1111</v>
      </c>
      <c r="D1287" s="2" t="str">
        <f t="shared" si="149"/>
        <v>HER2,PUMA,58</v>
      </c>
      <c r="F1287" s="2" t="str">
        <v>Hck,ELMO1,216</v>
      </c>
      <c r="G1287" s="2" t="str">
        <f t="shared" si="150"/>
        <v>ELMO1,216</v>
      </c>
      <c r="H1287" s="2" t="str">
        <f t="shared" si="151"/>
        <v>Hck</v>
      </c>
      <c r="J1287" s="2" t="str">
        <v>DDX41,414</v>
      </c>
      <c r="M1287" s="9" t="str">
        <f t="shared" si="152"/>
        <v>DDX41,414</v>
      </c>
      <c r="N1287" s="2">
        <f t="shared" si="153"/>
        <v>1</v>
      </c>
      <c r="S1287" s="9" t="str">
        <f t="shared" si="154"/>
        <v>DDX41,414</v>
      </c>
      <c r="T1287" s="2" t="str" cm="1">
        <f t="array" ref="T1287">_xlfn.TEXTJOIN(";", TRUE, IF($J1287=$G$4:$G$2074, $H$4:$H$2074, ""))&amp;";"</f>
        <v>Btk;</v>
      </c>
      <c r="V1287" s="2" t="str">
        <f t="shared" si="155"/>
        <v/>
      </c>
    </row>
    <row r="1288" spans="1:22" x14ac:dyDescent="0.35">
      <c r="A1288" s="7" t="s">
        <v>176</v>
      </c>
      <c r="B1288" s="7" t="s">
        <v>176</v>
      </c>
      <c r="C1288" s="7" t="s">
        <v>1419</v>
      </c>
      <c r="D1288" s="2" t="str">
        <f t="shared" si="149"/>
        <v>HER2,HER2,1023</v>
      </c>
      <c r="F1288" s="2" t="str">
        <v>Hck,STAT5A,694</v>
      </c>
      <c r="G1288" s="2" t="str">
        <f t="shared" si="150"/>
        <v>STAT5A,694</v>
      </c>
      <c r="H1288" s="2" t="str">
        <f t="shared" si="151"/>
        <v>Hck</v>
      </c>
      <c r="J1288" s="2" t="str">
        <v>GTF2I iso2,462</v>
      </c>
      <c r="M1288" s="9" t="str">
        <f t="shared" si="152"/>
        <v>GTF2I iso2,462</v>
      </c>
      <c r="N1288" s="2">
        <f t="shared" si="153"/>
        <v>1</v>
      </c>
      <c r="S1288" s="9" t="str">
        <f t="shared" si="154"/>
        <v>GTF2I iso2,462</v>
      </c>
      <c r="T1288" s="2" t="str" cm="1">
        <f t="array" ref="T1288">_xlfn.TEXTJOIN(";", TRUE, IF($J1288=$G$4:$G$2074, $H$4:$H$2074, ""))&amp;";"</f>
        <v>Btk;</v>
      </c>
      <c r="V1288" s="2" t="str">
        <f t="shared" si="155"/>
        <v/>
      </c>
    </row>
    <row r="1289" spans="1:22" x14ac:dyDescent="0.35">
      <c r="A1289" s="7" t="s">
        <v>176</v>
      </c>
      <c r="B1289" s="7" t="s">
        <v>354</v>
      </c>
      <c r="C1289" s="7" t="s">
        <v>1420</v>
      </c>
      <c r="D1289" s="2" t="str">
        <f t="shared" si="149"/>
        <v>HER2,PLXNB1,1708</v>
      </c>
      <c r="F1289" s="2" t="str">
        <v>Hck,ADAM15,715</v>
      </c>
      <c r="G1289" s="2" t="str">
        <f t="shared" si="150"/>
        <v>ADAM15,715</v>
      </c>
      <c r="H1289" s="2" t="str">
        <f t="shared" si="151"/>
        <v>Hck</v>
      </c>
      <c r="J1289" s="2" t="str">
        <v>CENTD2,231</v>
      </c>
      <c r="M1289" s="9" t="str">
        <f t="shared" si="152"/>
        <v>CENTD2,231</v>
      </c>
      <c r="N1289" s="2">
        <f t="shared" si="153"/>
        <v>1</v>
      </c>
      <c r="S1289" s="9" t="str">
        <f t="shared" si="154"/>
        <v>CENTD2,231</v>
      </c>
      <c r="T1289" s="2" t="str" cm="1">
        <f t="array" ref="T1289">_xlfn.TEXTJOIN(";", TRUE, IF($J1289=$G$4:$G$2074, $H$4:$H$2074, ""))&amp;";"</f>
        <v>Brk;</v>
      </c>
      <c r="V1289" s="2" t="str">
        <f t="shared" si="155"/>
        <v/>
      </c>
    </row>
    <row r="1290" spans="1:22" x14ac:dyDescent="0.35">
      <c r="A1290" s="7" t="s">
        <v>176</v>
      </c>
      <c r="B1290" s="7" t="s">
        <v>352</v>
      </c>
      <c r="C1290" s="7" t="s">
        <v>975</v>
      </c>
      <c r="D1290" s="2" t="str">
        <f t="shared" si="149"/>
        <v>HER2,PUMA,152</v>
      </c>
      <c r="F1290" s="2" t="str">
        <v>Hck,ELMO1,18</v>
      </c>
      <c r="G1290" s="2" t="str">
        <f t="shared" si="150"/>
        <v>ELMO1,18</v>
      </c>
      <c r="H1290" s="2" t="str">
        <f t="shared" si="151"/>
        <v>Hck</v>
      </c>
      <c r="J1290" s="2" t="str">
        <v>P130Cas,165</v>
      </c>
      <c r="M1290" s="9" t="str">
        <f t="shared" si="152"/>
        <v>P130Cas,165</v>
      </c>
      <c r="N1290" s="2">
        <f t="shared" si="153"/>
        <v>1</v>
      </c>
      <c r="S1290" s="9" t="str">
        <f t="shared" si="154"/>
        <v>P130Cas,165</v>
      </c>
      <c r="T1290" s="2" t="str" cm="1">
        <f t="array" ref="T1290">_xlfn.TEXTJOIN(";", TRUE, IF($J1290=$G$4:$G$2074, $H$4:$H$2074, ""))&amp;";"</f>
        <v>Brk;</v>
      </c>
      <c r="V1290" s="2" t="str">
        <f t="shared" si="155"/>
        <v/>
      </c>
    </row>
    <row r="1291" spans="1:22" x14ac:dyDescent="0.35">
      <c r="A1291" s="7" t="s">
        <v>176</v>
      </c>
      <c r="B1291" s="7" t="s">
        <v>354</v>
      </c>
      <c r="C1291" s="7" t="s">
        <v>1421</v>
      </c>
      <c r="D1291" s="2" t="str">
        <f t="shared" si="149"/>
        <v>HER2,PLXNB1,1732</v>
      </c>
      <c r="F1291" s="2" t="str">
        <v>Hck,RAPGEF1,504</v>
      </c>
      <c r="G1291" s="2" t="str">
        <f t="shared" si="150"/>
        <v>RAPGEF1,504</v>
      </c>
      <c r="H1291" s="2" t="str">
        <f t="shared" si="151"/>
        <v>Hck</v>
      </c>
      <c r="J1291" s="2" t="str">
        <v>CTNNB1,331</v>
      </c>
      <c r="M1291" s="9" t="str">
        <f t="shared" si="152"/>
        <v>CTNNB1,331</v>
      </c>
      <c r="N1291" s="2">
        <f t="shared" si="153"/>
        <v>1</v>
      </c>
      <c r="S1291" s="9" t="str">
        <f t="shared" si="154"/>
        <v>CTNNB1,331</v>
      </c>
      <c r="T1291" s="2" t="str" cm="1">
        <f t="array" ref="T1291">_xlfn.TEXTJOIN(";", TRUE, IF($J1291=$G$4:$G$2074, $H$4:$H$2074, ""))&amp;";"</f>
        <v>Brk;</v>
      </c>
      <c r="V1291" s="2" t="str">
        <f t="shared" si="155"/>
        <v/>
      </c>
    </row>
    <row r="1292" spans="1:22" x14ac:dyDescent="0.35">
      <c r="A1292" s="7" t="s">
        <v>176</v>
      </c>
      <c r="B1292" s="7" t="s">
        <v>176</v>
      </c>
      <c r="C1292" s="7" t="s">
        <v>1158</v>
      </c>
      <c r="D1292" s="2" t="str">
        <f t="shared" si="149"/>
        <v>HER2,HER2,877</v>
      </c>
      <c r="F1292" s="2" t="str">
        <v>Hck,p73,28</v>
      </c>
      <c r="G1292" s="2" t="str">
        <f t="shared" si="150"/>
        <v>p73,28</v>
      </c>
      <c r="H1292" s="2" t="str">
        <f t="shared" si="151"/>
        <v>Hck</v>
      </c>
      <c r="J1292" s="2" t="str">
        <v>PXN iso2,31</v>
      </c>
      <c r="M1292" s="9" t="str">
        <f t="shared" si="152"/>
        <v>PXN iso2,31</v>
      </c>
      <c r="N1292" s="2">
        <f t="shared" si="153"/>
        <v>1</v>
      </c>
      <c r="S1292" s="9" t="str">
        <f t="shared" si="154"/>
        <v>PXN iso2,31</v>
      </c>
      <c r="T1292" s="2" t="str" cm="1">
        <f t="array" ref="T1292">_xlfn.TEXTJOIN(";", TRUE, IF($J1292=$G$4:$G$2074, $H$4:$H$2074, ""))&amp;";"</f>
        <v>Brk;</v>
      </c>
      <c r="V1292" s="2" t="str">
        <f t="shared" si="155"/>
        <v/>
      </c>
    </row>
    <row r="1293" spans="1:22" x14ac:dyDescent="0.35">
      <c r="A1293" s="7" t="s">
        <v>176</v>
      </c>
      <c r="B1293" s="7" t="s">
        <v>37</v>
      </c>
      <c r="C1293" s="7" t="s">
        <v>1336</v>
      </c>
      <c r="D1293" s="2" t="str">
        <f t="shared" si="149"/>
        <v>HER2,CTNNB1,654</v>
      </c>
      <c r="F1293" s="2" t="str">
        <v>Hck,Abl,128</v>
      </c>
      <c r="G1293" s="2" t="str">
        <f t="shared" si="150"/>
        <v>Abl,128</v>
      </c>
      <c r="H1293" s="2" t="str">
        <f t="shared" si="151"/>
        <v>Hck</v>
      </c>
      <c r="J1293" s="2" t="str">
        <v>Brk,342</v>
      </c>
      <c r="M1293" s="9" t="str">
        <f t="shared" si="152"/>
        <v>Brk,342</v>
      </c>
      <c r="N1293" s="2">
        <f t="shared" si="153"/>
        <v>1</v>
      </c>
      <c r="S1293" s="9" t="str">
        <f t="shared" si="154"/>
        <v>Brk,342</v>
      </c>
      <c r="T1293" s="2" t="str" cm="1">
        <f t="array" ref="T1293">_xlfn.TEXTJOIN(";", TRUE, IF($J1293=$G$4:$G$2074, $H$4:$H$2074, ""))&amp;";"</f>
        <v>Brk;</v>
      </c>
      <c r="V1293" s="2" t="str">
        <f t="shared" si="155"/>
        <v/>
      </c>
    </row>
    <row r="1294" spans="1:22" x14ac:dyDescent="0.35">
      <c r="A1294" s="7" t="s">
        <v>176</v>
      </c>
      <c r="B1294" s="7" t="s">
        <v>176</v>
      </c>
      <c r="C1294" s="7" t="s">
        <v>1363</v>
      </c>
      <c r="D1294" s="2" t="str">
        <f t="shared" si="149"/>
        <v>HER2,HER2,1112</v>
      </c>
      <c r="F1294" s="2" t="str">
        <v>Hck,5-LO,95</v>
      </c>
      <c r="G1294" s="2" t="str">
        <f t="shared" si="150"/>
        <v>5-LO,95</v>
      </c>
      <c r="H1294" s="2" t="str">
        <f t="shared" si="151"/>
        <v>Hck</v>
      </c>
      <c r="J1294" s="2" t="str">
        <v>P130Cas,664</v>
      </c>
      <c r="M1294" s="9" t="str">
        <f t="shared" si="152"/>
        <v>P130Cas,664</v>
      </c>
      <c r="N1294" s="2">
        <f t="shared" si="153"/>
        <v>1</v>
      </c>
      <c r="S1294" s="9" t="str">
        <f t="shared" si="154"/>
        <v>P130Cas,664</v>
      </c>
      <c r="T1294" s="2" t="str" cm="1">
        <f t="array" ref="T1294">_xlfn.TEXTJOIN(";", TRUE, IF($J1294=$G$4:$G$2074, $H$4:$H$2074, ""))&amp;";"</f>
        <v>Brk;</v>
      </c>
      <c r="V1294" s="2" t="str">
        <f t="shared" si="155"/>
        <v/>
      </c>
    </row>
    <row r="1295" spans="1:22" x14ac:dyDescent="0.35">
      <c r="A1295" s="7" t="s">
        <v>176</v>
      </c>
      <c r="B1295" s="7" t="s">
        <v>176</v>
      </c>
      <c r="C1295" s="7" t="s">
        <v>1371</v>
      </c>
      <c r="D1295" s="2" t="str">
        <f t="shared" si="149"/>
        <v>HER2,HER2,1221</v>
      </c>
      <c r="F1295" s="2" t="str">
        <v>Hck,Abl,226</v>
      </c>
      <c r="G1295" s="2" t="str">
        <f t="shared" si="150"/>
        <v>Abl,226</v>
      </c>
      <c r="H1295" s="2" t="str">
        <f t="shared" si="151"/>
        <v>Hck</v>
      </c>
      <c r="J1295" s="2" t="str">
        <v>Akt1,326</v>
      </c>
      <c r="M1295" s="9" t="str">
        <f t="shared" si="152"/>
        <v>Akt1,326</v>
      </c>
      <c r="N1295" s="2">
        <f t="shared" si="153"/>
        <v>1</v>
      </c>
      <c r="S1295" s="9" t="str">
        <f t="shared" si="154"/>
        <v>Akt1,326</v>
      </c>
      <c r="T1295" s="2" t="str" cm="1">
        <f t="array" ref="T1295">_xlfn.TEXTJOIN(";", TRUE, IF($J1295=$G$4:$G$2074, $H$4:$H$2074, ""))&amp;";"</f>
        <v>Brk;</v>
      </c>
      <c r="V1295" s="2" t="str">
        <f t="shared" si="155"/>
        <v/>
      </c>
    </row>
    <row r="1296" spans="1:22" x14ac:dyDescent="0.35">
      <c r="A1296" s="7" t="s">
        <v>176</v>
      </c>
      <c r="B1296" s="7" t="s">
        <v>176</v>
      </c>
      <c r="C1296" s="7" t="s">
        <v>1218</v>
      </c>
      <c r="D1296" s="2" t="str">
        <f t="shared" si="149"/>
        <v>HER2,HER2,1248</v>
      </c>
      <c r="F1296" s="2" t="str">
        <v>Hck,Abl,115</v>
      </c>
      <c r="G1296" s="2" t="str">
        <f t="shared" si="150"/>
        <v>Abl,115</v>
      </c>
      <c r="H1296" s="2" t="str">
        <f t="shared" si="151"/>
        <v>Hck</v>
      </c>
      <c r="J1296" s="2" t="str">
        <v>cGAS,215</v>
      </c>
      <c r="M1296" s="9" t="str">
        <f t="shared" si="152"/>
        <v>cGAS,215</v>
      </c>
      <c r="N1296" s="2">
        <f t="shared" si="153"/>
        <v>1</v>
      </c>
      <c r="S1296" s="9" t="str">
        <f t="shared" si="154"/>
        <v>cGAS,215</v>
      </c>
      <c r="T1296" s="2" t="str" cm="1">
        <f t="array" ref="T1296">_xlfn.TEXTJOIN(";", TRUE, IF($J1296=$G$4:$G$2074, $H$4:$H$2074, ""))&amp;";"</f>
        <v>BLK;</v>
      </c>
      <c r="V1296" s="2" t="str">
        <f t="shared" si="155"/>
        <v/>
      </c>
    </row>
    <row r="1297" spans="1:22" x14ac:dyDescent="0.35">
      <c r="A1297" s="7" t="s">
        <v>176</v>
      </c>
      <c r="B1297" s="7" t="s">
        <v>176</v>
      </c>
      <c r="C1297" s="7" t="s">
        <v>1328</v>
      </c>
      <c r="D1297" s="2" t="str">
        <f t="shared" si="149"/>
        <v>HER2,HER2,1139</v>
      </c>
      <c r="F1297" s="2" t="str">
        <v>Hck,Abl,215</v>
      </c>
      <c r="G1297" s="2" t="str">
        <f t="shared" si="150"/>
        <v>Abl,215</v>
      </c>
      <c r="H1297" s="2" t="str">
        <f t="shared" si="151"/>
        <v>Hck</v>
      </c>
      <c r="J1297" s="2" t="str">
        <v>RAD51,315</v>
      </c>
      <c r="M1297" s="9" t="str">
        <f t="shared" si="152"/>
        <v>RAD51,315</v>
      </c>
      <c r="N1297" s="2">
        <f t="shared" si="153"/>
        <v>2</v>
      </c>
      <c r="S1297" s="9" t="str">
        <f t="shared" si="154"/>
        <v>RAD51,315</v>
      </c>
      <c r="T1297" s="2" t="str" cm="1">
        <f t="array" ref="T1297">_xlfn.TEXTJOIN(";", TRUE, IF($J1297=$G$4:$G$2074, $H$4:$H$2074, ""))&amp;";"</f>
        <v>BCR-ABL1;Abl;</v>
      </c>
      <c r="V1297" s="2" t="str">
        <f t="shared" si="155"/>
        <v>BCR-ABL1;Abl;</v>
      </c>
    </row>
    <row r="1298" spans="1:22" x14ac:dyDescent="0.35">
      <c r="A1298" s="7" t="s">
        <v>176</v>
      </c>
      <c r="B1298" s="7" t="s">
        <v>116</v>
      </c>
      <c r="C1298" s="7" t="s">
        <v>972</v>
      </c>
      <c r="D1298" s="2" t="str">
        <f t="shared" si="149"/>
        <v>HER2,CDK1,15</v>
      </c>
      <c r="F1298" s="2" t="str">
        <v>Hck,Abl,70</v>
      </c>
      <c r="G1298" s="2" t="str">
        <f t="shared" si="150"/>
        <v>Abl,70</v>
      </c>
      <c r="H1298" s="2" t="str">
        <f t="shared" si="151"/>
        <v>Hck</v>
      </c>
      <c r="J1298" s="2" t="str">
        <v>Bcr,360</v>
      </c>
      <c r="M1298" s="9" t="str">
        <f t="shared" si="152"/>
        <v>Bcr,360</v>
      </c>
      <c r="N1298" s="2">
        <f t="shared" si="153"/>
        <v>1</v>
      </c>
      <c r="S1298" s="9" t="str">
        <f t="shared" si="154"/>
        <v>Bcr,360</v>
      </c>
      <c r="T1298" s="2" t="str" cm="1">
        <f t="array" ref="T1298">_xlfn.TEXTJOIN(";", TRUE, IF($J1298=$G$4:$G$2074, $H$4:$H$2074, ""))&amp;";"</f>
        <v>BCR-ABL1;</v>
      </c>
      <c r="V1298" s="2" t="str">
        <f t="shared" si="155"/>
        <v/>
      </c>
    </row>
    <row r="1299" spans="1:22" x14ac:dyDescent="0.35">
      <c r="A1299" s="7" t="s">
        <v>176</v>
      </c>
      <c r="B1299" s="7" t="s">
        <v>355</v>
      </c>
      <c r="C1299" s="7" t="s">
        <v>820</v>
      </c>
      <c r="D1299" s="2" t="str">
        <f t="shared" si="149"/>
        <v>HER2,LDH-A,10</v>
      </c>
      <c r="F1299" s="2" t="str">
        <v>Hck,TBK1,354</v>
      </c>
      <c r="G1299" s="2" t="str">
        <f t="shared" si="150"/>
        <v>TBK1,354</v>
      </c>
      <c r="H1299" s="2" t="str">
        <f t="shared" si="151"/>
        <v>Hck</v>
      </c>
      <c r="J1299" s="2" t="str">
        <v>Abl,257</v>
      </c>
      <c r="M1299" s="9" t="str">
        <f t="shared" si="152"/>
        <v>Abl,257</v>
      </c>
      <c r="N1299" s="2">
        <f t="shared" si="153"/>
        <v>1</v>
      </c>
      <c r="S1299" s="9" t="str">
        <f t="shared" si="154"/>
        <v>Abl,257</v>
      </c>
      <c r="T1299" s="2" t="str" cm="1">
        <f t="array" ref="T1299">_xlfn.TEXTJOIN(";", TRUE, IF($J1299=$G$4:$G$2074, $H$4:$H$2074, ""))&amp;";"</f>
        <v>BCR-ABL1;</v>
      </c>
      <c r="V1299" s="2" t="str">
        <f t="shared" si="155"/>
        <v/>
      </c>
    </row>
    <row r="1300" spans="1:22" x14ac:dyDescent="0.35">
      <c r="A1300" s="7" t="s">
        <v>176</v>
      </c>
      <c r="B1300" s="7" t="s">
        <v>176</v>
      </c>
      <c r="C1300" s="7" t="s">
        <v>1422</v>
      </c>
      <c r="D1300" s="2" t="str">
        <f t="shared" si="149"/>
        <v>HER2,HER2,1196</v>
      </c>
      <c r="F1300" s="2" t="str">
        <v>Hck,Bcr,177</v>
      </c>
      <c r="G1300" s="2" t="str">
        <f t="shared" si="150"/>
        <v>Bcr,177</v>
      </c>
      <c r="H1300" s="2" t="str">
        <f t="shared" si="151"/>
        <v>Hck</v>
      </c>
      <c r="J1300" s="2" t="str">
        <v>RAD52,104</v>
      </c>
      <c r="M1300" s="9" t="str">
        <f t="shared" si="152"/>
        <v>RAD52,104</v>
      </c>
      <c r="N1300" s="2">
        <f t="shared" si="153"/>
        <v>2</v>
      </c>
      <c r="S1300" s="9" t="str">
        <f t="shared" si="154"/>
        <v>RAD52,104</v>
      </c>
      <c r="T1300" s="2" t="str" cm="1">
        <f t="array" ref="T1300">_xlfn.TEXTJOIN(";", TRUE, IF($J1300=$G$4:$G$2074, $H$4:$H$2074, ""))&amp;";"</f>
        <v>BCR-ABL1;Abl;</v>
      </c>
      <c r="V1300" s="2" t="str">
        <f t="shared" si="155"/>
        <v>BCR-ABL1;Abl;</v>
      </c>
    </row>
    <row r="1301" spans="1:22" x14ac:dyDescent="0.35">
      <c r="A1301" s="7" t="s">
        <v>275</v>
      </c>
      <c r="B1301" s="7" t="s">
        <v>193</v>
      </c>
      <c r="C1301" s="7" t="s">
        <v>980</v>
      </c>
      <c r="D1301" s="2" t="str">
        <f t="shared" si="149"/>
        <v>Hck,Abl,393</v>
      </c>
      <c r="F1301" s="2" t="str">
        <v>Hck,ELMO1,720</v>
      </c>
      <c r="G1301" s="2" t="str">
        <f t="shared" si="150"/>
        <v>ELMO1,720</v>
      </c>
      <c r="H1301" s="2" t="str">
        <f t="shared" si="151"/>
        <v>Hck</v>
      </c>
      <c r="J1301" s="2" t="str">
        <v>CRKL,207</v>
      </c>
      <c r="M1301" s="9" t="str">
        <f t="shared" si="152"/>
        <v>CRKL,207</v>
      </c>
      <c r="N1301" s="2">
        <f t="shared" si="153"/>
        <v>2</v>
      </c>
      <c r="S1301" s="9" t="str">
        <f t="shared" si="154"/>
        <v>CRKL,207</v>
      </c>
      <c r="T1301" s="2" t="str" cm="1">
        <f t="array" ref="T1301">_xlfn.TEXTJOIN(";", TRUE, IF($J1301=$G$4:$G$2074, $H$4:$H$2074, ""))&amp;";"</f>
        <v>BCR-ABL1;Abl;</v>
      </c>
      <c r="V1301" s="2" t="str">
        <f t="shared" si="155"/>
        <v>BCR-ABL1;Abl;</v>
      </c>
    </row>
    <row r="1302" spans="1:22" x14ac:dyDescent="0.35">
      <c r="A1302" s="7" t="s">
        <v>275</v>
      </c>
      <c r="B1302" s="7" t="s">
        <v>415</v>
      </c>
      <c r="C1302" s="7" t="s">
        <v>1191</v>
      </c>
      <c r="D1302" s="2" t="str">
        <f t="shared" si="149"/>
        <v>Hck,ELMO1,216</v>
      </c>
      <c r="F1302" s="2" t="str">
        <v>Hck,Abl,139</v>
      </c>
      <c r="G1302" s="2" t="str">
        <f t="shared" si="150"/>
        <v>Abl,139</v>
      </c>
      <c r="H1302" s="2" t="str">
        <f t="shared" si="151"/>
        <v>Hck</v>
      </c>
      <c r="J1302" s="2" t="str">
        <v>Bcr,328</v>
      </c>
      <c r="M1302" s="9" t="str">
        <f t="shared" si="152"/>
        <v>Bcr,328</v>
      </c>
      <c r="N1302" s="2">
        <f t="shared" si="153"/>
        <v>1</v>
      </c>
      <c r="S1302" s="9" t="str">
        <f t="shared" si="154"/>
        <v>Bcr,328</v>
      </c>
      <c r="T1302" s="2" t="str" cm="1">
        <f t="array" ref="T1302">_xlfn.TEXTJOIN(";", TRUE, IF($J1302=$G$4:$G$2074, $H$4:$H$2074, ""))&amp;";"</f>
        <v>BCR-ABL1;</v>
      </c>
      <c r="V1302" s="2" t="str">
        <f t="shared" si="155"/>
        <v/>
      </c>
    </row>
    <row r="1303" spans="1:22" x14ac:dyDescent="0.35">
      <c r="A1303" s="7" t="s">
        <v>275</v>
      </c>
      <c r="B1303" s="7" t="s">
        <v>227</v>
      </c>
      <c r="C1303" s="7" t="s">
        <v>1356</v>
      </c>
      <c r="D1303" s="2" t="str">
        <f t="shared" si="149"/>
        <v>Hck,STAT5A,694</v>
      </c>
      <c r="F1303" s="2" t="str">
        <v>Hck,Hck,411</v>
      </c>
      <c r="G1303" s="2" t="str">
        <f t="shared" si="150"/>
        <v>Hck,411</v>
      </c>
      <c r="H1303" s="2" t="str">
        <f t="shared" si="151"/>
        <v>Hck</v>
      </c>
      <c r="J1303" s="2" t="str">
        <v>Abl,253</v>
      </c>
      <c r="M1303" s="9" t="str">
        <f t="shared" si="152"/>
        <v>Abl,253</v>
      </c>
      <c r="N1303" s="2">
        <f t="shared" si="153"/>
        <v>1</v>
      </c>
      <c r="S1303" s="9" t="str">
        <f t="shared" si="154"/>
        <v>Abl,253</v>
      </c>
      <c r="T1303" s="2" t="str" cm="1">
        <f t="array" ref="T1303">_xlfn.TEXTJOIN(";", TRUE, IF($J1303=$G$4:$G$2074, $H$4:$H$2074, ""))&amp;";"</f>
        <v>BCR-ABL1;</v>
      </c>
      <c r="V1303" s="2" t="str">
        <f t="shared" si="155"/>
        <v/>
      </c>
    </row>
    <row r="1304" spans="1:22" x14ac:dyDescent="0.35">
      <c r="A1304" s="7" t="s">
        <v>275</v>
      </c>
      <c r="B1304" s="7" t="s">
        <v>590</v>
      </c>
      <c r="C1304" s="7" t="s">
        <v>770</v>
      </c>
      <c r="D1304" s="2" t="str">
        <f t="shared" si="149"/>
        <v>Hck,ADAM15,715</v>
      </c>
      <c r="F1304" s="2" t="str">
        <v>Hck,STAT5B,699</v>
      </c>
      <c r="G1304" s="2" t="str">
        <f t="shared" si="150"/>
        <v>STAT5B,699</v>
      </c>
      <c r="H1304" s="2" t="str">
        <f t="shared" si="151"/>
        <v>Hck</v>
      </c>
      <c r="J1304" s="2" t="str">
        <v>CHCHD2,99</v>
      </c>
      <c r="M1304" s="9" t="str">
        <f t="shared" si="152"/>
        <v>CHCHD2,99</v>
      </c>
      <c r="N1304" s="2">
        <f t="shared" si="153"/>
        <v>2</v>
      </c>
      <c r="S1304" s="9" t="str">
        <f t="shared" si="154"/>
        <v>CHCHD2,99</v>
      </c>
      <c r="T1304" s="2" t="str" cm="1">
        <f t="array" ref="T1304">_xlfn.TEXTJOIN(";", TRUE, IF($J1304=$G$4:$G$2074, $H$4:$H$2074, ""))&amp;";"</f>
        <v>BCR-ABL1;Abl;</v>
      </c>
      <c r="V1304" s="2" t="str">
        <f t="shared" si="155"/>
        <v>BCR-ABL1;Abl;</v>
      </c>
    </row>
    <row r="1305" spans="1:22" x14ac:dyDescent="0.35">
      <c r="A1305" s="7" t="s">
        <v>275</v>
      </c>
      <c r="B1305" s="7" t="s">
        <v>415</v>
      </c>
      <c r="C1305" s="7" t="s">
        <v>894</v>
      </c>
      <c r="D1305" s="2" t="str">
        <f t="shared" si="149"/>
        <v>Hck,ELMO1,18</v>
      </c>
      <c r="F1305" s="2" t="str">
        <v>Hck,Abl,172</v>
      </c>
      <c r="G1305" s="2" t="str">
        <f t="shared" si="150"/>
        <v>Abl,172</v>
      </c>
      <c r="H1305" s="2" t="str">
        <f t="shared" si="151"/>
        <v>Hck</v>
      </c>
      <c r="J1305" s="2" t="str">
        <v>Bcr,283</v>
      </c>
      <c r="M1305" s="9" t="str">
        <f t="shared" si="152"/>
        <v>Bcr,283</v>
      </c>
      <c r="N1305" s="2">
        <f t="shared" si="153"/>
        <v>1</v>
      </c>
      <c r="S1305" s="9" t="str">
        <f t="shared" si="154"/>
        <v>Bcr,283</v>
      </c>
      <c r="T1305" s="2" t="str" cm="1">
        <f t="array" ref="T1305">_xlfn.TEXTJOIN(";", TRUE, IF($J1305=$G$4:$G$2074, $H$4:$H$2074, ""))&amp;";"</f>
        <v>BCR-ABL1;</v>
      </c>
      <c r="V1305" s="2" t="str">
        <f t="shared" si="155"/>
        <v/>
      </c>
    </row>
    <row r="1306" spans="1:22" x14ac:dyDescent="0.35">
      <c r="A1306" s="7" t="s">
        <v>275</v>
      </c>
      <c r="B1306" s="7" t="s">
        <v>407</v>
      </c>
      <c r="C1306" s="7" t="s">
        <v>710</v>
      </c>
      <c r="D1306" s="2" t="str">
        <f t="shared" si="149"/>
        <v>Hck,RAPGEF1,504</v>
      </c>
      <c r="F1306" s="2" t="str">
        <v>Hck,5-LO,54</v>
      </c>
      <c r="G1306" s="2" t="str">
        <f t="shared" si="150"/>
        <v>5-LO,54</v>
      </c>
      <c r="H1306" s="2" t="str">
        <f t="shared" si="151"/>
        <v>Hck</v>
      </c>
      <c r="J1306" s="2" t="str">
        <v>Abl,232</v>
      </c>
      <c r="M1306" s="9" t="str">
        <f t="shared" si="152"/>
        <v>Abl,232</v>
      </c>
      <c r="N1306" s="2">
        <f t="shared" si="153"/>
        <v>1</v>
      </c>
      <c r="S1306" s="9" t="str">
        <f t="shared" si="154"/>
        <v>Abl,232</v>
      </c>
      <c r="T1306" s="2" t="str" cm="1">
        <f t="array" ref="T1306">_xlfn.TEXTJOIN(";", TRUE, IF($J1306=$G$4:$G$2074, $H$4:$H$2074, ""))&amp;";"</f>
        <v>BCR-ABL1;</v>
      </c>
      <c r="V1306" s="2" t="str">
        <f t="shared" si="155"/>
        <v/>
      </c>
    </row>
    <row r="1307" spans="1:22" x14ac:dyDescent="0.35">
      <c r="A1307" s="7" t="s">
        <v>275</v>
      </c>
      <c r="B1307" s="7" t="s">
        <v>126</v>
      </c>
      <c r="C1307" s="7" t="s">
        <v>1237</v>
      </c>
      <c r="D1307" s="2" t="str">
        <f t="shared" si="149"/>
        <v>Hck,p73,28</v>
      </c>
      <c r="F1307" s="2" t="str">
        <v>Hck,Abl,185</v>
      </c>
      <c r="G1307" s="2" t="str">
        <f t="shared" si="150"/>
        <v>Abl,185</v>
      </c>
      <c r="H1307" s="2" t="str">
        <f t="shared" si="151"/>
        <v>Hck</v>
      </c>
      <c r="J1307" s="2" t="str">
        <v>ELMO2,713</v>
      </c>
      <c r="M1307" s="9" t="str">
        <f t="shared" si="152"/>
        <v>ELMO2,713</v>
      </c>
      <c r="N1307" s="2">
        <f t="shared" si="153"/>
        <v>1</v>
      </c>
      <c r="S1307" s="9" t="str">
        <f t="shared" si="154"/>
        <v>ELMO2,713</v>
      </c>
      <c r="T1307" s="2" t="str" cm="1">
        <f t="array" ref="T1307">_xlfn.TEXTJOIN(";", TRUE, IF($J1307=$G$4:$G$2074, $H$4:$H$2074, ""))&amp;";"</f>
        <v>AXL;</v>
      </c>
      <c r="V1307" s="2" t="str">
        <f t="shared" si="155"/>
        <v/>
      </c>
    </row>
    <row r="1308" spans="1:22" x14ac:dyDescent="0.35">
      <c r="A1308" s="7" t="s">
        <v>275</v>
      </c>
      <c r="B1308" s="7" t="s">
        <v>193</v>
      </c>
      <c r="C1308" s="7" t="s">
        <v>1200</v>
      </c>
      <c r="D1308" s="2" t="str">
        <f t="shared" si="149"/>
        <v>Hck,Abl,128</v>
      </c>
      <c r="F1308" s="2" t="str">
        <v>Hck,ELMO1,395</v>
      </c>
      <c r="G1308" s="2" t="str">
        <f t="shared" si="150"/>
        <v>ELMO1,395</v>
      </c>
      <c r="H1308" s="2" t="str">
        <f t="shared" si="151"/>
        <v>Hck</v>
      </c>
      <c r="J1308" s="2" t="str">
        <v>Yes,426</v>
      </c>
      <c r="M1308" s="9" t="str">
        <f t="shared" si="152"/>
        <v>Yes,426</v>
      </c>
      <c r="N1308" s="2">
        <f t="shared" si="153"/>
        <v>1</v>
      </c>
      <c r="S1308" s="9" t="str">
        <f t="shared" si="154"/>
        <v>Yes,426</v>
      </c>
      <c r="T1308" s="2" t="str" cm="1">
        <f t="array" ref="T1308">_xlfn.TEXTJOIN(";", TRUE, IF($J1308=$G$4:$G$2074, $H$4:$H$2074, ""))&amp;";"</f>
        <v>AXL;</v>
      </c>
      <c r="V1308" s="2" t="str">
        <f t="shared" si="155"/>
        <v/>
      </c>
    </row>
    <row r="1309" spans="1:22" x14ac:dyDescent="0.35">
      <c r="A1309" s="7" t="s">
        <v>275</v>
      </c>
      <c r="B1309" s="7" t="s">
        <v>61</v>
      </c>
      <c r="C1309" s="7" t="s">
        <v>1074</v>
      </c>
      <c r="D1309" s="2" t="str">
        <f t="shared" si="149"/>
        <v>Hck,5-LO,95</v>
      </c>
      <c r="F1309" s="2" t="str">
        <v>Hck,ELMO1,511</v>
      </c>
      <c r="G1309" s="2" t="str">
        <f t="shared" si="150"/>
        <v>ELMO1,511</v>
      </c>
      <c r="H1309" s="2" t="str">
        <f t="shared" si="151"/>
        <v>Hck</v>
      </c>
      <c r="J1309" s="2" t="str">
        <v>H2B1M,83</v>
      </c>
      <c r="M1309" s="9" t="str">
        <f t="shared" si="152"/>
        <v>H2B1M,83</v>
      </c>
      <c r="N1309" s="2">
        <f t="shared" si="153"/>
        <v>1</v>
      </c>
      <c r="S1309" s="9" t="str">
        <f t="shared" si="154"/>
        <v>H2B1M,83</v>
      </c>
      <c r="T1309" s="2" t="str" cm="1">
        <f t="array" ref="T1309">_xlfn.TEXTJOIN(";", TRUE, IF($J1309=$G$4:$G$2074, $H$4:$H$2074, ""))&amp;";"</f>
        <v>AurB;</v>
      </c>
      <c r="V1309" s="2" t="str">
        <f t="shared" si="155"/>
        <v/>
      </c>
    </row>
    <row r="1310" spans="1:22" x14ac:dyDescent="0.35">
      <c r="A1310" s="7" t="s">
        <v>275</v>
      </c>
      <c r="B1310" s="7" t="s">
        <v>193</v>
      </c>
      <c r="C1310" s="7" t="s">
        <v>1003</v>
      </c>
      <c r="D1310" s="2" t="str">
        <f t="shared" si="149"/>
        <v>Hck,Abl,226</v>
      </c>
      <c r="F1310" s="2" t="str">
        <v>Hck,Hck,522</v>
      </c>
      <c r="G1310" s="2" t="str">
        <f t="shared" si="150"/>
        <v>Hck,522</v>
      </c>
      <c r="H1310" s="2" t="str">
        <f t="shared" si="151"/>
        <v>Hck</v>
      </c>
      <c r="J1310" s="2" t="str">
        <v>H2B1H,83</v>
      </c>
      <c r="M1310" s="9" t="str">
        <f t="shared" si="152"/>
        <v>H2B1H,83</v>
      </c>
      <c r="N1310" s="2">
        <f t="shared" si="153"/>
        <v>1</v>
      </c>
      <c r="S1310" s="9" t="str">
        <f t="shared" si="154"/>
        <v>H2B1H,83</v>
      </c>
      <c r="T1310" s="2" t="str" cm="1">
        <f t="array" ref="T1310">_xlfn.TEXTJOIN(";", TRUE, IF($J1310=$G$4:$G$2074, $H$4:$H$2074, ""))&amp;";"</f>
        <v>AurB;</v>
      </c>
      <c r="V1310" s="2" t="str">
        <f t="shared" si="155"/>
        <v/>
      </c>
    </row>
    <row r="1311" spans="1:22" x14ac:dyDescent="0.35">
      <c r="A1311" s="7" t="s">
        <v>275</v>
      </c>
      <c r="B1311" s="7" t="s">
        <v>193</v>
      </c>
      <c r="C1311" s="7" t="s">
        <v>1072</v>
      </c>
      <c r="D1311" s="2" t="str">
        <f t="shared" si="149"/>
        <v>Hck,Abl,115</v>
      </c>
      <c r="F1311" s="2" t="str">
        <v>Hck,TBK1,394</v>
      </c>
      <c r="G1311" s="2" t="str">
        <f t="shared" si="150"/>
        <v>TBK1,394</v>
      </c>
      <c r="H1311" s="2" t="str">
        <f t="shared" si="151"/>
        <v>Hck</v>
      </c>
      <c r="J1311" s="2" t="str">
        <v>H2B1D,83</v>
      </c>
      <c r="M1311" s="9" t="str">
        <f t="shared" si="152"/>
        <v>H2B1D,83</v>
      </c>
      <c r="N1311" s="2">
        <f t="shared" si="153"/>
        <v>1</v>
      </c>
      <c r="S1311" s="9" t="str">
        <f t="shared" si="154"/>
        <v>H2B1D,83</v>
      </c>
      <c r="T1311" s="2" t="str" cm="1">
        <f t="array" ref="T1311">_xlfn.TEXTJOIN(";", TRUE, IF($J1311=$G$4:$G$2074, $H$4:$H$2074, ""))&amp;";"</f>
        <v>AurB;</v>
      </c>
      <c r="V1311" s="2" t="str">
        <f t="shared" si="155"/>
        <v/>
      </c>
    </row>
    <row r="1312" spans="1:22" x14ac:dyDescent="0.35">
      <c r="A1312" s="7" t="s">
        <v>275</v>
      </c>
      <c r="B1312" s="7" t="s">
        <v>193</v>
      </c>
      <c r="C1312" s="7" t="s">
        <v>924</v>
      </c>
      <c r="D1312" s="2" t="str">
        <f t="shared" si="149"/>
        <v>Hck,Abl,215</v>
      </c>
      <c r="F1312" s="2" t="str">
        <v>Hck,5-LO,43</v>
      </c>
      <c r="G1312" s="2" t="str">
        <f t="shared" si="150"/>
        <v>5-LO,43</v>
      </c>
      <c r="H1312" s="2" t="str">
        <f t="shared" si="151"/>
        <v>Hck</v>
      </c>
      <c r="J1312" s="2" t="str">
        <v>H2B1N,83</v>
      </c>
      <c r="M1312" s="9" t="str">
        <f t="shared" si="152"/>
        <v>H2B1N,83</v>
      </c>
      <c r="N1312" s="2">
        <f t="shared" si="153"/>
        <v>1</v>
      </c>
      <c r="S1312" s="9" t="str">
        <f t="shared" si="154"/>
        <v>H2B1N,83</v>
      </c>
      <c r="T1312" s="2" t="str" cm="1">
        <f t="array" ref="T1312">_xlfn.TEXTJOIN(";", TRUE, IF($J1312=$G$4:$G$2074, $H$4:$H$2074, ""))&amp;";"</f>
        <v>AurB;</v>
      </c>
      <c r="V1312" s="2" t="str">
        <f t="shared" si="155"/>
        <v/>
      </c>
    </row>
    <row r="1313" spans="1:22" x14ac:dyDescent="0.35">
      <c r="A1313" s="7" t="s">
        <v>275</v>
      </c>
      <c r="B1313" s="7" t="s">
        <v>193</v>
      </c>
      <c r="C1313" s="7" t="s">
        <v>702</v>
      </c>
      <c r="D1313" s="2" t="str">
        <f t="shared" si="149"/>
        <v>Hck,Abl,70</v>
      </c>
      <c r="F1313" s="2" t="str">
        <v>Hck,WASP,291</v>
      </c>
      <c r="G1313" s="2" t="str">
        <f t="shared" si="150"/>
        <v>WASP,291</v>
      </c>
      <c r="H1313" s="2" t="str">
        <f t="shared" si="151"/>
        <v>Hck</v>
      </c>
      <c r="J1313" s="2" t="str">
        <v>HIST1H2BJ,83</v>
      </c>
      <c r="M1313" s="9" t="str">
        <f t="shared" si="152"/>
        <v>HIST1H2BJ,83</v>
      </c>
      <c r="N1313" s="2">
        <f t="shared" si="153"/>
        <v>1</v>
      </c>
      <c r="S1313" s="9" t="str">
        <f t="shared" si="154"/>
        <v>HIST1H2BJ,83</v>
      </c>
      <c r="T1313" s="2" t="str" cm="1">
        <f t="array" ref="T1313">_xlfn.TEXTJOIN(";", TRUE, IF($J1313=$G$4:$G$2074, $H$4:$H$2074, ""))&amp;";"</f>
        <v>AurB;</v>
      </c>
      <c r="V1313" s="2" t="str">
        <f t="shared" si="155"/>
        <v/>
      </c>
    </row>
    <row r="1314" spans="1:22" x14ac:dyDescent="0.35">
      <c r="A1314" s="7" t="s">
        <v>275</v>
      </c>
      <c r="B1314" s="7" t="s">
        <v>212</v>
      </c>
      <c r="C1314" s="7" t="s">
        <v>1059</v>
      </c>
      <c r="D1314" s="2" t="str">
        <f t="shared" si="149"/>
        <v>Hck,TBK1,354</v>
      </c>
      <c r="F1314" s="2" t="str">
        <v>GSK3B iso2,GSK3B iso2,216</v>
      </c>
      <c r="G1314" s="2" t="str">
        <f t="shared" si="150"/>
        <v>GSK3B iso2,216</v>
      </c>
      <c r="H1314" s="2" t="str">
        <f t="shared" si="151"/>
        <v>GSK3B iso2</v>
      </c>
      <c r="J1314" s="2" t="str">
        <v>HIST2H2BD,83</v>
      </c>
      <c r="M1314" s="9" t="str">
        <f t="shared" si="152"/>
        <v>HIST2H2BD,83</v>
      </c>
      <c r="N1314" s="2">
        <f t="shared" si="153"/>
        <v>1</v>
      </c>
      <c r="S1314" s="9" t="str">
        <f t="shared" si="154"/>
        <v>HIST2H2BD,83</v>
      </c>
      <c r="T1314" s="2" t="str" cm="1">
        <f t="array" ref="T1314">_xlfn.TEXTJOIN(";", TRUE, IF($J1314=$G$4:$G$2074, $H$4:$H$2074, ""))&amp;";"</f>
        <v>AurB;</v>
      </c>
      <c r="V1314" s="2" t="str">
        <f t="shared" si="155"/>
        <v/>
      </c>
    </row>
    <row r="1315" spans="1:22" x14ac:dyDescent="0.35">
      <c r="A1315" s="7" t="s">
        <v>275</v>
      </c>
      <c r="B1315" s="7" t="s">
        <v>100</v>
      </c>
      <c r="C1315" s="7" t="s">
        <v>948</v>
      </c>
      <c r="D1315" s="2" t="str">
        <f t="shared" si="149"/>
        <v>Hck,Bcr,177</v>
      </c>
      <c r="F1315" s="2" t="str">
        <v>GSK3B,GSK3B,216</v>
      </c>
      <c r="G1315" s="2" t="str">
        <f t="shared" si="150"/>
        <v>GSK3B,216</v>
      </c>
      <c r="H1315" s="2" t="str">
        <f t="shared" si="151"/>
        <v>GSK3B</v>
      </c>
      <c r="J1315" s="2" t="str">
        <v>HIST2H2BC,83</v>
      </c>
      <c r="M1315" s="9" t="str">
        <f t="shared" si="152"/>
        <v>HIST2H2BC,83</v>
      </c>
      <c r="N1315" s="2">
        <f t="shared" si="153"/>
        <v>1</v>
      </c>
      <c r="S1315" s="9" t="str">
        <f t="shared" si="154"/>
        <v>HIST2H2BC,83</v>
      </c>
      <c r="T1315" s="2" t="str" cm="1">
        <f t="array" ref="T1315">_xlfn.TEXTJOIN(";", TRUE, IF($J1315=$G$4:$G$2074, $H$4:$H$2074, ""))&amp;";"</f>
        <v>AurB;</v>
      </c>
      <c r="V1315" s="2" t="str">
        <f t="shared" si="155"/>
        <v/>
      </c>
    </row>
    <row r="1316" spans="1:22" x14ac:dyDescent="0.35">
      <c r="A1316" s="7" t="s">
        <v>275</v>
      </c>
      <c r="B1316" s="7" t="s">
        <v>415</v>
      </c>
      <c r="C1316" s="7" t="s">
        <v>1061</v>
      </c>
      <c r="D1316" s="2" t="str">
        <f t="shared" si="149"/>
        <v>Hck,ELMO1,720</v>
      </c>
      <c r="F1316" s="2" t="str">
        <v>GSK3B,Src,419</v>
      </c>
      <c r="G1316" s="2" t="str">
        <f t="shared" si="150"/>
        <v>Src,419</v>
      </c>
      <c r="H1316" s="2" t="str">
        <f t="shared" si="151"/>
        <v>GSK3B</v>
      </c>
      <c r="J1316" s="2" t="str">
        <v>H2B1C,83</v>
      </c>
      <c r="M1316" s="9" t="str">
        <f t="shared" si="152"/>
        <v>H2B1C,83</v>
      </c>
      <c r="N1316" s="2">
        <f t="shared" si="153"/>
        <v>1</v>
      </c>
      <c r="S1316" s="9" t="str">
        <f t="shared" si="154"/>
        <v>H2B1C,83</v>
      </c>
      <c r="T1316" s="2" t="str" cm="1">
        <f t="array" ref="T1316">_xlfn.TEXTJOIN(";", TRUE, IF($J1316=$G$4:$G$2074, $H$4:$H$2074, ""))&amp;";"</f>
        <v>AurB;</v>
      </c>
      <c r="V1316" s="2" t="str">
        <f t="shared" si="155"/>
        <v/>
      </c>
    </row>
    <row r="1317" spans="1:22" x14ac:dyDescent="0.35">
      <c r="A1317" s="7" t="s">
        <v>275</v>
      </c>
      <c r="B1317" s="7" t="s">
        <v>193</v>
      </c>
      <c r="C1317" s="7" t="s">
        <v>1035</v>
      </c>
      <c r="D1317" s="2" t="str">
        <f t="shared" si="149"/>
        <v>Hck,Abl,139</v>
      </c>
      <c r="F1317" s="2" t="str">
        <v>GSK3A,GSK3A,279</v>
      </c>
      <c r="G1317" s="2" t="str">
        <f t="shared" si="150"/>
        <v>GSK3A,279</v>
      </c>
      <c r="H1317" s="2" t="str">
        <f t="shared" si="151"/>
        <v>GSK3A</v>
      </c>
      <c r="J1317" s="2" t="str">
        <v>H2BFH,83</v>
      </c>
      <c r="M1317" s="9" t="str">
        <f t="shared" si="152"/>
        <v>H2BFH,83</v>
      </c>
      <c r="N1317" s="2">
        <f t="shared" si="153"/>
        <v>1</v>
      </c>
      <c r="S1317" s="9" t="str">
        <f t="shared" si="154"/>
        <v>H2BFH,83</v>
      </c>
      <c r="T1317" s="2" t="str" cm="1">
        <f t="array" ref="T1317">_xlfn.TEXTJOIN(";", TRUE, IF($J1317=$G$4:$G$2074, $H$4:$H$2074, ""))&amp;";"</f>
        <v>AurB;</v>
      </c>
      <c r="V1317" s="2" t="str">
        <f t="shared" si="155"/>
        <v/>
      </c>
    </row>
    <row r="1318" spans="1:22" x14ac:dyDescent="0.35">
      <c r="A1318" s="7" t="s">
        <v>275</v>
      </c>
      <c r="B1318" s="7" t="s">
        <v>275</v>
      </c>
      <c r="C1318" s="7" t="s">
        <v>1244</v>
      </c>
      <c r="D1318" s="2" t="str">
        <f t="shared" si="149"/>
        <v>Hck,Hck,411</v>
      </c>
      <c r="F1318" s="2" t="str">
        <v>Fyn,FCGR2C,310</v>
      </c>
      <c r="G1318" s="2" t="str">
        <f t="shared" si="150"/>
        <v>FCGR2C,310</v>
      </c>
      <c r="H1318" s="2" t="str">
        <f t="shared" si="151"/>
        <v>Fyn</v>
      </c>
      <c r="J1318" s="2" t="str">
        <v>H2B2E,83</v>
      </c>
      <c r="M1318" s="9" t="str">
        <f t="shared" si="152"/>
        <v>H2B2E,83</v>
      </c>
      <c r="N1318" s="2">
        <f t="shared" si="153"/>
        <v>1</v>
      </c>
      <c r="S1318" s="9" t="str">
        <f t="shared" si="154"/>
        <v>H2B2E,83</v>
      </c>
      <c r="T1318" s="2" t="str" cm="1">
        <f t="array" ref="T1318">_xlfn.TEXTJOIN(";", TRUE, IF($J1318=$G$4:$G$2074, $H$4:$H$2074, ""))&amp;";"</f>
        <v>AurB;</v>
      </c>
      <c r="V1318" s="2" t="str">
        <f t="shared" si="155"/>
        <v/>
      </c>
    </row>
    <row r="1319" spans="1:22" x14ac:dyDescent="0.35">
      <c r="A1319" s="7" t="s">
        <v>275</v>
      </c>
      <c r="B1319" s="7" t="s">
        <v>47</v>
      </c>
      <c r="C1319" s="7" t="s">
        <v>1289</v>
      </c>
      <c r="D1319" s="2" t="str">
        <f t="shared" si="149"/>
        <v>Hck,STAT5B,699</v>
      </c>
      <c r="F1319" s="2" t="str">
        <v>Fyn,FCGR2A,304</v>
      </c>
      <c r="G1319" s="2" t="str">
        <f t="shared" si="150"/>
        <v>FCGR2A,304</v>
      </c>
      <c r="H1319" s="2" t="str">
        <f t="shared" si="151"/>
        <v>Fyn</v>
      </c>
      <c r="J1319" s="2" t="str">
        <v>H2B1K,83</v>
      </c>
      <c r="M1319" s="9" t="str">
        <f t="shared" si="152"/>
        <v>H2B1K,83</v>
      </c>
      <c r="N1319" s="2">
        <f t="shared" si="153"/>
        <v>1</v>
      </c>
      <c r="S1319" s="9" t="str">
        <f t="shared" si="154"/>
        <v>H2B1K,83</v>
      </c>
      <c r="T1319" s="2" t="str" cm="1">
        <f t="array" ref="T1319">_xlfn.TEXTJOIN(";", TRUE, IF($J1319=$G$4:$G$2074, $H$4:$H$2074, ""))&amp;";"</f>
        <v>AurB;</v>
      </c>
      <c r="V1319" s="2" t="str">
        <f t="shared" si="155"/>
        <v/>
      </c>
    </row>
    <row r="1320" spans="1:22" x14ac:dyDescent="0.35">
      <c r="A1320" s="7" t="s">
        <v>275</v>
      </c>
      <c r="B1320" s="7" t="s">
        <v>193</v>
      </c>
      <c r="C1320" s="7" t="s">
        <v>1053</v>
      </c>
      <c r="D1320" s="2" t="str">
        <f t="shared" si="149"/>
        <v>Hck,Abl,172</v>
      </c>
      <c r="F1320" s="2" t="str">
        <v>Fyn,NMDAR2A,1118</v>
      </c>
      <c r="G1320" s="2" t="str">
        <f t="shared" si="150"/>
        <v>NMDAR2A,1118</v>
      </c>
      <c r="H1320" s="2" t="str">
        <f t="shared" si="151"/>
        <v>Fyn</v>
      </c>
      <c r="J1320" s="2" t="str">
        <v>H2B,83</v>
      </c>
      <c r="M1320" s="9" t="str">
        <f t="shared" si="152"/>
        <v>H2B,83</v>
      </c>
      <c r="N1320" s="2">
        <f t="shared" si="153"/>
        <v>1</v>
      </c>
      <c r="S1320" s="9" t="str">
        <f t="shared" si="154"/>
        <v>H2B,83</v>
      </c>
      <c r="T1320" s="2" t="str" cm="1">
        <f t="array" ref="T1320">_xlfn.TEXTJOIN(";", TRUE, IF($J1320=$G$4:$G$2074, $H$4:$H$2074, ""))&amp;";"</f>
        <v>AurB;</v>
      </c>
      <c r="V1320" s="2" t="str">
        <f t="shared" si="155"/>
        <v/>
      </c>
    </row>
    <row r="1321" spans="1:22" x14ac:dyDescent="0.35">
      <c r="A1321" s="7" t="s">
        <v>275</v>
      </c>
      <c r="B1321" s="7" t="s">
        <v>61</v>
      </c>
      <c r="C1321" s="7" t="s">
        <v>1189</v>
      </c>
      <c r="D1321" s="2" t="str">
        <f t="shared" si="149"/>
        <v>Hck,5-LO,54</v>
      </c>
      <c r="F1321" s="2" t="str">
        <v>Fyn,ITCH,420</v>
      </c>
      <c r="G1321" s="2" t="str">
        <f t="shared" si="150"/>
        <v>ITCH,420</v>
      </c>
      <c r="H1321" s="2" t="str">
        <f t="shared" si="151"/>
        <v>Fyn</v>
      </c>
      <c r="J1321" s="2" t="str">
        <v>H2B2F,83</v>
      </c>
      <c r="M1321" s="9" t="str">
        <f t="shared" si="152"/>
        <v>H2B2F,83</v>
      </c>
      <c r="N1321" s="2">
        <f t="shared" si="153"/>
        <v>1</v>
      </c>
      <c r="S1321" s="9" t="str">
        <f t="shared" si="154"/>
        <v>H2B2F,83</v>
      </c>
      <c r="T1321" s="2" t="str" cm="1">
        <f t="array" ref="T1321">_xlfn.TEXTJOIN(";", TRUE, IF($J1321=$G$4:$G$2074, $H$4:$H$2074, ""))&amp;";"</f>
        <v>AurB;</v>
      </c>
      <c r="V1321" s="2" t="str">
        <f t="shared" si="155"/>
        <v/>
      </c>
    </row>
    <row r="1322" spans="1:22" x14ac:dyDescent="0.35">
      <c r="A1322" s="7" t="s">
        <v>275</v>
      </c>
      <c r="B1322" s="7" t="s">
        <v>193</v>
      </c>
      <c r="C1322" s="7" t="s">
        <v>758</v>
      </c>
      <c r="D1322" s="2" t="str">
        <f t="shared" si="149"/>
        <v>Hck,Abl,185</v>
      </c>
      <c r="F1322" s="2" t="str">
        <v>Fyn,NMT1,180</v>
      </c>
      <c r="G1322" s="2" t="str">
        <f t="shared" si="150"/>
        <v>NMT1,180</v>
      </c>
      <c r="H1322" s="2" t="str">
        <f t="shared" si="151"/>
        <v>Fyn</v>
      </c>
      <c r="J1322" s="2" t="str">
        <v>N-WASP,256</v>
      </c>
      <c r="M1322" s="9" t="str">
        <f t="shared" si="152"/>
        <v>N-WASP,256</v>
      </c>
      <c r="N1322" s="2">
        <f t="shared" si="153"/>
        <v>1</v>
      </c>
      <c r="S1322" s="9" t="str">
        <f t="shared" si="154"/>
        <v>N-WASP,256</v>
      </c>
      <c r="T1322" s="2" t="str" cm="1">
        <f t="array" ref="T1322">_xlfn.TEXTJOIN(";", TRUE, IF($J1322=$G$4:$G$2074, $H$4:$H$2074, ""))&amp;";"</f>
        <v>Arg;</v>
      </c>
      <c r="V1322" s="2" t="str">
        <f t="shared" si="155"/>
        <v/>
      </c>
    </row>
    <row r="1323" spans="1:22" x14ac:dyDescent="0.35">
      <c r="A1323" s="7" t="s">
        <v>275</v>
      </c>
      <c r="B1323" s="7" t="s">
        <v>415</v>
      </c>
      <c r="C1323" s="7" t="s">
        <v>1167</v>
      </c>
      <c r="D1323" s="2" t="str">
        <f t="shared" si="149"/>
        <v>Hck,ELMO1,395</v>
      </c>
      <c r="F1323" s="2" t="str">
        <v>Fyn,DCBLD2,750</v>
      </c>
      <c r="G1323" s="2" t="str">
        <f t="shared" si="150"/>
        <v>DCBLD2,750</v>
      </c>
      <c r="H1323" s="2" t="str">
        <f t="shared" si="151"/>
        <v>Fyn</v>
      </c>
      <c r="J1323" s="2" t="str">
        <v>Catalase,231</v>
      </c>
      <c r="M1323" s="9" t="str">
        <f t="shared" si="152"/>
        <v>Catalase,231</v>
      </c>
      <c r="N1323" s="2">
        <f t="shared" si="153"/>
        <v>2</v>
      </c>
      <c r="S1323" s="9" t="str">
        <f t="shared" si="154"/>
        <v>Catalase,231</v>
      </c>
      <c r="T1323" s="2" t="str" cm="1">
        <f t="array" ref="T1323">_xlfn.TEXTJOIN(";", TRUE, IF($J1323=$G$4:$G$2074, $H$4:$H$2074, ""))&amp;";"</f>
        <v>Arg;Abl;</v>
      </c>
      <c r="V1323" s="2" t="str">
        <f t="shared" si="155"/>
        <v>Arg;Abl;</v>
      </c>
    </row>
    <row r="1324" spans="1:22" x14ac:dyDescent="0.35">
      <c r="A1324" s="7" t="s">
        <v>275</v>
      </c>
      <c r="B1324" s="7" t="s">
        <v>415</v>
      </c>
      <c r="C1324" s="7" t="s">
        <v>967</v>
      </c>
      <c r="D1324" s="2" t="str">
        <f t="shared" si="149"/>
        <v>Hck,ELMO1,511</v>
      </c>
      <c r="F1324" s="2" t="str">
        <v>Fyn,SLAP-130,651</v>
      </c>
      <c r="G1324" s="2" t="str">
        <f t="shared" si="150"/>
        <v>SLAP-130,651</v>
      </c>
      <c r="H1324" s="2" t="str">
        <f t="shared" si="151"/>
        <v>Fyn</v>
      </c>
      <c r="J1324" s="2" t="str">
        <v>HRas,137</v>
      </c>
      <c r="M1324" s="9" t="str">
        <f t="shared" si="152"/>
        <v>HRas,137</v>
      </c>
      <c r="N1324" s="2">
        <f t="shared" si="153"/>
        <v>2</v>
      </c>
      <c r="S1324" s="9" t="str">
        <f t="shared" si="154"/>
        <v>HRas,137</v>
      </c>
      <c r="T1324" s="2" t="str" cm="1">
        <f t="array" ref="T1324">_xlfn.TEXTJOIN(";", TRUE, IF($J1324=$G$4:$G$2074, $H$4:$H$2074, ""))&amp;";"</f>
        <v>Arg;Abl;</v>
      </c>
      <c r="V1324" s="2" t="str">
        <f t="shared" si="155"/>
        <v>Arg;Abl;</v>
      </c>
    </row>
    <row r="1325" spans="1:22" x14ac:dyDescent="0.35">
      <c r="A1325" s="7" t="s">
        <v>275</v>
      </c>
      <c r="B1325" s="7" t="s">
        <v>275</v>
      </c>
      <c r="C1325" s="7" t="s">
        <v>1190</v>
      </c>
      <c r="D1325" s="2" t="str">
        <f t="shared" si="149"/>
        <v>Hck,Hck,522</v>
      </c>
      <c r="F1325" s="2" t="str">
        <v>Fyn,CD5,453</v>
      </c>
      <c r="G1325" s="2" t="str">
        <f t="shared" si="150"/>
        <v>CD5,453</v>
      </c>
      <c r="H1325" s="2" t="str">
        <f t="shared" si="151"/>
        <v>Fyn</v>
      </c>
      <c r="J1325" s="2" t="str">
        <v>CRK,221</v>
      </c>
      <c r="M1325" s="9" t="str">
        <f t="shared" si="152"/>
        <v>CRK,221</v>
      </c>
      <c r="N1325" s="2">
        <f t="shared" si="153"/>
        <v>2</v>
      </c>
      <c r="S1325" s="9" t="str">
        <f t="shared" si="154"/>
        <v>CRK,221</v>
      </c>
      <c r="T1325" s="2" t="str" cm="1">
        <f t="array" ref="T1325">_xlfn.TEXTJOIN(";", TRUE, IF($J1325=$G$4:$G$2074, $H$4:$H$2074, ""))&amp;";"</f>
        <v>Arg;Abl;</v>
      </c>
      <c r="V1325" s="2" t="str">
        <f t="shared" si="155"/>
        <v>Arg;Abl;</v>
      </c>
    </row>
    <row r="1326" spans="1:22" x14ac:dyDescent="0.35">
      <c r="A1326" s="7" t="s">
        <v>275</v>
      </c>
      <c r="B1326" s="7" t="s">
        <v>212</v>
      </c>
      <c r="C1326" s="7" t="s">
        <v>987</v>
      </c>
      <c r="D1326" s="2" t="str">
        <f t="shared" si="149"/>
        <v>Hck,TBK1,394</v>
      </c>
      <c r="F1326" s="2" t="str">
        <v>Fyn,SLAP-130,625</v>
      </c>
      <c r="G1326" s="2" t="str">
        <f t="shared" si="150"/>
        <v>SLAP-130,625</v>
      </c>
      <c r="H1326" s="2" t="str">
        <f t="shared" si="151"/>
        <v>Fyn</v>
      </c>
      <c r="J1326" s="2" t="str">
        <v>Tau iso8,310</v>
      </c>
      <c r="M1326" s="9" t="str">
        <f t="shared" si="152"/>
        <v>Tau iso8,310</v>
      </c>
      <c r="N1326" s="2">
        <f t="shared" si="153"/>
        <v>1</v>
      </c>
      <c r="S1326" s="9" t="str">
        <f t="shared" si="154"/>
        <v>Tau iso8,310</v>
      </c>
      <c r="T1326" s="2" t="str" cm="1">
        <f t="array" ref="T1326">_xlfn.TEXTJOIN(";", TRUE, IF($J1326=$G$4:$G$2074, $H$4:$H$2074, ""))&amp;";"</f>
        <v>Arg;</v>
      </c>
      <c r="V1326" s="2" t="str">
        <f t="shared" si="155"/>
        <v/>
      </c>
    </row>
    <row r="1327" spans="1:22" x14ac:dyDescent="0.35">
      <c r="A1327" s="7" t="s">
        <v>275</v>
      </c>
      <c r="B1327" s="7" t="s">
        <v>61</v>
      </c>
      <c r="C1327" s="7" t="s">
        <v>905</v>
      </c>
      <c r="D1327" s="2" t="str">
        <f t="shared" si="149"/>
        <v>Hck,5-LO,43</v>
      </c>
      <c r="F1327" s="2" t="str">
        <v>Fyn,PLCG2,753</v>
      </c>
      <c r="G1327" s="2" t="str">
        <f t="shared" si="150"/>
        <v>PLCG2,753</v>
      </c>
      <c r="H1327" s="2" t="str">
        <f t="shared" si="151"/>
        <v>Fyn</v>
      </c>
      <c r="J1327" s="2" t="str">
        <v>Arg,439</v>
      </c>
      <c r="M1327" s="9" t="str">
        <f t="shared" si="152"/>
        <v>Arg,439</v>
      </c>
      <c r="N1327" s="2">
        <f t="shared" si="153"/>
        <v>1</v>
      </c>
      <c r="S1327" s="9" t="str">
        <f t="shared" si="154"/>
        <v>Arg,439</v>
      </c>
      <c r="T1327" s="2" t="str" cm="1">
        <f t="array" ref="T1327">_xlfn.TEXTJOIN(";", TRUE, IF($J1327=$G$4:$G$2074, $H$4:$H$2074, ""))&amp;";"</f>
        <v>Arg;</v>
      </c>
      <c r="V1327" s="2" t="str">
        <f t="shared" si="155"/>
        <v/>
      </c>
    </row>
    <row r="1328" spans="1:22" x14ac:dyDescent="0.35">
      <c r="A1328" s="7" t="s">
        <v>275</v>
      </c>
      <c r="B1328" s="7" t="s">
        <v>81</v>
      </c>
      <c r="C1328" s="7" t="s">
        <v>885</v>
      </c>
      <c r="D1328" s="2" t="str">
        <f t="shared" si="149"/>
        <v>Hck,WASP,291</v>
      </c>
      <c r="F1328" s="2" t="str">
        <v>Fyn,Abl,393</v>
      </c>
      <c r="G1328" s="2" t="str">
        <f t="shared" si="150"/>
        <v>Abl,393</v>
      </c>
      <c r="H1328" s="2" t="str">
        <f t="shared" si="151"/>
        <v>Fyn</v>
      </c>
      <c r="J1328" s="2" t="str">
        <v>PDGFRB,686</v>
      </c>
      <c r="M1328" s="9" t="str">
        <f t="shared" si="152"/>
        <v>PDGFRB,686</v>
      </c>
      <c r="N1328" s="2">
        <f t="shared" si="153"/>
        <v>2</v>
      </c>
      <c r="S1328" s="9" t="str">
        <f t="shared" si="154"/>
        <v>PDGFRB,686</v>
      </c>
      <c r="T1328" s="2" t="str" cm="1">
        <f t="array" ref="T1328">_xlfn.TEXTJOIN(";", TRUE, IF($J1328=$G$4:$G$2074, $H$4:$H$2074, ""))&amp;";"</f>
        <v>Arg;Abl;</v>
      </c>
      <c r="V1328" s="2" t="str">
        <f t="shared" si="155"/>
        <v>Arg;Abl;</v>
      </c>
    </row>
    <row r="1329" spans="1:22" x14ac:dyDescent="0.35">
      <c r="A1329" s="7" t="s">
        <v>606</v>
      </c>
      <c r="B1329" s="7" t="s">
        <v>606</v>
      </c>
      <c r="C1329" s="7" t="s">
        <v>1191</v>
      </c>
      <c r="D1329" s="2" t="str">
        <f t="shared" si="149"/>
        <v>GSK3B iso2,GSK3B iso2,216</v>
      </c>
      <c r="F1329" s="2" t="str">
        <v>Fyn,IFITM3,20</v>
      </c>
      <c r="G1329" s="2" t="str">
        <f t="shared" si="150"/>
        <v>IFITM3,20</v>
      </c>
      <c r="H1329" s="2" t="str">
        <f t="shared" si="151"/>
        <v>Fyn</v>
      </c>
      <c r="J1329" s="2" t="str">
        <v>GPX1,98</v>
      </c>
      <c r="M1329" s="9" t="str">
        <f t="shared" si="152"/>
        <v>GPX1,98</v>
      </c>
      <c r="N1329" s="2">
        <f t="shared" si="153"/>
        <v>2</v>
      </c>
      <c r="S1329" s="9" t="str">
        <f t="shared" si="154"/>
        <v>GPX1,98</v>
      </c>
      <c r="T1329" s="2" t="str" cm="1">
        <f t="array" ref="T1329">_xlfn.TEXTJOIN(";", TRUE, IF($J1329=$G$4:$G$2074, $H$4:$H$2074, ""))&amp;";"</f>
        <v>Arg;Abl;</v>
      </c>
      <c r="V1329" s="2" t="str">
        <f t="shared" si="155"/>
        <v>Arg;Abl;</v>
      </c>
    </row>
    <row r="1330" spans="1:22" x14ac:dyDescent="0.35">
      <c r="A1330" s="7" t="s">
        <v>39</v>
      </c>
      <c r="B1330" s="7" t="s">
        <v>39</v>
      </c>
      <c r="C1330" s="7" t="s">
        <v>1191</v>
      </c>
      <c r="D1330" s="2" t="str">
        <f t="shared" si="149"/>
        <v>GSK3B,GSK3B,216</v>
      </c>
      <c r="F1330" s="2" t="str">
        <v>Fyn,DCBLD2,715</v>
      </c>
      <c r="G1330" s="2" t="str">
        <f t="shared" si="150"/>
        <v>DCBLD2,715</v>
      </c>
      <c r="H1330" s="2" t="str">
        <f t="shared" si="151"/>
        <v>Fyn</v>
      </c>
      <c r="J1330" s="2" t="str">
        <v>galectin-3,79</v>
      </c>
      <c r="M1330" s="9" t="str">
        <f t="shared" si="152"/>
        <v>galectin-3,79</v>
      </c>
      <c r="N1330" s="2">
        <f t="shared" si="153"/>
        <v>2</v>
      </c>
      <c r="S1330" s="9" t="str">
        <f t="shared" si="154"/>
        <v>galectin-3,79</v>
      </c>
      <c r="T1330" s="2" t="str" cm="1">
        <f t="array" ref="T1330">_xlfn.TEXTJOIN(";", TRUE, IF($J1330=$G$4:$G$2074, $H$4:$H$2074, ""))&amp;";"</f>
        <v>Arg;Abl;</v>
      </c>
      <c r="V1330" s="2" t="str">
        <f t="shared" si="155"/>
        <v>Arg;Abl;</v>
      </c>
    </row>
    <row r="1331" spans="1:22" x14ac:dyDescent="0.35">
      <c r="A1331" s="7" t="s">
        <v>39</v>
      </c>
      <c r="B1331" s="7" t="s">
        <v>39</v>
      </c>
      <c r="C1331" s="7" t="s">
        <v>1191</v>
      </c>
      <c r="D1331" s="2" t="str">
        <f t="shared" si="149"/>
        <v>GSK3B,GSK3B,216</v>
      </c>
      <c r="F1331" s="2" t="str">
        <v>Fyn,ARHGAP3,21</v>
      </c>
      <c r="G1331" s="2" t="str">
        <f t="shared" si="150"/>
        <v>ARHGAP3,21</v>
      </c>
      <c r="H1331" s="2" t="str">
        <f t="shared" si="151"/>
        <v>Fyn</v>
      </c>
      <c r="J1331" s="2" t="str">
        <v>Arg,261</v>
      </c>
      <c r="M1331" s="9" t="str">
        <f t="shared" si="152"/>
        <v>Arg,261</v>
      </c>
      <c r="N1331" s="2">
        <f t="shared" si="153"/>
        <v>2</v>
      </c>
      <c r="S1331" s="9" t="str">
        <f t="shared" si="154"/>
        <v>Arg,261</v>
      </c>
      <c r="T1331" s="2" t="str" cm="1">
        <f t="array" ref="T1331">_xlfn.TEXTJOIN(";", TRUE, IF($J1331=$G$4:$G$2074, $H$4:$H$2074, ""))&amp;";"</f>
        <v>Arg;Abl;</v>
      </c>
      <c r="V1331" s="2" t="str">
        <f t="shared" si="155"/>
        <v>Arg;Abl;</v>
      </c>
    </row>
    <row r="1332" spans="1:22" x14ac:dyDescent="0.35">
      <c r="A1332" s="7" t="s">
        <v>39</v>
      </c>
      <c r="B1332" s="7" t="s">
        <v>43</v>
      </c>
      <c r="C1332" s="7" t="s">
        <v>1292</v>
      </c>
      <c r="D1332" s="2" t="str">
        <f t="shared" si="149"/>
        <v>GSK3B,Src,419</v>
      </c>
      <c r="F1332" s="2" t="str">
        <v>Fyn,SNX26,406</v>
      </c>
      <c r="G1332" s="2" t="str">
        <f t="shared" si="150"/>
        <v>SNX26,406</v>
      </c>
      <c r="H1332" s="2" t="str">
        <f t="shared" si="151"/>
        <v>Fyn</v>
      </c>
      <c r="J1332" s="2" t="str">
        <v>C/EBP-beta,78</v>
      </c>
      <c r="M1332" s="9" t="str">
        <f t="shared" si="152"/>
        <v>C/EBP-beta,78</v>
      </c>
      <c r="N1332" s="2">
        <f t="shared" si="153"/>
        <v>2</v>
      </c>
      <c r="S1332" s="9" t="str">
        <f t="shared" si="154"/>
        <v>C/EBP-beta,78</v>
      </c>
      <c r="T1332" s="2" t="str" cm="1">
        <f t="array" ref="T1332">_xlfn.TEXTJOIN(";", TRUE, IF($J1332=$G$4:$G$2074, $H$4:$H$2074, ""))&amp;";"</f>
        <v>Arg;Abl;</v>
      </c>
      <c r="V1332" s="2" t="str">
        <f t="shared" si="155"/>
        <v>Arg;Abl;</v>
      </c>
    </row>
    <row r="1333" spans="1:22" x14ac:dyDescent="0.35">
      <c r="A1333" s="7" t="s">
        <v>38</v>
      </c>
      <c r="B1333" s="7" t="s">
        <v>38</v>
      </c>
      <c r="C1333" s="7" t="s">
        <v>1146</v>
      </c>
      <c r="D1333" s="2" t="str">
        <f t="shared" si="149"/>
        <v>GSK3A,GSK3A,279</v>
      </c>
      <c r="F1333" s="2" t="str">
        <v>Fyn,NMDAR2A,1246</v>
      </c>
      <c r="G1333" s="2" t="str">
        <f t="shared" si="150"/>
        <v>NMDAR2A,1246</v>
      </c>
      <c r="H1333" s="2" t="str">
        <f t="shared" si="151"/>
        <v>Fyn</v>
      </c>
      <c r="J1333" s="2" t="str">
        <v>IRF3,292</v>
      </c>
      <c r="M1333" s="9" t="str">
        <f t="shared" si="152"/>
        <v>IRF3,292</v>
      </c>
      <c r="N1333" s="2">
        <f t="shared" si="153"/>
        <v>2</v>
      </c>
      <c r="S1333" s="9" t="str">
        <f t="shared" si="154"/>
        <v>IRF3,292</v>
      </c>
      <c r="T1333" s="2" t="str" cm="1">
        <f t="array" ref="T1333">_xlfn.TEXTJOIN(";", TRUE, IF($J1333=$G$4:$G$2074, $H$4:$H$2074, ""))&amp;";"</f>
        <v>Arg;Abl;</v>
      </c>
      <c r="V1333" s="2" t="str">
        <f t="shared" si="155"/>
        <v>Arg;Abl;</v>
      </c>
    </row>
    <row r="1334" spans="1:22" x14ac:dyDescent="0.35">
      <c r="A1334" s="7" t="s">
        <v>138</v>
      </c>
      <c r="B1334" s="7" t="s">
        <v>161</v>
      </c>
      <c r="C1334" s="7" t="s">
        <v>806</v>
      </c>
      <c r="D1334" s="2" t="str">
        <f t="shared" si="149"/>
        <v>Fyn,FCGR2C,310</v>
      </c>
      <c r="F1334" s="2" t="str">
        <v>Fyn,PAG,317</v>
      </c>
      <c r="G1334" s="2" t="str">
        <f t="shared" si="150"/>
        <v>PAG,317</v>
      </c>
      <c r="H1334" s="2" t="str">
        <f t="shared" si="151"/>
        <v>Fyn</v>
      </c>
      <c r="J1334" s="2" t="str">
        <v>Catalase,386</v>
      </c>
      <c r="M1334" s="9" t="str">
        <f t="shared" si="152"/>
        <v>Catalase,386</v>
      </c>
      <c r="N1334" s="2">
        <f t="shared" si="153"/>
        <v>2</v>
      </c>
      <c r="S1334" s="9" t="str">
        <f t="shared" si="154"/>
        <v>Catalase,386</v>
      </c>
      <c r="T1334" s="2" t="str" cm="1">
        <f t="array" ref="T1334">_xlfn.TEXTJOIN(";", TRUE, IF($J1334=$G$4:$G$2074, $H$4:$H$2074, ""))&amp;";"</f>
        <v>Arg;Abl;</v>
      </c>
      <c r="V1334" s="2" t="str">
        <f t="shared" si="155"/>
        <v>Arg;Abl;</v>
      </c>
    </row>
    <row r="1335" spans="1:22" x14ac:dyDescent="0.35">
      <c r="A1335" s="7" t="s">
        <v>138</v>
      </c>
      <c r="B1335" s="7" t="s">
        <v>164</v>
      </c>
      <c r="C1335" s="7" t="s">
        <v>738</v>
      </c>
      <c r="D1335" s="2" t="str">
        <f t="shared" si="149"/>
        <v>Fyn,FCGR2A,304</v>
      </c>
      <c r="F1335" s="2" t="str">
        <v>Fyn,SKAP55,232</v>
      </c>
      <c r="G1335" s="2" t="str">
        <f t="shared" si="150"/>
        <v>SKAP55,232</v>
      </c>
      <c r="H1335" s="2" t="str">
        <f t="shared" si="151"/>
        <v>Fyn</v>
      </c>
      <c r="J1335" s="2" t="str">
        <v>PSMA7,153</v>
      </c>
      <c r="M1335" s="9" t="str">
        <f t="shared" si="152"/>
        <v>PSMA7,153</v>
      </c>
      <c r="N1335" s="2">
        <f t="shared" si="153"/>
        <v>2</v>
      </c>
      <c r="S1335" s="9" t="str">
        <f t="shared" si="154"/>
        <v>PSMA7,153</v>
      </c>
      <c r="T1335" s="2" t="str" cm="1">
        <f t="array" ref="T1335">_xlfn.TEXTJOIN(";", TRUE, IF($J1335=$G$4:$G$2074, $H$4:$H$2074, ""))&amp;";"</f>
        <v>Arg;Abl;</v>
      </c>
      <c r="V1335" s="2" t="str">
        <f t="shared" si="155"/>
        <v>Arg;Abl;</v>
      </c>
    </row>
    <row r="1336" spans="1:22" x14ac:dyDescent="0.35">
      <c r="A1336" s="7" t="s">
        <v>138</v>
      </c>
      <c r="B1336" s="7" t="s">
        <v>63</v>
      </c>
      <c r="C1336" s="7" t="s">
        <v>1408</v>
      </c>
      <c r="D1336" s="2" t="str">
        <f t="shared" si="149"/>
        <v>Fyn,NMDAR2A,1118</v>
      </c>
      <c r="F1336" s="2" t="str">
        <v>Fyn,DCBLD2,565</v>
      </c>
      <c r="G1336" s="2" t="str">
        <f t="shared" si="150"/>
        <v>DCBLD2,565</v>
      </c>
      <c r="H1336" s="2" t="str">
        <f t="shared" si="151"/>
        <v>Fyn</v>
      </c>
      <c r="J1336" s="2" t="str">
        <v>galectin-3,118</v>
      </c>
      <c r="M1336" s="9" t="str">
        <f t="shared" si="152"/>
        <v>galectin-3,118</v>
      </c>
      <c r="N1336" s="2">
        <f t="shared" si="153"/>
        <v>2</v>
      </c>
      <c r="S1336" s="9" t="str">
        <f t="shared" si="154"/>
        <v>galectin-3,118</v>
      </c>
      <c r="T1336" s="2" t="str" cm="1">
        <f t="array" ref="T1336">_xlfn.TEXTJOIN(";", TRUE, IF($J1336=$G$4:$G$2074, $H$4:$H$2074, ""))&amp;";"</f>
        <v>Arg;Abl;</v>
      </c>
      <c r="V1336" s="2" t="str">
        <f t="shared" si="155"/>
        <v>Arg;Abl;</v>
      </c>
    </row>
    <row r="1337" spans="1:22" x14ac:dyDescent="0.35">
      <c r="A1337" s="7" t="s">
        <v>138</v>
      </c>
      <c r="B1337" s="7" t="s">
        <v>86</v>
      </c>
      <c r="C1337" s="7" t="s">
        <v>1397</v>
      </c>
      <c r="D1337" s="2" t="str">
        <f t="shared" si="149"/>
        <v>Fyn,ITCH,420</v>
      </c>
      <c r="F1337" s="2" t="str">
        <v>Fyn,NMDAR2A,1105</v>
      </c>
      <c r="G1337" s="2" t="str">
        <f t="shared" si="150"/>
        <v>NMDAR2A,1105</v>
      </c>
      <c r="H1337" s="2" t="str">
        <f t="shared" si="151"/>
        <v>Fyn</v>
      </c>
      <c r="J1337" s="2" t="str">
        <v>Tau iso8,394</v>
      </c>
      <c r="M1337" s="9" t="str">
        <f t="shared" si="152"/>
        <v>Tau iso8,394</v>
      </c>
      <c r="N1337" s="2">
        <f t="shared" si="153"/>
        <v>1</v>
      </c>
      <c r="S1337" s="9" t="str">
        <f t="shared" si="154"/>
        <v>Tau iso8,394</v>
      </c>
      <c r="T1337" s="2" t="str" cm="1">
        <f t="array" ref="T1337">_xlfn.TEXTJOIN(";", TRUE, IF($J1337=$G$4:$G$2074, $H$4:$H$2074, ""))&amp;";"</f>
        <v>Arg;</v>
      </c>
      <c r="V1337" s="2" t="str">
        <f t="shared" si="155"/>
        <v/>
      </c>
    </row>
    <row r="1338" spans="1:22" x14ac:dyDescent="0.35">
      <c r="A1338" s="7" t="s">
        <v>138</v>
      </c>
      <c r="B1338" s="7" t="s">
        <v>641</v>
      </c>
      <c r="C1338" s="7" t="s">
        <v>743</v>
      </c>
      <c r="D1338" s="2" t="str">
        <f t="shared" si="149"/>
        <v>Fyn,NMT1,180</v>
      </c>
      <c r="F1338" s="2" t="str">
        <v>Fyn,CRMP-1,504</v>
      </c>
      <c r="G1338" s="2" t="str">
        <f t="shared" si="150"/>
        <v>CRMP-1,504</v>
      </c>
      <c r="H1338" s="2" t="str">
        <f t="shared" si="151"/>
        <v>Fyn</v>
      </c>
      <c r="J1338" s="2" t="str">
        <v>TAZ,321</v>
      </c>
      <c r="M1338" s="9" t="str">
        <f t="shared" si="152"/>
        <v>TAZ,321</v>
      </c>
      <c r="N1338" s="2">
        <f t="shared" si="153"/>
        <v>1</v>
      </c>
      <c r="S1338" s="9" t="str">
        <f t="shared" si="154"/>
        <v>TAZ,321</v>
      </c>
      <c r="T1338" s="2" t="str" cm="1">
        <f t="array" ref="T1338">_xlfn.TEXTJOIN(";", TRUE, IF($J1338=$G$4:$G$2074, $H$4:$H$2074, ""))&amp;";"</f>
        <v>Arg;</v>
      </c>
      <c r="V1338" s="2" t="str">
        <f t="shared" si="155"/>
        <v/>
      </c>
    </row>
    <row r="1339" spans="1:22" x14ac:dyDescent="0.35">
      <c r="A1339" s="7" t="s">
        <v>138</v>
      </c>
      <c r="B1339" s="7" t="s">
        <v>553</v>
      </c>
      <c r="C1339" s="7" t="s">
        <v>1295</v>
      </c>
      <c r="D1339" s="2" t="str">
        <f t="shared" si="149"/>
        <v>Fyn,DCBLD2,750</v>
      </c>
      <c r="F1339" s="2" t="str">
        <v>Fyn,SCN5A,1494</v>
      </c>
      <c r="G1339" s="2" t="str">
        <f t="shared" si="150"/>
        <v>SCN5A,1494</v>
      </c>
      <c r="H1339" s="2" t="str">
        <f t="shared" si="151"/>
        <v>Fyn</v>
      </c>
      <c r="J1339" s="2" t="str">
        <v>Tau iso8,197</v>
      </c>
      <c r="M1339" s="9" t="str">
        <f t="shared" si="152"/>
        <v>Tau iso8,197</v>
      </c>
      <c r="N1339" s="2">
        <f t="shared" si="153"/>
        <v>1</v>
      </c>
      <c r="S1339" s="9" t="str">
        <f t="shared" si="154"/>
        <v>Tau iso8,197</v>
      </c>
      <c r="T1339" s="2" t="str" cm="1">
        <f t="array" ref="T1339">_xlfn.TEXTJOIN(";", TRUE, IF($J1339=$G$4:$G$2074, $H$4:$H$2074, ""))&amp;";"</f>
        <v>Arg;</v>
      </c>
      <c r="V1339" s="2" t="str">
        <f t="shared" si="155"/>
        <v/>
      </c>
    </row>
    <row r="1340" spans="1:22" x14ac:dyDescent="0.35">
      <c r="A1340" s="7" t="s">
        <v>138</v>
      </c>
      <c r="B1340" s="7" t="s">
        <v>642</v>
      </c>
      <c r="C1340" s="7" t="s">
        <v>1269</v>
      </c>
      <c r="D1340" s="2" t="str">
        <f t="shared" si="149"/>
        <v>Fyn,SLAP-130,651</v>
      </c>
      <c r="F1340" s="2" t="str">
        <v>Fyn,PECAM-1,690</v>
      </c>
      <c r="G1340" s="2" t="str">
        <f t="shared" si="150"/>
        <v>PECAM-1,690</v>
      </c>
      <c r="H1340" s="2" t="str">
        <f t="shared" si="151"/>
        <v>Fyn</v>
      </c>
      <c r="J1340" s="2" t="str">
        <v>ITGB1,783</v>
      </c>
      <c r="M1340" s="9" t="str">
        <f t="shared" si="152"/>
        <v>ITGB1,783</v>
      </c>
      <c r="N1340" s="2">
        <f t="shared" si="153"/>
        <v>1</v>
      </c>
      <c r="S1340" s="9" t="str">
        <f t="shared" si="154"/>
        <v>ITGB1,783</v>
      </c>
      <c r="T1340" s="2" t="str" cm="1">
        <f t="array" ref="T1340">_xlfn.TEXTJOIN(";", TRUE, IF($J1340=$G$4:$G$2074, $H$4:$H$2074, ""))&amp;";"</f>
        <v>Arg;</v>
      </c>
      <c r="V1340" s="2" t="str">
        <f t="shared" si="155"/>
        <v/>
      </c>
    </row>
    <row r="1341" spans="1:22" x14ac:dyDescent="0.35">
      <c r="A1341" s="7" t="s">
        <v>138</v>
      </c>
      <c r="B1341" s="7" t="s">
        <v>84</v>
      </c>
      <c r="C1341" s="7" t="s">
        <v>981</v>
      </c>
      <c r="D1341" s="2" t="str">
        <f t="shared" si="149"/>
        <v>Fyn,CD5,453</v>
      </c>
      <c r="F1341" s="2" t="str">
        <v>Fyn,MAP2 iso3,67</v>
      </c>
      <c r="G1341" s="2" t="str">
        <f t="shared" si="150"/>
        <v>MAP2 iso3,67</v>
      </c>
      <c r="H1341" s="2" t="str">
        <f t="shared" si="151"/>
        <v>Fyn</v>
      </c>
      <c r="J1341" s="2" t="str">
        <v>Siva,34</v>
      </c>
      <c r="M1341" s="9" t="str">
        <f t="shared" si="152"/>
        <v>Siva,34</v>
      </c>
      <c r="N1341" s="2">
        <f t="shared" si="153"/>
        <v>1</v>
      </c>
      <c r="S1341" s="9" t="str">
        <f t="shared" si="154"/>
        <v>Siva,34</v>
      </c>
      <c r="T1341" s="2" t="str" cm="1">
        <f t="array" ref="T1341">_xlfn.TEXTJOIN(";", TRUE, IF($J1341=$G$4:$G$2074, $H$4:$H$2074, ""))&amp;";"</f>
        <v>Arg;</v>
      </c>
      <c r="V1341" s="2" t="str">
        <f t="shared" si="155"/>
        <v/>
      </c>
    </row>
    <row r="1342" spans="1:22" x14ac:dyDescent="0.35">
      <c r="A1342" s="7" t="s">
        <v>138</v>
      </c>
      <c r="B1342" s="7" t="s">
        <v>642</v>
      </c>
      <c r="C1342" s="7" t="s">
        <v>1080</v>
      </c>
      <c r="D1342" s="2" t="str">
        <f t="shared" si="149"/>
        <v>Fyn,SLAP-130,625</v>
      </c>
      <c r="F1342" s="2" t="str">
        <v>Fyn,STAM2,371</v>
      </c>
      <c r="G1342" s="2" t="str">
        <f t="shared" si="150"/>
        <v>STAM2,371</v>
      </c>
      <c r="H1342" s="2" t="str">
        <f t="shared" si="151"/>
        <v>Fyn</v>
      </c>
      <c r="J1342" s="2" t="str">
        <v>ELP3,202</v>
      </c>
      <c r="M1342" s="9" t="str">
        <f t="shared" si="152"/>
        <v>ELP3,202</v>
      </c>
      <c r="N1342" s="2">
        <f t="shared" si="153"/>
        <v>1</v>
      </c>
      <c r="S1342" s="9" t="str">
        <f t="shared" si="154"/>
        <v>ELP3,202</v>
      </c>
      <c r="T1342" s="2" t="str" cm="1">
        <f t="array" ref="T1342">_xlfn.TEXTJOIN(";", TRUE, IF($J1342=$G$4:$G$2074, $H$4:$H$2074, ""))&amp;";"</f>
        <v>ALK;</v>
      </c>
      <c r="V1342" s="2" t="str">
        <f t="shared" si="155"/>
        <v/>
      </c>
    </row>
    <row r="1343" spans="1:22" x14ac:dyDescent="0.35">
      <c r="A1343" s="7" t="s">
        <v>138</v>
      </c>
      <c r="B1343" s="7" t="s">
        <v>234</v>
      </c>
      <c r="C1343" s="7" t="s">
        <v>1225</v>
      </c>
      <c r="D1343" s="2" t="str">
        <f t="shared" si="149"/>
        <v>Fyn,PLCG2,753</v>
      </c>
      <c r="F1343" s="2" t="str">
        <v>Fyn,APP,757</v>
      </c>
      <c r="G1343" s="2" t="str">
        <f t="shared" si="150"/>
        <v>APP,757</v>
      </c>
      <c r="H1343" s="2" t="str">
        <f t="shared" si="151"/>
        <v>Fyn</v>
      </c>
      <c r="J1343" s="2" t="str">
        <v>ALK,1278</v>
      </c>
      <c r="M1343" s="9" t="str">
        <f t="shared" si="152"/>
        <v>ALK,1278</v>
      </c>
      <c r="N1343" s="2">
        <f t="shared" si="153"/>
        <v>1</v>
      </c>
      <c r="S1343" s="9" t="str">
        <f t="shared" si="154"/>
        <v>ALK,1278</v>
      </c>
      <c r="T1343" s="2" t="str" cm="1">
        <f t="array" ref="T1343">_xlfn.TEXTJOIN(";", TRUE, IF($J1343=$G$4:$G$2074, $H$4:$H$2074, ""))&amp;";"</f>
        <v>ALK;</v>
      </c>
      <c r="V1343" s="2" t="str">
        <f t="shared" si="155"/>
        <v/>
      </c>
    </row>
    <row r="1344" spans="1:22" x14ac:dyDescent="0.35">
      <c r="A1344" s="7" t="s">
        <v>138</v>
      </c>
      <c r="B1344" s="7" t="s">
        <v>193</v>
      </c>
      <c r="C1344" s="7" t="s">
        <v>980</v>
      </c>
      <c r="D1344" s="2" t="str">
        <f t="shared" si="149"/>
        <v>Fyn,Abl,393</v>
      </c>
      <c r="F1344" s="2" t="str">
        <v>Fyn,Hic-5,60</v>
      </c>
      <c r="G1344" s="2" t="str">
        <f t="shared" si="150"/>
        <v>Hic-5,60</v>
      </c>
      <c r="H1344" s="2" t="str">
        <f t="shared" si="151"/>
        <v>Fyn</v>
      </c>
      <c r="J1344" s="2" t="str">
        <v>PSF,293</v>
      </c>
      <c r="M1344" s="9" t="str">
        <f t="shared" si="152"/>
        <v>PSF,293</v>
      </c>
      <c r="N1344" s="2">
        <f t="shared" si="153"/>
        <v>1</v>
      </c>
      <c r="S1344" s="9" t="str">
        <f t="shared" si="154"/>
        <v>PSF,293</v>
      </c>
      <c r="T1344" s="2" t="str" cm="1">
        <f t="array" ref="T1344">_xlfn.TEXTJOIN(";", TRUE, IF($J1344=$G$4:$G$2074, $H$4:$H$2074, ""))&amp;";"</f>
        <v>ALK;</v>
      </c>
      <c r="V1344" s="2" t="str">
        <f t="shared" si="155"/>
        <v/>
      </c>
    </row>
    <row r="1345" spans="1:22" x14ac:dyDescent="0.35">
      <c r="A1345" s="7" t="s">
        <v>138</v>
      </c>
      <c r="B1345" s="7" t="s">
        <v>643</v>
      </c>
      <c r="C1345" s="7" t="s">
        <v>859</v>
      </c>
      <c r="D1345" s="2" t="str">
        <f t="shared" si="149"/>
        <v>Fyn,IFITM3,20</v>
      </c>
      <c r="F1345" s="2" t="str">
        <v>Fyn,SLAM,281</v>
      </c>
      <c r="G1345" s="2" t="str">
        <f t="shared" si="150"/>
        <v>SLAM,281</v>
      </c>
      <c r="H1345" s="2" t="str">
        <f t="shared" si="151"/>
        <v>Fyn</v>
      </c>
      <c r="J1345" s="2" t="str">
        <v>ATIC,104</v>
      </c>
      <c r="M1345" s="9" t="str">
        <f t="shared" si="152"/>
        <v>ATIC,104</v>
      </c>
      <c r="N1345" s="2">
        <f t="shared" si="153"/>
        <v>1</v>
      </c>
      <c r="S1345" s="9" t="str">
        <f t="shared" si="154"/>
        <v>ATIC,104</v>
      </c>
      <c r="T1345" s="2" t="str" cm="1">
        <f t="array" ref="T1345">_xlfn.TEXTJOIN(";", TRUE, IF($J1345=$G$4:$G$2074, $H$4:$H$2074, ""))&amp;";"</f>
        <v>ALK;</v>
      </c>
      <c r="V1345" s="2" t="str">
        <f t="shared" si="155"/>
        <v/>
      </c>
    </row>
    <row r="1346" spans="1:22" x14ac:dyDescent="0.35">
      <c r="A1346" s="7" t="s">
        <v>138</v>
      </c>
      <c r="B1346" s="7" t="s">
        <v>553</v>
      </c>
      <c r="C1346" s="7" t="s">
        <v>770</v>
      </c>
      <c r="D1346" s="2" t="str">
        <f t="shared" si="149"/>
        <v>Fyn,DCBLD2,715</v>
      </c>
      <c r="F1346" s="2" t="str">
        <v>Fyn,Cortactin,470</v>
      </c>
      <c r="G1346" s="2" t="str">
        <f t="shared" si="150"/>
        <v>Cortactin,470</v>
      </c>
      <c r="H1346" s="2" t="str">
        <f t="shared" si="151"/>
        <v>Fyn</v>
      </c>
      <c r="J1346" s="2" t="str">
        <v>SHP-2,580</v>
      </c>
      <c r="M1346" s="9" t="str">
        <f t="shared" si="152"/>
        <v>SHP-2,580</v>
      </c>
      <c r="N1346" s="2">
        <f t="shared" si="153"/>
        <v>1</v>
      </c>
      <c r="S1346" s="9" t="str">
        <f t="shared" si="154"/>
        <v>SHP-2,580</v>
      </c>
      <c r="T1346" s="2" t="str" cm="1">
        <f t="array" ref="T1346">_xlfn.TEXTJOIN(";", TRUE, IF($J1346=$G$4:$G$2074, $H$4:$H$2074, ""))&amp;";"</f>
        <v>ALK;</v>
      </c>
      <c r="V1346" s="2" t="str">
        <f t="shared" si="155"/>
        <v/>
      </c>
    </row>
    <row r="1347" spans="1:22" x14ac:dyDescent="0.35">
      <c r="A1347" s="7" t="s">
        <v>138</v>
      </c>
      <c r="B1347" s="7" t="s">
        <v>44</v>
      </c>
      <c r="C1347" s="7" t="s">
        <v>750</v>
      </c>
      <c r="D1347" s="2" t="str">
        <f t="shared" si="149"/>
        <v>Fyn,ARHGAP3,21</v>
      </c>
      <c r="F1347" s="2" t="str">
        <v>Fyn,CENTG1 iso2,682</v>
      </c>
      <c r="G1347" s="2" t="str">
        <f t="shared" si="150"/>
        <v>CENTG1 iso2,682</v>
      </c>
      <c r="H1347" s="2" t="str">
        <f t="shared" si="151"/>
        <v>Fyn</v>
      </c>
      <c r="J1347" s="2" t="str">
        <v>SNIP iso5,396</v>
      </c>
      <c r="M1347" s="9" t="str">
        <f t="shared" si="152"/>
        <v>SNIP iso5,396</v>
      </c>
      <c r="N1347" s="2">
        <f t="shared" si="153"/>
        <v>2</v>
      </c>
      <c r="S1347" s="9" t="str">
        <f t="shared" si="154"/>
        <v>SNIP iso5,396</v>
      </c>
      <c r="T1347" s="2" t="str" cm="1">
        <f t="array" ref="T1347">_xlfn.TEXTJOIN(";", TRUE, IF($J1347=$G$4:$G$2074, $H$4:$H$2074, ""))&amp;";"</f>
        <v>ALK;Abl;</v>
      </c>
      <c r="V1347" s="2" t="str">
        <f t="shared" si="155"/>
        <v>ALK;Abl;</v>
      </c>
    </row>
    <row r="1348" spans="1:22" x14ac:dyDescent="0.35">
      <c r="A1348" s="7" t="s">
        <v>138</v>
      </c>
      <c r="B1348" s="7" t="s">
        <v>644</v>
      </c>
      <c r="C1348" s="7" t="s">
        <v>1014</v>
      </c>
      <c r="D1348" s="2" t="str">
        <f t="shared" si="149"/>
        <v>Fyn,SNX26,406</v>
      </c>
      <c r="F1348" s="2" t="str">
        <v>Fyn,BSG iso2,140</v>
      </c>
      <c r="G1348" s="2" t="str">
        <f t="shared" si="150"/>
        <v>BSG iso2,140</v>
      </c>
      <c r="H1348" s="2" t="str">
        <f t="shared" si="151"/>
        <v>Fyn</v>
      </c>
      <c r="J1348" s="2" t="str">
        <v>VASP,39</v>
      </c>
      <c r="M1348" s="9" t="str">
        <f t="shared" si="152"/>
        <v>VASP,39</v>
      </c>
      <c r="N1348" s="2">
        <f t="shared" si="153"/>
        <v>1</v>
      </c>
      <c r="S1348" s="9" t="str">
        <f t="shared" si="154"/>
        <v>VASP,39</v>
      </c>
      <c r="T1348" s="2" t="str" cm="1">
        <f t="array" ref="T1348">_xlfn.TEXTJOIN(";", TRUE, IF($J1348=$G$4:$G$2074, $H$4:$H$2074, ""))&amp;";"</f>
        <v>ALK;</v>
      </c>
      <c r="V1348" s="2" t="str">
        <f t="shared" si="155"/>
        <v/>
      </c>
    </row>
    <row r="1349" spans="1:22" x14ac:dyDescent="0.35">
      <c r="A1349" s="7" t="s">
        <v>138</v>
      </c>
      <c r="B1349" s="7" t="s">
        <v>63</v>
      </c>
      <c r="C1349" s="7" t="s">
        <v>1476</v>
      </c>
      <c r="D1349" s="2" t="str">
        <f t="shared" ref="D1349:D1412" si="156">A1349&amp;","&amp;B1349&amp;","&amp;C1349</f>
        <v>Fyn,NMDAR2A,1246</v>
      </c>
      <c r="F1349" s="2" t="str">
        <v>Fyn,SLAM,307</v>
      </c>
      <c r="G1349" s="2" t="str">
        <f t="shared" ref="G1349:G1412" si="157">RIGHT(F1349,LEN(F1349)-FIND(",",F1349))</f>
        <v>SLAM,307</v>
      </c>
      <c r="H1349" s="2" t="str">
        <f t="shared" ref="H1349:H1412" si="158">LEFT(F1349,FIND(",",F1349)-1)</f>
        <v>Fyn</v>
      </c>
      <c r="J1349" s="2" t="str">
        <v>CYCS,47</v>
      </c>
      <c r="M1349" s="9" t="str">
        <f t="shared" ref="M1349:M1412" si="159">J1349</f>
        <v>CYCS,47</v>
      </c>
      <c r="N1349" s="2">
        <f t="shared" ref="N1349:N1412" si="160">COUNTIF($G$4:$G$2074, $J1349)</f>
        <v>3</v>
      </c>
      <c r="S1349" s="9" t="str">
        <f t="shared" ref="S1349:S1412" si="161">J1349</f>
        <v>CYCS,47</v>
      </c>
      <c r="T1349" s="2" t="str" cm="1">
        <f t="array" ref="T1349">_xlfn.TEXTJOIN(";", TRUE, IF($J1349=$G$4:$G$2074, $H$4:$H$2074, ""))&amp;";"</f>
        <v>Akt3;Akt2;Akt1;</v>
      </c>
      <c r="V1349" s="2" t="str">
        <f t="shared" ref="V1349:V1412" si="162">IF(N1349&gt;1, T1349, "")</f>
        <v>Akt3;Akt2;Akt1;</v>
      </c>
    </row>
    <row r="1350" spans="1:22" x14ac:dyDescent="0.35">
      <c r="A1350" s="7" t="s">
        <v>138</v>
      </c>
      <c r="B1350" s="7" t="s">
        <v>371</v>
      </c>
      <c r="C1350" s="7" t="s">
        <v>1235</v>
      </c>
      <c r="D1350" s="2" t="str">
        <f t="shared" si="156"/>
        <v>Fyn,PAG,317</v>
      </c>
      <c r="F1350" s="2" t="str">
        <v>Fyn,FLOT1,160</v>
      </c>
      <c r="G1350" s="2" t="str">
        <f t="shared" si="157"/>
        <v>FLOT1,160</v>
      </c>
      <c r="H1350" s="2" t="str">
        <f t="shared" si="158"/>
        <v>Fyn</v>
      </c>
      <c r="J1350" s="2" t="str">
        <v>AR,365</v>
      </c>
      <c r="M1350" s="9" t="str">
        <f t="shared" si="159"/>
        <v>AR,365</v>
      </c>
      <c r="N1350" s="2">
        <f t="shared" si="160"/>
        <v>1</v>
      </c>
      <c r="S1350" s="9" t="str">
        <f t="shared" si="161"/>
        <v>AR,365</v>
      </c>
      <c r="T1350" s="2" t="str" cm="1">
        <f t="array" ref="T1350">_xlfn.TEXTJOIN(";", TRUE, IF($J1350=$G$4:$G$2074, $H$4:$H$2074, ""))&amp;";"</f>
        <v>Ack;</v>
      </c>
      <c r="V1350" s="2" t="str">
        <f t="shared" si="162"/>
        <v/>
      </c>
    </row>
    <row r="1351" spans="1:22" x14ac:dyDescent="0.35">
      <c r="A1351" s="7" t="s">
        <v>138</v>
      </c>
      <c r="B1351" s="7" t="s">
        <v>645</v>
      </c>
      <c r="C1351" s="7" t="s">
        <v>884</v>
      </c>
      <c r="D1351" s="2" t="str">
        <f t="shared" si="156"/>
        <v>Fyn,SKAP55,232</v>
      </c>
      <c r="F1351" s="2" t="str">
        <v>Fyn,Fyn,28</v>
      </c>
      <c r="G1351" s="2" t="str">
        <f t="shared" si="157"/>
        <v>Fyn,28</v>
      </c>
      <c r="H1351" s="2" t="str">
        <f t="shared" si="158"/>
        <v>Fyn</v>
      </c>
      <c r="J1351" s="2" t="str">
        <v>AR,269</v>
      </c>
      <c r="M1351" s="9" t="str">
        <f t="shared" si="159"/>
        <v>AR,269</v>
      </c>
      <c r="N1351" s="2">
        <f t="shared" si="160"/>
        <v>1</v>
      </c>
      <c r="S1351" s="9" t="str">
        <f t="shared" si="161"/>
        <v>AR,269</v>
      </c>
      <c r="T1351" s="2" t="str" cm="1">
        <f t="array" ref="T1351">_xlfn.TEXTJOIN(";", TRUE, IF($J1351=$G$4:$G$2074, $H$4:$H$2074, ""))&amp;";"</f>
        <v>Ack;</v>
      </c>
      <c r="V1351" s="2" t="str">
        <f t="shared" si="162"/>
        <v/>
      </c>
    </row>
    <row r="1352" spans="1:22" x14ac:dyDescent="0.35">
      <c r="A1352" s="7" t="s">
        <v>138</v>
      </c>
      <c r="B1352" s="7" t="s">
        <v>553</v>
      </c>
      <c r="C1352" s="7" t="s">
        <v>1006</v>
      </c>
      <c r="D1352" s="2" t="str">
        <f t="shared" si="156"/>
        <v>Fyn,DCBLD2,565</v>
      </c>
      <c r="F1352" s="2" t="str">
        <v>Fyn,DCBLD2,569</v>
      </c>
      <c r="G1352" s="2" t="str">
        <f t="shared" si="157"/>
        <v>DCBLD2,569</v>
      </c>
      <c r="H1352" s="2" t="str">
        <f t="shared" si="158"/>
        <v>Fyn</v>
      </c>
      <c r="J1352" s="2" t="str">
        <v>Ack,284</v>
      </c>
      <c r="M1352" s="9" t="str">
        <f t="shared" si="159"/>
        <v>Ack,284</v>
      </c>
      <c r="N1352" s="2">
        <f t="shared" si="160"/>
        <v>1</v>
      </c>
      <c r="S1352" s="9" t="str">
        <f t="shared" si="161"/>
        <v>Ack,284</v>
      </c>
      <c r="T1352" s="2" t="str" cm="1">
        <f t="array" ref="T1352">_xlfn.TEXTJOIN(";", TRUE, IF($J1352=$G$4:$G$2074, $H$4:$H$2074, ""))&amp;";"</f>
        <v>Ack;</v>
      </c>
      <c r="V1352" s="2" t="str">
        <f t="shared" si="162"/>
        <v/>
      </c>
    </row>
    <row r="1353" spans="1:22" x14ac:dyDescent="0.35">
      <c r="A1353" s="7" t="s">
        <v>138</v>
      </c>
      <c r="B1353" s="7" t="s">
        <v>63</v>
      </c>
      <c r="C1353" s="7" t="s">
        <v>1257</v>
      </c>
      <c r="D1353" s="2" t="str">
        <f t="shared" si="156"/>
        <v>Fyn,NMDAR2A,1105</v>
      </c>
      <c r="F1353" s="2" t="str">
        <v>Fyn,STAM2,291</v>
      </c>
      <c r="G1353" s="2" t="str">
        <f t="shared" si="157"/>
        <v>STAM2,291</v>
      </c>
      <c r="H1353" s="2" t="str">
        <f t="shared" si="158"/>
        <v>Fyn</v>
      </c>
      <c r="J1353" s="2" t="str">
        <v>H4,88</v>
      </c>
      <c r="M1353" s="9" t="str">
        <f t="shared" si="159"/>
        <v>H4,88</v>
      </c>
      <c r="N1353" s="2">
        <f t="shared" si="160"/>
        <v>1</v>
      </c>
      <c r="S1353" s="9" t="str">
        <f t="shared" si="161"/>
        <v>H4,88</v>
      </c>
      <c r="T1353" s="2" t="str" cm="1">
        <f t="array" ref="T1353">_xlfn.TEXTJOIN(";", TRUE, IF($J1353=$G$4:$G$2074, $H$4:$H$2074, ""))&amp;";"</f>
        <v>Ack;</v>
      </c>
      <c r="V1353" s="2" t="str">
        <f t="shared" si="162"/>
        <v/>
      </c>
    </row>
    <row r="1354" spans="1:22" x14ac:dyDescent="0.35">
      <c r="A1354" s="7" t="s">
        <v>138</v>
      </c>
      <c r="B1354" s="7" t="s">
        <v>121</v>
      </c>
      <c r="C1354" s="7" t="s">
        <v>710</v>
      </c>
      <c r="D1354" s="2" t="str">
        <f t="shared" si="156"/>
        <v>Fyn,CRMP-1,504</v>
      </c>
      <c r="F1354" s="2" t="str">
        <v>Fyn,PTPRJ,1320</v>
      </c>
      <c r="G1354" s="2" t="str">
        <f t="shared" si="157"/>
        <v>PTPRJ,1320</v>
      </c>
      <c r="H1354" s="2" t="str">
        <f t="shared" si="158"/>
        <v>Fyn</v>
      </c>
      <c r="J1354" s="2" t="str">
        <v>WWOX,287</v>
      </c>
      <c r="M1354" s="9" t="str">
        <f t="shared" si="159"/>
        <v>WWOX,287</v>
      </c>
      <c r="N1354" s="2">
        <f t="shared" si="160"/>
        <v>1</v>
      </c>
      <c r="S1354" s="9" t="str">
        <f t="shared" si="161"/>
        <v>WWOX,287</v>
      </c>
      <c r="T1354" s="2" t="str" cm="1">
        <f t="array" ref="T1354">_xlfn.TEXTJOIN(";", TRUE, IF($J1354=$G$4:$G$2074, $H$4:$H$2074, ""))&amp;";"</f>
        <v>Ack;</v>
      </c>
      <c r="V1354" s="2" t="str">
        <f t="shared" si="162"/>
        <v/>
      </c>
    </row>
    <row r="1355" spans="1:22" x14ac:dyDescent="0.35">
      <c r="A1355" s="7" t="s">
        <v>138</v>
      </c>
      <c r="B1355" s="7" t="s">
        <v>50</v>
      </c>
      <c r="C1355" s="7" t="s">
        <v>1402</v>
      </c>
      <c r="D1355" s="2" t="str">
        <f t="shared" si="156"/>
        <v>Fyn,SCN5A,1494</v>
      </c>
      <c r="F1355" s="2" t="str">
        <v>Fyn,Abl,128</v>
      </c>
      <c r="G1355" s="2" t="str">
        <f t="shared" si="157"/>
        <v>Abl,128</v>
      </c>
      <c r="H1355" s="2" t="str">
        <f t="shared" si="158"/>
        <v>Fyn</v>
      </c>
      <c r="J1355" s="2" t="str">
        <v>JMJD1A,1114</v>
      </c>
      <c r="M1355" s="9" t="str">
        <f t="shared" si="159"/>
        <v>JMJD1A,1114</v>
      </c>
      <c r="N1355" s="2">
        <f t="shared" si="160"/>
        <v>1</v>
      </c>
      <c r="S1355" s="9" t="str">
        <f t="shared" si="161"/>
        <v>JMJD1A,1114</v>
      </c>
      <c r="T1355" s="2" t="str" cm="1">
        <f t="array" ref="T1355">_xlfn.TEXTJOIN(";", TRUE, IF($J1355=$G$4:$G$2074, $H$4:$H$2074, ""))&amp;";"</f>
        <v>Ack;</v>
      </c>
      <c r="V1355" s="2" t="str">
        <f t="shared" si="162"/>
        <v/>
      </c>
    </row>
    <row r="1356" spans="1:22" x14ac:dyDescent="0.35">
      <c r="A1356" s="7" t="s">
        <v>138</v>
      </c>
      <c r="B1356" s="7" t="s">
        <v>339</v>
      </c>
      <c r="C1356" s="7" t="s">
        <v>1297</v>
      </c>
      <c r="D1356" s="2" t="str">
        <f t="shared" si="156"/>
        <v>Fyn,PECAM-1,690</v>
      </c>
      <c r="F1356" s="2" t="str">
        <v>Fyn,PTPRJ,1311</v>
      </c>
      <c r="G1356" s="2" t="str">
        <f t="shared" si="157"/>
        <v>PTPRJ,1311</v>
      </c>
      <c r="H1356" s="2" t="str">
        <f t="shared" si="158"/>
        <v>Fyn</v>
      </c>
      <c r="J1356" s="2" t="str">
        <v>RAPH1,426</v>
      </c>
      <c r="M1356" s="9" t="str">
        <f t="shared" si="159"/>
        <v>RAPH1,426</v>
      </c>
      <c r="N1356" s="2">
        <f t="shared" si="160"/>
        <v>1</v>
      </c>
      <c r="S1356" s="9" t="str">
        <f t="shared" si="161"/>
        <v>RAPH1,426</v>
      </c>
      <c r="T1356" s="2" t="str" cm="1">
        <f t="array" ref="T1356">_xlfn.TEXTJOIN(";", TRUE, IF($J1356=$G$4:$G$2074, $H$4:$H$2074, ""))&amp;";"</f>
        <v>Abl;</v>
      </c>
      <c r="V1356" s="2" t="str">
        <f t="shared" si="162"/>
        <v/>
      </c>
    </row>
    <row r="1357" spans="1:22" x14ac:dyDescent="0.35">
      <c r="A1357" s="7" t="s">
        <v>138</v>
      </c>
      <c r="B1357" s="7" t="s">
        <v>287</v>
      </c>
      <c r="C1357" s="7" t="s">
        <v>1064</v>
      </c>
      <c r="D1357" s="2" t="str">
        <f t="shared" si="156"/>
        <v>Fyn,MAP2 iso3,67</v>
      </c>
      <c r="F1357" s="2" t="str">
        <v>Fyn,BSG iso2,183</v>
      </c>
      <c r="G1357" s="2" t="str">
        <f t="shared" si="157"/>
        <v>BSG iso2,183</v>
      </c>
      <c r="H1357" s="2" t="str">
        <f t="shared" si="158"/>
        <v>Fyn</v>
      </c>
      <c r="J1357" s="2" t="str">
        <v>RAPH1,456</v>
      </c>
      <c r="M1357" s="9" t="str">
        <f t="shared" si="159"/>
        <v>RAPH1,456</v>
      </c>
      <c r="N1357" s="2">
        <f t="shared" si="160"/>
        <v>1</v>
      </c>
      <c r="S1357" s="9" t="str">
        <f t="shared" si="161"/>
        <v>RAPH1,456</v>
      </c>
      <c r="T1357" s="2" t="str" cm="1">
        <f t="array" ref="T1357">_xlfn.TEXTJOIN(";", TRUE, IF($J1357=$G$4:$G$2074, $H$4:$H$2074, ""))&amp;";"</f>
        <v>Abl;</v>
      </c>
      <c r="V1357" s="2" t="str">
        <f t="shared" si="162"/>
        <v/>
      </c>
    </row>
    <row r="1358" spans="1:22" x14ac:dyDescent="0.35">
      <c r="A1358" s="7" t="s">
        <v>138</v>
      </c>
      <c r="B1358" s="7" t="s">
        <v>646</v>
      </c>
      <c r="C1358" s="7" t="s">
        <v>1100</v>
      </c>
      <c r="D1358" s="2" t="str">
        <f t="shared" si="156"/>
        <v>Fyn,STAM2,371</v>
      </c>
      <c r="F1358" s="2" t="str">
        <v>Fyn,FLOT2,163</v>
      </c>
      <c r="G1358" s="2" t="str">
        <f t="shared" si="157"/>
        <v>FLOT2,163</v>
      </c>
      <c r="H1358" s="2" t="str">
        <f t="shared" si="158"/>
        <v>Fyn</v>
      </c>
      <c r="J1358" s="2" t="str">
        <v>APP iso4,682</v>
      </c>
      <c r="M1358" s="9" t="str">
        <f t="shared" si="159"/>
        <v>APP iso4,682</v>
      </c>
      <c r="N1358" s="2">
        <f t="shared" si="160"/>
        <v>1</v>
      </c>
      <c r="S1358" s="9" t="str">
        <f t="shared" si="161"/>
        <v>APP iso4,682</v>
      </c>
      <c r="T1358" s="2" t="str" cm="1">
        <f t="array" ref="T1358">_xlfn.TEXTJOIN(";", TRUE, IF($J1358=$G$4:$G$2074, $H$4:$H$2074, ""))&amp;";"</f>
        <v>Abl;</v>
      </c>
      <c r="V1358" s="2" t="str">
        <f t="shared" si="162"/>
        <v/>
      </c>
    </row>
    <row r="1359" spans="1:22" x14ac:dyDescent="0.35">
      <c r="A1359" s="7" t="s">
        <v>138</v>
      </c>
      <c r="B1359" s="7" t="s">
        <v>293</v>
      </c>
      <c r="C1359" s="7" t="s">
        <v>921</v>
      </c>
      <c r="D1359" s="2" t="str">
        <f t="shared" si="156"/>
        <v>Fyn,APP,757</v>
      </c>
      <c r="F1359" s="2" t="str">
        <v>Fyn,PXN iso2,118</v>
      </c>
      <c r="G1359" s="2" t="str">
        <f t="shared" si="157"/>
        <v>PXN iso2,118</v>
      </c>
      <c r="H1359" s="2" t="str">
        <f t="shared" si="158"/>
        <v>Fyn</v>
      </c>
      <c r="J1359" s="2" t="str">
        <v>RAPH1,1226</v>
      </c>
      <c r="M1359" s="9" t="str">
        <f t="shared" si="159"/>
        <v>RAPH1,1226</v>
      </c>
      <c r="N1359" s="2">
        <f t="shared" si="160"/>
        <v>1</v>
      </c>
      <c r="S1359" s="9" t="str">
        <f t="shared" si="161"/>
        <v>RAPH1,1226</v>
      </c>
      <c r="T1359" s="2" t="str" cm="1">
        <f t="array" ref="T1359">_xlfn.TEXTJOIN(";", TRUE, IF($J1359=$G$4:$G$2074, $H$4:$H$2074, ""))&amp;";"</f>
        <v>Abl;</v>
      </c>
      <c r="V1359" s="2" t="str">
        <f t="shared" si="162"/>
        <v/>
      </c>
    </row>
    <row r="1360" spans="1:22" x14ac:dyDescent="0.35">
      <c r="A1360" s="7" t="s">
        <v>138</v>
      </c>
      <c r="B1360" s="7" t="s">
        <v>508</v>
      </c>
      <c r="C1360" s="7" t="s">
        <v>1169</v>
      </c>
      <c r="D1360" s="2" t="str">
        <f t="shared" si="156"/>
        <v>Fyn,Hic-5,60</v>
      </c>
      <c r="F1360" s="2" t="str">
        <v>Fyn,NMDAR2A,1267</v>
      </c>
      <c r="G1360" s="2" t="str">
        <f t="shared" si="157"/>
        <v>NMDAR2A,1267</v>
      </c>
      <c r="H1360" s="2" t="str">
        <f t="shared" si="158"/>
        <v>Fyn</v>
      </c>
      <c r="J1360" s="2" t="str">
        <v>DGCR8,267</v>
      </c>
      <c r="M1360" s="9" t="str">
        <f t="shared" si="159"/>
        <v>DGCR8,267</v>
      </c>
      <c r="N1360" s="2">
        <f t="shared" si="160"/>
        <v>1</v>
      </c>
      <c r="S1360" s="9" t="str">
        <f t="shared" si="161"/>
        <v>DGCR8,267</v>
      </c>
      <c r="T1360" s="2" t="str" cm="1">
        <f t="array" ref="T1360">_xlfn.TEXTJOIN(";", TRUE, IF($J1360=$G$4:$G$2074, $H$4:$H$2074, ""))&amp;";"</f>
        <v>Abl;</v>
      </c>
      <c r="V1360" s="2" t="str">
        <f t="shared" si="162"/>
        <v/>
      </c>
    </row>
    <row r="1361" spans="1:22" x14ac:dyDescent="0.35">
      <c r="A1361" s="7" t="s">
        <v>138</v>
      </c>
      <c r="B1361" s="7" t="s">
        <v>589</v>
      </c>
      <c r="C1361" s="7" t="s">
        <v>729</v>
      </c>
      <c r="D1361" s="2" t="str">
        <f t="shared" si="156"/>
        <v>Fyn,SLAM,281</v>
      </c>
      <c r="F1361" s="2" t="str">
        <v>Fyn,FCGR2B,292</v>
      </c>
      <c r="G1361" s="2" t="str">
        <f t="shared" si="157"/>
        <v>FCGR2B,292</v>
      </c>
      <c r="H1361" s="2" t="str">
        <f t="shared" si="158"/>
        <v>Fyn</v>
      </c>
      <c r="J1361" s="2" t="str">
        <v>UBE3A iso2,636</v>
      </c>
      <c r="M1361" s="9" t="str">
        <f t="shared" si="159"/>
        <v>UBE3A iso2,636</v>
      </c>
      <c r="N1361" s="2">
        <f t="shared" si="160"/>
        <v>1</v>
      </c>
      <c r="S1361" s="9" t="str">
        <f t="shared" si="161"/>
        <v>UBE3A iso2,636</v>
      </c>
      <c r="T1361" s="2" t="str" cm="1">
        <f t="array" ref="T1361">_xlfn.TEXTJOIN(";", TRUE, IF($J1361=$G$4:$G$2074, $H$4:$H$2074, ""))&amp;";"</f>
        <v>Abl;</v>
      </c>
      <c r="V1361" s="2" t="str">
        <f t="shared" si="162"/>
        <v/>
      </c>
    </row>
    <row r="1362" spans="1:22" x14ac:dyDescent="0.35">
      <c r="A1362" s="7" t="s">
        <v>138</v>
      </c>
      <c r="B1362" s="7" t="s">
        <v>23</v>
      </c>
      <c r="C1362" s="7" t="s">
        <v>1123</v>
      </c>
      <c r="D1362" s="2" t="str">
        <f t="shared" si="156"/>
        <v>Fyn,Cortactin,470</v>
      </c>
      <c r="F1362" s="2" t="str">
        <v>Fyn,RSK2,483</v>
      </c>
      <c r="G1362" s="2" t="str">
        <f t="shared" si="157"/>
        <v>RSK2,483</v>
      </c>
      <c r="H1362" s="2" t="str">
        <f t="shared" si="158"/>
        <v>Fyn</v>
      </c>
      <c r="J1362" s="2" t="str">
        <v>RAPH1,513</v>
      </c>
      <c r="M1362" s="9" t="str">
        <f t="shared" si="159"/>
        <v>RAPH1,513</v>
      </c>
      <c r="N1362" s="2">
        <f t="shared" si="160"/>
        <v>1</v>
      </c>
      <c r="S1362" s="9" t="str">
        <f t="shared" si="161"/>
        <v>RAPH1,513</v>
      </c>
      <c r="T1362" s="2" t="str" cm="1">
        <f t="array" ref="T1362">_xlfn.TEXTJOIN(";", TRUE, IF($J1362=$G$4:$G$2074, $H$4:$H$2074, ""))&amp;";"</f>
        <v>Abl;</v>
      </c>
      <c r="V1362" s="2" t="str">
        <f t="shared" si="162"/>
        <v/>
      </c>
    </row>
    <row r="1363" spans="1:22" x14ac:dyDescent="0.35">
      <c r="A1363" s="7" t="s">
        <v>138</v>
      </c>
      <c r="B1363" s="7" t="s">
        <v>617</v>
      </c>
      <c r="C1363" s="7" t="s">
        <v>1246</v>
      </c>
      <c r="D1363" s="2" t="str">
        <f t="shared" si="156"/>
        <v>Fyn,CENTG1 iso2,682</v>
      </c>
      <c r="F1363" s="2" t="str">
        <v>Fyn,DCBLD2,655</v>
      </c>
      <c r="G1363" s="2" t="str">
        <f t="shared" si="157"/>
        <v>DCBLD2,655</v>
      </c>
      <c r="H1363" s="2" t="str">
        <f t="shared" si="158"/>
        <v>Fyn</v>
      </c>
      <c r="J1363" s="2" t="str">
        <v>YAP1,407</v>
      </c>
      <c r="M1363" s="9" t="str">
        <f t="shared" si="159"/>
        <v>YAP1,407</v>
      </c>
      <c r="N1363" s="2">
        <f t="shared" si="160"/>
        <v>1</v>
      </c>
      <c r="S1363" s="9" t="str">
        <f t="shared" si="161"/>
        <v>YAP1,407</v>
      </c>
      <c r="T1363" s="2" t="str" cm="1">
        <f t="array" ref="T1363">_xlfn.TEXTJOIN(";", TRUE, IF($J1363=$G$4:$G$2074, $H$4:$H$2074, ""))&amp;";"</f>
        <v>Abl;</v>
      </c>
      <c r="V1363" s="2" t="str">
        <f t="shared" si="162"/>
        <v/>
      </c>
    </row>
    <row r="1364" spans="1:22" x14ac:dyDescent="0.35">
      <c r="A1364" s="7" t="s">
        <v>138</v>
      </c>
      <c r="B1364" s="7" t="s">
        <v>633</v>
      </c>
      <c r="C1364" s="7" t="s">
        <v>874</v>
      </c>
      <c r="D1364" s="2" t="str">
        <f t="shared" si="156"/>
        <v>Fyn,BSG iso2,140</v>
      </c>
      <c r="F1364" s="2" t="str">
        <v>Fyn,Abl,226</v>
      </c>
      <c r="G1364" s="2" t="str">
        <f t="shared" si="157"/>
        <v>Abl,226</v>
      </c>
      <c r="H1364" s="2" t="str">
        <f t="shared" si="158"/>
        <v>Fyn</v>
      </c>
      <c r="J1364" s="2" t="str">
        <v>TBX21,305</v>
      </c>
      <c r="M1364" s="9" t="str">
        <f t="shared" si="159"/>
        <v>TBX21,305</v>
      </c>
      <c r="N1364" s="2">
        <f t="shared" si="160"/>
        <v>1</v>
      </c>
      <c r="S1364" s="9" t="str">
        <f t="shared" si="161"/>
        <v>TBX21,305</v>
      </c>
      <c r="T1364" s="2" t="str" cm="1">
        <f t="array" ref="T1364">_xlfn.TEXTJOIN(";", TRUE, IF($J1364=$G$4:$G$2074, $H$4:$H$2074, ""))&amp;";"</f>
        <v>Abl;</v>
      </c>
      <c r="V1364" s="2" t="str">
        <f t="shared" si="162"/>
        <v/>
      </c>
    </row>
    <row r="1365" spans="1:22" x14ac:dyDescent="0.35">
      <c r="A1365" s="7" t="s">
        <v>138</v>
      </c>
      <c r="B1365" s="7" t="s">
        <v>589</v>
      </c>
      <c r="C1365" s="7" t="s">
        <v>772</v>
      </c>
      <c r="D1365" s="2" t="str">
        <f t="shared" si="156"/>
        <v>Fyn,SLAM,307</v>
      </c>
      <c r="F1365" s="2" t="str">
        <v>Fyn,SNCA,125</v>
      </c>
      <c r="G1365" s="2" t="str">
        <f t="shared" si="157"/>
        <v>SNCA,125</v>
      </c>
      <c r="H1365" s="2" t="str">
        <f t="shared" si="158"/>
        <v>Fyn</v>
      </c>
      <c r="J1365" s="2" t="str">
        <v>smMLCK,1449</v>
      </c>
      <c r="M1365" s="9" t="str">
        <f t="shared" si="159"/>
        <v>smMLCK,1449</v>
      </c>
      <c r="N1365" s="2">
        <f t="shared" si="160"/>
        <v>1</v>
      </c>
      <c r="S1365" s="9" t="str">
        <f t="shared" si="161"/>
        <v>smMLCK,1449</v>
      </c>
      <c r="T1365" s="2" t="str" cm="1">
        <f t="array" ref="T1365">_xlfn.TEXTJOIN(";", TRUE, IF($J1365=$G$4:$G$2074, $H$4:$H$2074, ""))&amp;";"</f>
        <v>Abl;</v>
      </c>
      <c r="V1365" s="2" t="str">
        <f t="shared" si="162"/>
        <v/>
      </c>
    </row>
    <row r="1366" spans="1:22" x14ac:dyDescent="0.35">
      <c r="A1366" s="7" t="s">
        <v>138</v>
      </c>
      <c r="B1366" s="7" t="s">
        <v>413</v>
      </c>
      <c r="C1366" s="7" t="s">
        <v>1103</v>
      </c>
      <c r="D1366" s="2" t="str">
        <f t="shared" si="156"/>
        <v>Fyn,FLOT1,160</v>
      </c>
      <c r="F1366" s="2" t="str">
        <v>Fyn,SCN5A,1495</v>
      </c>
      <c r="G1366" s="2" t="str">
        <f t="shared" si="157"/>
        <v>SCN5A,1495</v>
      </c>
      <c r="H1366" s="2" t="str">
        <f t="shared" si="158"/>
        <v>Fyn</v>
      </c>
      <c r="J1366" s="2" t="str">
        <v>p73,99</v>
      </c>
      <c r="M1366" s="9" t="str">
        <f t="shared" si="159"/>
        <v>p73,99</v>
      </c>
      <c r="N1366" s="2">
        <f t="shared" si="160"/>
        <v>1</v>
      </c>
      <c r="S1366" s="9" t="str">
        <f t="shared" si="161"/>
        <v>p73,99</v>
      </c>
      <c r="T1366" s="2" t="str" cm="1">
        <f t="array" ref="T1366">_xlfn.TEXTJOIN(";", TRUE, IF($J1366=$G$4:$G$2074, $H$4:$H$2074, ""))&amp;";"</f>
        <v>Abl;</v>
      </c>
      <c r="V1366" s="2" t="str">
        <f t="shared" si="162"/>
        <v/>
      </c>
    </row>
    <row r="1367" spans="1:22" x14ac:dyDescent="0.35">
      <c r="A1367" s="7" t="s">
        <v>138</v>
      </c>
      <c r="B1367" s="7" t="s">
        <v>138</v>
      </c>
      <c r="C1367" s="7" t="s">
        <v>1237</v>
      </c>
      <c r="D1367" s="2" t="str">
        <f t="shared" si="156"/>
        <v>Fyn,Fyn,28</v>
      </c>
      <c r="F1367" s="2" t="str">
        <v>Fyn,Fyn,39</v>
      </c>
      <c r="G1367" s="2" t="str">
        <f t="shared" si="157"/>
        <v>Fyn,39</v>
      </c>
      <c r="H1367" s="2" t="str">
        <f t="shared" si="158"/>
        <v>Fyn</v>
      </c>
      <c r="J1367" s="2" t="str">
        <v>ArgBP2 iso2,59</v>
      </c>
      <c r="M1367" s="9" t="str">
        <f t="shared" si="159"/>
        <v>ArgBP2 iso2,59</v>
      </c>
      <c r="N1367" s="2">
        <f t="shared" si="160"/>
        <v>1</v>
      </c>
      <c r="S1367" s="9" t="str">
        <f t="shared" si="161"/>
        <v>ArgBP2 iso2,59</v>
      </c>
      <c r="T1367" s="2" t="str" cm="1">
        <f t="array" ref="T1367">_xlfn.TEXTJOIN(";", TRUE, IF($J1367=$G$4:$G$2074, $H$4:$H$2074, ""))&amp;";"</f>
        <v>Abl;</v>
      </c>
      <c r="V1367" s="2" t="str">
        <f t="shared" si="162"/>
        <v/>
      </c>
    </row>
    <row r="1368" spans="1:22" x14ac:dyDescent="0.35">
      <c r="A1368" s="7" t="s">
        <v>138</v>
      </c>
      <c r="B1368" s="7" t="s">
        <v>553</v>
      </c>
      <c r="C1368" s="7" t="s">
        <v>1245</v>
      </c>
      <c r="D1368" s="2" t="str">
        <f t="shared" si="156"/>
        <v>Fyn,DCBLD2,569</v>
      </c>
      <c r="F1368" s="2" t="str">
        <v>Fyn,SKAP55,295</v>
      </c>
      <c r="G1368" s="2" t="str">
        <f t="shared" si="157"/>
        <v>SKAP55,295</v>
      </c>
      <c r="H1368" s="2" t="str">
        <f t="shared" si="158"/>
        <v>Fyn</v>
      </c>
      <c r="J1368" s="2" t="str">
        <v>CDC73,315</v>
      </c>
      <c r="M1368" s="9" t="str">
        <f t="shared" si="159"/>
        <v>CDC73,315</v>
      </c>
      <c r="N1368" s="2">
        <f t="shared" si="160"/>
        <v>1</v>
      </c>
      <c r="S1368" s="9" t="str">
        <f t="shared" si="161"/>
        <v>CDC73,315</v>
      </c>
      <c r="T1368" s="2" t="str" cm="1">
        <f t="array" ref="T1368">_xlfn.TEXTJOIN(";", TRUE, IF($J1368=$G$4:$G$2074, $H$4:$H$2074, ""))&amp;";"</f>
        <v>Abl;</v>
      </c>
      <c r="V1368" s="2" t="str">
        <f t="shared" si="162"/>
        <v/>
      </c>
    </row>
    <row r="1369" spans="1:22" x14ac:dyDescent="0.35">
      <c r="A1369" s="7" t="s">
        <v>138</v>
      </c>
      <c r="B1369" s="7" t="s">
        <v>646</v>
      </c>
      <c r="C1369" s="7" t="s">
        <v>885</v>
      </c>
      <c r="D1369" s="2" t="str">
        <f t="shared" si="156"/>
        <v>Fyn,STAM2,291</v>
      </c>
      <c r="F1369" s="2" t="str">
        <v>Fyn,NOX4,566</v>
      </c>
      <c r="G1369" s="2" t="str">
        <f t="shared" si="157"/>
        <v>NOX4,566</v>
      </c>
      <c r="H1369" s="2" t="str">
        <f t="shared" si="158"/>
        <v>Fyn</v>
      </c>
      <c r="J1369" s="2" t="str">
        <v>Myc,74</v>
      </c>
      <c r="M1369" s="9" t="str">
        <f t="shared" si="159"/>
        <v>Myc,74</v>
      </c>
      <c r="N1369" s="2">
        <f t="shared" si="160"/>
        <v>1</v>
      </c>
      <c r="S1369" s="9" t="str">
        <f t="shared" si="161"/>
        <v>Myc,74</v>
      </c>
      <c r="T1369" s="2" t="str" cm="1">
        <f t="array" ref="T1369">_xlfn.TEXTJOIN(";", TRUE, IF($J1369=$G$4:$G$2074, $H$4:$H$2074, ""))&amp;";"</f>
        <v>Abl;</v>
      </c>
      <c r="V1369" s="2" t="str">
        <f t="shared" si="162"/>
        <v/>
      </c>
    </row>
    <row r="1370" spans="1:22" x14ac:dyDescent="0.35">
      <c r="A1370" s="7" t="s">
        <v>138</v>
      </c>
      <c r="B1370" s="7" t="s">
        <v>410</v>
      </c>
      <c r="C1370" s="7" t="s">
        <v>1206</v>
      </c>
      <c r="D1370" s="2" t="str">
        <f t="shared" si="156"/>
        <v>Fyn,PTPRJ,1320</v>
      </c>
      <c r="F1370" s="2" t="str">
        <v>Fyn,Fyn,214</v>
      </c>
      <c r="G1370" s="2" t="str">
        <f t="shared" si="157"/>
        <v>Fyn,214</v>
      </c>
      <c r="H1370" s="2" t="str">
        <f t="shared" si="158"/>
        <v>Fyn</v>
      </c>
      <c r="J1370" s="2" t="str">
        <v>MDM4,55</v>
      </c>
      <c r="M1370" s="9" t="str">
        <f t="shared" si="159"/>
        <v>MDM4,55</v>
      </c>
      <c r="N1370" s="2">
        <f t="shared" si="160"/>
        <v>1</v>
      </c>
      <c r="S1370" s="9" t="str">
        <f t="shared" si="161"/>
        <v>MDM4,55</v>
      </c>
      <c r="T1370" s="2" t="str" cm="1">
        <f t="array" ref="T1370">_xlfn.TEXTJOIN(";", TRUE, IF($J1370=$G$4:$G$2074, $H$4:$H$2074, ""))&amp;";"</f>
        <v>Abl;</v>
      </c>
      <c r="V1370" s="2" t="str">
        <f t="shared" si="162"/>
        <v/>
      </c>
    </row>
    <row r="1371" spans="1:22" x14ac:dyDescent="0.35">
      <c r="A1371" s="7" t="s">
        <v>138</v>
      </c>
      <c r="B1371" s="7" t="s">
        <v>193</v>
      </c>
      <c r="C1371" s="7" t="s">
        <v>1200</v>
      </c>
      <c r="D1371" s="2" t="str">
        <f t="shared" si="156"/>
        <v>Fyn,Abl,128</v>
      </c>
      <c r="F1371" s="2" t="str">
        <v>Fyn,Cortactin,446</v>
      </c>
      <c r="G1371" s="2" t="str">
        <f t="shared" si="157"/>
        <v>Cortactin,446</v>
      </c>
      <c r="H1371" s="2" t="str">
        <f t="shared" si="158"/>
        <v>Fyn</v>
      </c>
      <c r="J1371" s="2" t="str">
        <v>BCAP,513</v>
      </c>
      <c r="M1371" s="9" t="str">
        <f t="shared" si="159"/>
        <v>BCAP,513</v>
      </c>
      <c r="N1371" s="2">
        <f t="shared" si="160"/>
        <v>1</v>
      </c>
      <c r="S1371" s="9" t="str">
        <f t="shared" si="161"/>
        <v>BCAP,513</v>
      </c>
      <c r="T1371" s="2" t="str" cm="1">
        <f t="array" ref="T1371">_xlfn.TEXTJOIN(";", TRUE, IF($J1371=$G$4:$G$2074, $H$4:$H$2074, ""))&amp;";"</f>
        <v>Abl;</v>
      </c>
      <c r="V1371" s="2" t="str">
        <f t="shared" si="162"/>
        <v/>
      </c>
    </row>
    <row r="1372" spans="1:22" x14ac:dyDescent="0.35">
      <c r="A1372" s="7" t="s">
        <v>138</v>
      </c>
      <c r="B1372" s="7" t="s">
        <v>410</v>
      </c>
      <c r="C1372" s="7" t="s">
        <v>1428</v>
      </c>
      <c r="D1372" s="2" t="str">
        <f t="shared" si="156"/>
        <v>Fyn,PTPRJ,1311</v>
      </c>
      <c r="F1372" s="2" t="str">
        <v>Fyn,PLXNA2,1677</v>
      </c>
      <c r="G1372" s="2" t="str">
        <f t="shared" si="157"/>
        <v>PLXNA2,1677</v>
      </c>
      <c r="H1372" s="2" t="str">
        <f t="shared" si="158"/>
        <v>Fyn</v>
      </c>
      <c r="J1372" s="2" t="str">
        <v>PDGFRB,970</v>
      </c>
      <c r="M1372" s="9" t="str">
        <f t="shared" si="159"/>
        <v>PDGFRB,970</v>
      </c>
      <c r="N1372" s="2">
        <f t="shared" si="160"/>
        <v>1</v>
      </c>
      <c r="S1372" s="9" t="str">
        <f t="shared" si="161"/>
        <v>PDGFRB,970</v>
      </c>
      <c r="T1372" s="2" t="str" cm="1">
        <f t="array" ref="T1372">_xlfn.TEXTJOIN(";", TRUE, IF($J1372=$G$4:$G$2074, $H$4:$H$2074, ""))&amp;";"</f>
        <v>Abl;</v>
      </c>
      <c r="V1372" s="2" t="str">
        <f t="shared" si="162"/>
        <v/>
      </c>
    </row>
    <row r="1373" spans="1:22" x14ac:dyDescent="0.35">
      <c r="A1373" s="7" t="s">
        <v>138</v>
      </c>
      <c r="B1373" s="7" t="s">
        <v>633</v>
      </c>
      <c r="C1373" s="7" t="s">
        <v>982</v>
      </c>
      <c r="D1373" s="2" t="str">
        <f t="shared" si="156"/>
        <v>Fyn,BSG iso2,183</v>
      </c>
      <c r="F1373" s="2" t="str">
        <v>Fyn,CD3E,199</v>
      </c>
      <c r="G1373" s="2" t="str">
        <f t="shared" si="157"/>
        <v>CD3E,199</v>
      </c>
      <c r="H1373" s="2" t="str">
        <f t="shared" si="158"/>
        <v>Fyn</v>
      </c>
      <c r="J1373" s="2" t="str">
        <v>Tip60,294</v>
      </c>
      <c r="M1373" s="9" t="str">
        <f t="shared" si="159"/>
        <v>Tip60,294</v>
      </c>
      <c r="N1373" s="2">
        <f t="shared" si="160"/>
        <v>1</v>
      </c>
      <c r="S1373" s="9" t="str">
        <f t="shared" si="161"/>
        <v>Tip60,294</v>
      </c>
      <c r="T1373" s="2" t="str" cm="1">
        <f t="array" ref="T1373">_xlfn.TEXTJOIN(";", TRUE, IF($J1373=$G$4:$G$2074, $H$4:$H$2074, ""))&amp;";"</f>
        <v>Abl;</v>
      </c>
      <c r="V1373" s="2" t="str">
        <f t="shared" si="162"/>
        <v/>
      </c>
    </row>
    <row r="1374" spans="1:22" x14ac:dyDescent="0.35">
      <c r="A1374" s="7" t="s">
        <v>138</v>
      </c>
      <c r="B1374" s="7" t="s">
        <v>454</v>
      </c>
      <c r="C1374" s="7" t="s">
        <v>916</v>
      </c>
      <c r="D1374" s="2" t="str">
        <f t="shared" si="156"/>
        <v>Fyn,FLOT2,163</v>
      </c>
      <c r="F1374" s="2" t="str">
        <v>Fyn,Abl,115</v>
      </c>
      <c r="G1374" s="2" t="str">
        <f t="shared" si="157"/>
        <v>Abl,115</v>
      </c>
      <c r="H1374" s="2" t="str">
        <f t="shared" si="158"/>
        <v>Fyn</v>
      </c>
      <c r="J1374" s="2" t="str">
        <v>Myc,32</v>
      </c>
      <c r="M1374" s="9" t="str">
        <f t="shared" si="159"/>
        <v>Myc,32</v>
      </c>
      <c r="N1374" s="2">
        <f t="shared" si="160"/>
        <v>1</v>
      </c>
      <c r="S1374" s="9" t="str">
        <f t="shared" si="161"/>
        <v>Myc,32</v>
      </c>
      <c r="T1374" s="2" t="str" cm="1">
        <f t="array" ref="T1374">_xlfn.TEXTJOIN(";", TRUE, IF($J1374=$G$4:$G$2074, $H$4:$H$2074, ""))&amp;";"</f>
        <v>Abl;</v>
      </c>
      <c r="V1374" s="2" t="str">
        <f t="shared" si="162"/>
        <v/>
      </c>
    </row>
    <row r="1375" spans="1:22" x14ac:dyDescent="0.35">
      <c r="A1375" s="7" t="s">
        <v>138</v>
      </c>
      <c r="B1375" s="7" t="s">
        <v>313</v>
      </c>
      <c r="C1375" s="7" t="s">
        <v>891</v>
      </c>
      <c r="D1375" s="2" t="str">
        <f t="shared" si="156"/>
        <v>Fyn,PXN iso2,118</v>
      </c>
      <c r="F1375" s="2" t="str">
        <v>Fyn,STAT3,705</v>
      </c>
      <c r="G1375" s="2" t="str">
        <f t="shared" si="157"/>
        <v>STAT3,705</v>
      </c>
      <c r="H1375" s="2" t="str">
        <f t="shared" si="158"/>
        <v>Fyn</v>
      </c>
      <c r="J1375" s="2" t="str">
        <v>CASP9,153</v>
      </c>
      <c r="M1375" s="9" t="str">
        <f t="shared" si="159"/>
        <v>CASP9,153</v>
      </c>
      <c r="N1375" s="2">
        <f t="shared" si="160"/>
        <v>1</v>
      </c>
      <c r="S1375" s="9" t="str">
        <f t="shared" si="161"/>
        <v>CASP9,153</v>
      </c>
      <c r="T1375" s="2" t="str" cm="1">
        <f t="array" ref="T1375">_xlfn.TEXTJOIN(";", TRUE, IF($J1375=$G$4:$G$2074, $H$4:$H$2074, ""))&amp;";"</f>
        <v>Abl;</v>
      </c>
      <c r="V1375" s="2" t="str">
        <f t="shared" si="162"/>
        <v/>
      </c>
    </row>
    <row r="1376" spans="1:22" x14ac:dyDescent="0.35">
      <c r="A1376" s="7" t="s">
        <v>138</v>
      </c>
      <c r="B1376" s="7" t="s">
        <v>63</v>
      </c>
      <c r="C1376" s="7" t="s">
        <v>1429</v>
      </c>
      <c r="D1376" s="2" t="str">
        <f t="shared" si="156"/>
        <v>Fyn,NMDAR2A,1267</v>
      </c>
      <c r="F1376" s="2" t="str">
        <v>Fyn,CBL,774</v>
      </c>
      <c r="G1376" s="2" t="str">
        <f t="shared" si="157"/>
        <v>CBL,774</v>
      </c>
      <c r="H1376" s="2" t="str">
        <f t="shared" si="158"/>
        <v>Fyn</v>
      </c>
      <c r="J1376" s="2" t="str">
        <v>ROBO1,1038</v>
      </c>
      <c r="M1376" s="9" t="str">
        <f t="shared" si="159"/>
        <v>ROBO1,1038</v>
      </c>
      <c r="N1376" s="2">
        <f t="shared" si="160"/>
        <v>1</v>
      </c>
      <c r="S1376" s="9" t="str">
        <f t="shared" si="161"/>
        <v>ROBO1,1038</v>
      </c>
      <c r="T1376" s="2" t="str" cm="1">
        <f t="array" ref="T1376">_xlfn.TEXTJOIN(";", TRUE, IF($J1376=$G$4:$G$2074, $H$4:$H$2074, ""))&amp;";"</f>
        <v>Abl;</v>
      </c>
      <c r="V1376" s="2" t="str">
        <f t="shared" si="162"/>
        <v/>
      </c>
    </row>
    <row r="1377" spans="1:22" x14ac:dyDescent="0.35">
      <c r="A1377" s="7" t="s">
        <v>138</v>
      </c>
      <c r="B1377" s="7" t="s">
        <v>647</v>
      </c>
      <c r="C1377" s="7" t="s">
        <v>1057</v>
      </c>
      <c r="D1377" s="2" t="str">
        <f t="shared" si="156"/>
        <v>Fyn,FCGR2B,292</v>
      </c>
      <c r="F1377" s="2" t="str">
        <v>Fyn,FCGR2A,288</v>
      </c>
      <c r="G1377" s="2" t="str">
        <f t="shared" si="157"/>
        <v>FCGR2A,288</v>
      </c>
      <c r="H1377" s="2" t="str">
        <f t="shared" si="158"/>
        <v>Fyn</v>
      </c>
      <c r="J1377" s="2" t="str">
        <v>p63,290</v>
      </c>
      <c r="M1377" s="9" t="str">
        <f t="shared" si="159"/>
        <v>p63,290</v>
      </c>
      <c r="N1377" s="2">
        <f t="shared" si="160"/>
        <v>1</v>
      </c>
      <c r="S1377" s="9" t="str">
        <f t="shared" si="161"/>
        <v>p63,290</v>
      </c>
      <c r="T1377" s="2" t="str" cm="1">
        <f t="array" ref="T1377">_xlfn.TEXTJOIN(";", TRUE, IF($J1377=$G$4:$G$2074, $H$4:$H$2074, ""))&amp;";"</f>
        <v>Abl;</v>
      </c>
      <c r="V1377" s="2" t="str">
        <f t="shared" si="162"/>
        <v/>
      </c>
    </row>
    <row r="1378" spans="1:22" x14ac:dyDescent="0.35">
      <c r="A1378" s="7" t="s">
        <v>138</v>
      </c>
      <c r="B1378" s="7" t="s">
        <v>222</v>
      </c>
      <c r="C1378" s="7" t="s">
        <v>846</v>
      </c>
      <c r="D1378" s="2" t="str">
        <f t="shared" si="156"/>
        <v>Fyn,RSK2,483</v>
      </c>
      <c r="F1378" s="2" t="str">
        <v>Fyn,Abl,215</v>
      </c>
      <c r="G1378" s="2" t="str">
        <f t="shared" si="157"/>
        <v>Abl,215</v>
      </c>
      <c r="H1378" s="2" t="str">
        <f t="shared" si="158"/>
        <v>Fyn</v>
      </c>
      <c r="J1378" s="2" t="str">
        <v>Rb,805</v>
      </c>
      <c r="M1378" s="9" t="str">
        <f t="shared" si="159"/>
        <v>Rb,805</v>
      </c>
      <c r="N1378" s="2">
        <f t="shared" si="160"/>
        <v>1</v>
      </c>
      <c r="S1378" s="9" t="str">
        <f t="shared" si="161"/>
        <v>Rb,805</v>
      </c>
      <c r="T1378" s="2" t="str" cm="1">
        <f t="array" ref="T1378">_xlfn.TEXTJOIN(";", TRUE, IF($J1378=$G$4:$G$2074, $H$4:$H$2074, ""))&amp;";"</f>
        <v>Abl;</v>
      </c>
      <c r="V1378" s="2" t="str">
        <f t="shared" si="162"/>
        <v/>
      </c>
    </row>
    <row r="1379" spans="1:22" x14ac:dyDescent="0.35">
      <c r="A1379" s="7" t="s">
        <v>138</v>
      </c>
      <c r="B1379" s="7" t="s">
        <v>553</v>
      </c>
      <c r="C1379" s="7" t="s">
        <v>994</v>
      </c>
      <c r="D1379" s="2" t="str">
        <f t="shared" si="156"/>
        <v>Fyn,DCBLD2,655</v>
      </c>
      <c r="F1379" s="2" t="str">
        <v>Fyn,Abl,70</v>
      </c>
      <c r="G1379" s="2" t="str">
        <f t="shared" si="157"/>
        <v>Abl,70</v>
      </c>
      <c r="H1379" s="2" t="str">
        <f t="shared" si="158"/>
        <v>Fyn</v>
      </c>
      <c r="J1379" s="2" t="str">
        <v>NOX5,476</v>
      </c>
      <c r="M1379" s="9" t="str">
        <f t="shared" si="159"/>
        <v>NOX5,476</v>
      </c>
      <c r="N1379" s="2">
        <f t="shared" si="160"/>
        <v>1</v>
      </c>
      <c r="S1379" s="9" t="str">
        <f t="shared" si="161"/>
        <v>NOX5,476</v>
      </c>
      <c r="T1379" s="2" t="str" cm="1">
        <f t="array" ref="T1379">_xlfn.TEXTJOIN(";", TRUE, IF($J1379=$G$4:$G$2074, $H$4:$H$2074, ""))&amp;";"</f>
        <v>Abl;</v>
      </c>
      <c r="V1379" s="2" t="str">
        <f t="shared" si="162"/>
        <v/>
      </c>
    </row>
    <row r="1380" spans="1:22" x14ac:dyDescent="0.35">
      <c r="A1380" s="7" t="s">
        <v>138</v>
      </c>
      <c r="B1380" s="7" t="s">
        <v>193</v>
      </c>
      <c r="C1380" s="7" t="s">
        <v>1003</v>
      </c>
      <c r="D1380" s="2" t="str">
        <f t="shared" si="156"/>
        <v>Fyn,Abl,226</v>
      </c>
      <c r="F1380" s="2" t="str">
        <v>Fyn,Fyn,213</v>
      </c>
      <c r="G1380" s="2" t="str">
        <f t="shared" si="157"/>
        <v>Fyn,213</v>
      </c>
      <c r="H1380" s="2" t="str">
        <f t="shared" si="158"/>
        <v>Fyn</v>
      </c>
      <c r="J1380" s="2" t="str">
        <v>FHL2,176</v>
      </c>
      <c r="M1380" s="9" t="str">
        <f t="shared" si="159"/>
        <v>FHL2,176</v>
      </c>
      <c r="N1380" s="2">
        <f t="shared" si="160"/>
        <v>1</v>
      </c>
      <c r="S1380" s="9" t="str">
        <f t="shared" si="161"/>
        <v>FHL2,176</v>
      </c>
      <c r="T1380" s="2" t="str" cm="1">
        <f t="array" ref="T1380">_xlfn.TEXTJOIN(";", TRUE, IF($J1380=$G$4:$G$2074, $H$4:$H$2074, ""))&amp;";"</f>
        <v>Abl;</v>
      </c>
      <c r="V1380" s="2" t="str">
        <f t="shared" si="162"/>
        <v/>
      </c>
    </row>
    <row r="1381" spans="1:22" x14ac:dyDescent="0.35">
      <c r="A1381" s="7" t="s">
        <v>138</v>
      </c>
      <c r="B1381" s="7" t="s">
        <v>66</v>
      </c>
      <c r="C1381" s="7" t="s">
        <v>961</v>
      </c>
      <c r="D1381" s="2" t="str">
        <f t="shared" si="156"/>
        <v>Fyn,SNCA,125</v>
      </c>
      <c r="F1381" s="2" t="str">
        <v>Fyn,Nogo,694</v>
      </c>
      <c r="G1381" s="2" t="str">
        <f t="shared" si="157"/>
        <v>Nogo,694</v>
      </c>
      <c r="H1381" s="2" t="str">
        <f t="shared" si="158"/>
        <v>Fyn</v>
      </c>
      <c r="J1381" s="2" t="str">
        <v>MDM2,394</v>
      </c>
      <c r="M1381" s="9" t="str">
        <f t="shared" si="159"/>
        <v>MDM2,394</v>
      </c>
      <c r="N1381" s="2">
        <f t="shared" si="160"/>
        <v>1</v>
      </c>
      <c r="S1381" s="9" t="str">
        <f t="shared" si="161"/>
        <v>MDM2,394</v>
      </c>
      <c r="T1381" s="2" t="str" cm="1">
        <f t="array" ref="T1381">_xlfn.TEXTJOIN(";", TRUE, IF($J1381=$G$4:$G$2074, $H$4:$H$2074, ""))&amp;";"</f>
        <v>Abl;</v>
      </c>
      <c r="V1381" s="2" t="str">
        <f t="shared" si="162"/>
        <v/>
      </c>
    </row>
    <row r="1382" spans="1:22" x14ac:dyDescent="0.35">
      <c r="A1382" s="7" t="s">
        <v>138</v>
      </c>
      <c r="B1382" s="7" t="s">
        <v>50</v>
      </c>
      <c r="C1382" s="7" t="s">
        <v>1477</v>
      </c>
      <c r="D1382" s="2" t="str">
        <f t="shared" si="156"/>
        <v>Fyn,SCN5A,1495</v>
      </c>
      <c r="F1382" s="2" t="str">
        <v>Fyn,DCBLD2,649</v>
      </c>
      <c r="G1382" s="2" t="str">
        <f t="shared" si="157"/>
        <v>DCBLD2,649</v>
      </c>
      <c r="H1382" s="2" t="str">
        <f t="shared" si="158"/>
        <v>Fyn</v>
      </c>
      <c r="J1382" s="2" t="str">
        <v>PLK1,445</v>
      </c>
      <c r="M1382" s="9" t="str">
        <f t="shared" si="159"/>
        <v>PLK1,445</v>
      </c>
      <c r="N1382" s="2">
        <f t="shared" si="160"/>
        <v>1</v>
      </c>
      <c r="S1382" s="9" t="str">
        <f t="shared" si="161"/>
        <v>PLK1,445</v>
      </c>
      <c r="T1382" s="2" t="str" cm="1">
        <f t="array" ref="T1382">_xlfn.TEXTJOIN(";", TRUE, IF($J1382=$G$4:$G$2074, $H$4:$H$2074, ""))&amp;";"</f>
        <v>Abl;</v>
      </c>
      <c r="V1382" s="2" t="str">
        <f t="shared" si="162"/>
        <v/>
      </c>
    </row>
    <row r="1383" spans="1:22" x14ac:dyDescent="0.35">
      <c r="A1383" s="7" t="s">
        <v>138</v>
      </c>
      <c r="B1383" s="7" t="s">
        <v>138</v>
      </c>
      <c r="C1383" s="7" t="s">
        <v>1055</v>
      </c>
      <c r="D1383" s="2" t="str">
        <f t="shared" si="156"/>
        <v>Fyn,Fyn,39</v>
      </c>
      <c r="F1383" s="2" t="str">
        <v>Fyn,CD133,828</v>
      </c>
      <c r="G1383" s="2" t="str">
        <f t="shared" si="157"/>
        <v>CD133,828</v>
      </c>
      <c r="H1383" s="2" t="str">
        <f t="shared" si="158"/>
        <v>Fyn</v>
      </c>
      <c r="J1383" s="2" t="str">
        <v>CRK,239</v>
      </c>
      <c r="M1383" s="9" t="str">
        <f t="shared" si="159"/>
        <v>CRK,239</v>
      </c>
      <c r="N1383" s="2">
        <f t="shared" si="160"/>
        <v>1</v>
      </c>
      <c r="S1383" s="9" t="str">
        <f t="shared" si="161"/>
        <v>CRK,239</v>
      </c>
      <c r="T1383" s="2" t="str" cm="1">
        <f t="array" ref="T1383">_xlfn.TEXTJOIN(";", TRUE, IF($J1383=$G$4:$G$2074, $H$4:$H$2074, ""))&amp;";"</f>
        <v>Abl;</v>
      </c>
      <c r="V1383" s="2" t="str">
        <f t="shared" si="162"/>
        <v/>
      </c>
    </row>
    <row r="1384" spans="1:22" x14ac:dyDescent="0.35">
      <c r="A1384" s="7" t="s">
        <v>138</v>
      </c>
      <c r="B1384" s="7" t="s">
        <v>645</v>
      </c>
      <c r="C1384" s="7" t="s">
        <v>740</v>
      </c>
      <c r="D1384" s="2" t="str">
        <f t="shared" si="156"/>
        <v>Fyn,SKAP55,295</v>
      </c>
      <c r="F1384" s="2" t="str">
        <v>Fyn,CLIC5,33</v>
      </c>
      <c r="G1384" s="2" t="str">
        <f t="shared" si="157"/>
        <v>CLIC5,33</v>
      </c>
      <c r="H1384" s="2" t="str">
        <f t="shared" si="158"/>
        <v>Fyn</v>
      </c>
      <c r="J1384" s="2" t="str">
        <v>JunB,182</v>
      </c>
      <c r="M1384" s="9" t="str">
        <f t="shared" si="159"/>
        <v>JunB,182</v>
      </c>
      <c r="N1384" s="2">
        <f t="shared" si="160"/>
        <v>1</v>
      </c>
      <c r="S1384" s="9" t="str">
        <f t="shared" si="161"/>
        <v>JunB,182</v>
      </c>
      <c r="T1384" s="2" t="str" cm="1">
        <f t="array" ref="T1384">_xlfn.TEXTJOIN(";", TRUE, IF($J1384=$G$4:$G$2074, $H$4:$H$2074, ""))&amp;";"</f>
        <v>Abl;</v>
      </c>
      <c r="V1384" s="2" t="str">
        <f t="shared" si="162"/>
        <v/>
      </c>
    </row>
    <row r="1385" spans="1:22" x14ac:dyDescent="0.35">
      <c r="A1385" s="7" t="s">
        <v>138</v>
      </c>
      <c r="B1385" s="7" t="s">
        <v>163</v>
      </c>
      <c r="C1385" s="7" t="s">
        <v>764</v>
      </c>
      <c r="D1385" s="2" t="str">
        <f t="shared" si="156"/>
        <v>Fyn,NOX4,566</v>
      </c>
      <c r="F1385" s="2" t="str">
        <v>Fyn,CENTG1 iso2,774</v>
      </c>
      <c r="G1385" s="2" t="str">
        <f t="shared" si="157"/>
        <v>CENTG1 iso2,774</v>
      </c>
      <c r="H1385" s="2" t="str">
        <f t="shared" si="158"/>
        <v>Fyn</v>
      </c>
      <c r="J1385" s="2" t="str">
        <v>Abi-1,213</v>
      </c>
      <c r="M1385" s="9" t="str">
        <f t="shared" si="159"/>
        <v>Abi-1,213</v>
      </c>
      <c r="N1385" s="2">
        <f t="shared" si="160"/>
        <v>1</v>
      </c>
      <c r="S1385" s="9" t="str">
        <f t="shared" si="161"/>
        <v>Abi-1,213</v>
      </c>
      <c r="T1385" s="2" t="str" cm="1">
        <f t="array" ref="T1385">_xlfn.TEXTJOIN(";", TRUE, IF($J1385=$G$4:$G$2074, $H$4:$H$2074, ""))&amp;";"</f>
        <v>Abl;</v>
      </c>
      <c r="V1385" s="2" t="str">
        <f t="shared" si="162"/>
        <v/>
      </c>
    </row>
    <row r="1386" spans="1:22" x14ac:dyDescent="0.35">
      <c r="A1386" s="7" t="s">
        <v>138</v>
      </c>
      <c r="B1386" s="7" t="s">
        <v>138</v>
      </c>
      <c r="C1386" s="7" t="s">
        <v>949</v>
      </c>
      <c r="D1386" s="2" t="str">
        <f t="shared" si="156"/>
        <v>Fyn,Fyn,214</v>
      </c>
      <c r="F1386" s="2" t="str">
        <v>Fyn,RSK2,707</v>
      </c>
      <c r="G1386" s="2" t="str">
        <f t="shared" si="157"/>
        <v>RSK2,707</v>
      </c>
      <c r="H1386" s="2" t="str">
        <f t="shared" si="158"/>
        <v>Fyn</v>
      </c>
      <c r="J1386" s="2" t="str">
        <v>MAVS,30</v>
      </c>
      <c r="M1386" s="9" t="str">
        <f t="shared" si="159"/>
        <v>MAVS,30</v>
      </c>
      <c r="N1386" s="2">
        <f t="shared" si="160"/>
        <v>1</v>
      </c>
      <c r="S1386" s="9" t="str">
        <f t="shared" si="161"/>
        <v>MAVS,30</v>
      </c>
      <c r="T1386" s="2" t="str" cm="1">
        <f t="array" ref="T1386">_xlfn.TEXTJOIN(";", TRUE, IF($J1386=$G$4:$G$2074, $H$4:$H$2074, ""))&amp;";"</f>
        <v>Abl;</v>
      </c>
      <c r="V1386" s="2" t="str">
        <f t="shared" si="162"/>
        <v/>
      </c>
    </row>
    <row r="1387" spans="1:22" x14ac:dyDescent="0.35">
      <c r="A1387" s="7" t="s">
        <v>138</v>
      </c>
      <c r="B1387" s="7" t="s">
        <v>23</v>
      </c>
      <c r="C1387" s="7" t="s">
        <v>1248</v>
      </c>
      <c r="D1387" s="2" t="str">
        <f t="shared" si="156"/>
        <v>Fyn,Cortactin,446</v>
      </c>
      <c r="F1387" s="2" t="str">
        <v>Fyn,NMDAR2A,943</v>
      </c>
      <c r="G1387" s="2" t="str">
        <f t="shared" si="157"/>
        <v>NMDAR2A,943</v>
      </c>
      <c r="H1387" s="2" t="str">
        <f t="shared" si="158"/>
        <v>Fyn</v>
      </c>
      <c r="J1387" s="2" t="str">
        <v>p63,149</v>
      </c>
      <c r="M1387" s="9" t="str">
        <f t="shared" si="159"/>
        <v>p63,149</v>
      </c>
      <c r="N1387" s="2">
        <f t="shared" si="160"/>
        <v>1</v>
      </c>
      <c r="S1387" s="9" t="str">
        <f t="shared" si="161"/>
        <v>p63,149</v>
      </c>
      <c r="T1387" s="2" t="str" cm="1">
        <f t="array" ref="T1387">_xlfn.TEXTJOIN(";", TRUE, IF($J1387=$G$4:$G$2074, $H$4:$H$2074, ""))&amp;";"</f>
        <v>Abl;</v>
      </c>
      <c r="V1387" s="2" t="str">
        <f t="shared" si="162"/>
        <v/>
      </c>
    </row>
    <row r="1388" spans="1:22" x14ac:dyDescent="0.35">
      <c r="A1388" s="7" t="s">
        <v>138</v>
      </c>
      <c r="B1388" s="7" t="s">
        <v>648</v>
      </c>
      <c r="C1388" s="7" t="s">
        <v>1478</v>
      </c>
      <c r="D1388" s="2" t="str">
        <f t="shared" si="156"/>
        <v>Fyn,PLXNA2,1677</v>
      </c>
      <c r="F1388" s="2" t="str">
        <v>Fyn,IP3R1,353</v>
      </c>
      <c r="G1388" s="2" t="str">
        <f t="shared" si="157"/>
        <v>IP3R1,353</v>
      </c>
      <c r="H1388" s="2" t="str">
        <f t="shared" si="158"/>
        <v>Fyn</v>
      </c>
      <c r="J1388" s="2" t="str">
        <v>Abl iso2,412</v>
      </c>
      <c r="M1388" s="9" t="str">
        <f t="shared" si="159"/>
        <v>Abl iso2,412</v>
      </c>
      <c r="N1388" s="2">
        <f t="shared" si="160"/>
        <v>1</v>
      </c>
      <c r="S1388" s="9" t="str">
        <f t="shared" si="161"/>
        <v>Abl iso2,412</v>
      </c>
      <c r="T1388" s="2" t="str" cm="1">
        <f t="array" ref="T1388">_xlfn.TEXTJOIN(";", TRUE, IF($J1388=$G$4:$G$2074, $H$4:$H$2074, ""))&amp;";"</f>
        <v>Abl;</v>
      </c>
      <c r="V1388" s="2" t="str">
        <f t="shared" si="162"/>
        <v/>
      </c>
    </row>
    <row r="1389" spans="1:22" x14ac:dyDescent="0.35">
      <c r="A1389" s="7" t="s">
        <v>138</v>
      </c>
      <c r="B1389" s="7" t="s">
        <v>162</v>
      </c>
      <c r="C1389" s="7" t="s">
        <v>1041</v>
      </c>
      <c r="D1389" s="2" t="str">
        <f t="shared" si="156"/>
        <v>Fyn,CD3E,199</v>
      </c>
      <c r="F1389" s="2" t="str">
        <v>Fyn,PTPRT iso1,915</v>
      </c>
      <c r="G1389" s="2" t="str">
        <f t="shared" si="157"/>
        <v>PTPRT iso1,915</v>
      </c>
      <c r="H1389" s="2" t="str">
        <f t="shared" si="158"/>
        <v>Fyn</v>
      </c>
      <c r="J1389" s="2" t="str">
        <v>PXN,31</v>
      </c>
      <c r="M1389" s="9" t="str">
        <f t="shared" si="159"/>
        <v>PXN,31</v>
      </c>
      <c r="N1389" s="2">
        <f t="shared" si="160"/>
        <v>1</v>
      </c>
      <c r="S1389" s="9" t="str">
        <f t="shared" si="161"/>
        <v>PXN,31</v>
      </c>
      <c r="T1389" s="2" t="str" cm="1">
        <f t="array" ref="T1389">_xlfn.TEXTJOIN(";", TRUE, IF($J1389=$G$4:$G$2074, $H$4:$H$2074, ""))&amp;";"</f>
        <v>Abl;</v>
      </c>
      <c r="V1389" s="2" t="str">
        <f t="shared" si="162"/>
        <v/>
      </c>
    </row>
    <row r="1390" spans="1:22" x14ac:dyDescent="0.35">
      <c r="A1390" s="7" t="s">
        <v>138</v>
      </c>
      <c r="B1390" s="7" t="s">
        <v>193</v>
      </c>
      <c r="C1390" s="7" t="s">
        <v>1072</v>
      </c>
      <c r="D1390" s="2" t="str">
        <f t="shared" si="156"/>
        <v>Fyn,Abl,115</v>
      </c>
      <c r="F1390" s="2" t="str">
        <v>Fyn,Fyn,420</v>
      </c>
      <c r="G1390" s="2" t="str">
        <f t="shared" si="157"/>
        <v>Fyn,420</v>
      </c>
      <c r="H1390" s="2" t="str">
        <f t="shared" si="158"/>
        <v>Fyn</v>
      </c>
      <c r="J1390" s="2" t="str">
        <v>WASF3,151</v>
      </c>
      <c r="M1390" s="9" t="str">
        <f t="shared" si="159"/>
        <v>WASF3,151</v>
      </c>
      <c r="N1390" s="2">
        <f t="shared" si="160"/>
        <v>1</v>
      </c>
      <c r="S1390" s="9" t="str">
        <f t="shared" si="161"/>
        <v>WASF3,151</v>
      </c>
      <c r="T1390" s="2" t="str" cm="1">
        <f t="array" ref="T1390">_xlfn.TEXTJOIN(";", TRUE, IF($J1390=$G$4:$G$2074, $H$4:$H$2074, ""))&amp;";"</f>
        <v>Abl;</v>
      </c>
      <c r="V1390" s="2" t="str">
        <f t="shared" si="162"/>
        <v/>
      </c>
    </row>
    <row r="1391" spans="1:22" x14ac:dyDescent="0.35">
      <c r="A1391" s="7" t="s">
        <v>138</v>
      </c>
      <c r="B1391" s="7" t="s">
        <v>40</v>
      </c>
      <c r="C1391" s="7" t="s">
        <v>1163</v>
      </c>
      <c r="D1391" s="2" t="str">
        <f t="shared" si="156"/>
        <v>Fyn,STAT3,705</v>
      </c>
      <c r="F1391" s="2" t="str">
        <v>Fyn,Tau iso8,18</v>
      </c>
      <c r="G1391" s="2" t="str">
        <f t="shared" si="157"/>
        <v>Tau iso8,18</v>
      </c>
      <c r="H1391" s="2" t="str">
        <f t="shared" si="158"/>
        <v>Fyn</v>
      </c>
      <c r="J1391" s="2" t="str">
        <v>DCBLD1,665</v>
      </c>
      <c r="M1391" s="9" t="str">
        <f t="shared" si="159"/>
        <v>DCBLD1,665</v>
      </c>
      <c r="N1391" s="2">
        <f t="shared" si="160"/>
        <v>1</v>
      </c>
      <c r="S1391" s="9" t="str">
        <f t="shared" si="161"/>
        <v>DCBLD1,665</v>
      </c>
      <c r="T1391" s="2" t="str" cm="1">
        <f t="array" ref="T1391">_xlfn.TEXTJOIN(";", TRUE, IF($J1391=$G$4:$G$2074, $H$4:$H$2074, ""))&amp;";"</f>
        <v>Abl;</v>
      </c>
      <c r="V1391" s="2" t="str">
        <f t="shared" si="162"/>
        <v/>
      </c>
    </row>
    <row r="1392" spans="1:22" x14ac:dyDescent="0.35">
      <c r="A1392" s="7" t="s">
        <v>138</v>
      </c>
      <c r="B1392" s="7" t="s">
        <v>158</v>
      </c>
      <c r="C1392" s="7" t="s">
        <v>1334</v>
      </c>
      <c r="D1392" s="2" t="str">
        <f t="shared" si="156"/>
        <v>Fyn,CBL,774</v>
      </c>
      <c r="F1392" s="2" t="str">
        <v>Fyn,PSD-95,523</v>
      </c>
      <c r="G1392" s="2" t="str">
        <f t="shared" si="157"/>
        <v>PSD-95,523</v>
      </c>
      <c r="H1392" s="2" t="str">
        <f t="shared" si="158"/>
        <v>Fyn</v>
      </c>
      <c r="J1392" s="2" t="str">
        <v>CDC73,293</v>
      </c>
      <c r="M1392" s="9" t="str">
        <f t="shared" si="159"/>
        <v>CDC73,293</v>
      </c>
      <c r="N1392" s="2">
        <f t="shared" si="160"/>
        <v>1</v>
      </c>
      <c r="S1392" s="9" t="str">
        <f t="shared" si="161"/>
        <v>CDC73,293</v>
      </c>
      <c r="T1392" s="2" t="str" cm="1">
        <f t="array" ref="T1392">_xlfn.TEXTJOIN(";", TRUE, IF($J1392=$G$4:$G$2074, $H$4:$H$2074, ""))&amp;";"</f>
        <v>Abl;</v>
      </c>
      <c r="V1392" s="2" t="str">
        <f t="shared" si="162"/>
        <v/>
      </c>
    </row>
    <row r="1393" spans="1:22" x14ac:dyDescent="0.35">
      <c r="A1393" s="7" t="s">
        <v>138</v>
      </c>
      <c r="B1393" s="7" t="s">
        <v>164</v>
      </c>
      <c r="C1393" s="7" t="s">
        <v>937</v>
      </c>
      <c r="D1393" s="2" t="str">
        <f t="shared" si="156"/>
        <v>Fyn,FCGR2A,288</v>
      </c>
      <c r="F1393" s="2" t="str">
        <v>Fyn,CD300LB,188</v>
      </c>
      <c r="G1393" s="2" t="str">
        <f t="shared" si="157"/>
        <v>CD300LB,188</v>
      </c>
      <c r="H1393" s="2" t="str">
        <f t="shared" si="158"/>
        <v>Fyn</v>
      </c>
      <c r="J1393" s="2" t="str">
        <v>CASP9,397</v>
      </c>
      <c r="M1393" s="9" t="str">
        <f t="shared" si="159"/>
        <v>CASP9,397</v>
      </c>
      <c r="N1393" s="2">
        <f t="shared" si="160"/>
        <v>1</v>
      </c>
      <c r="S1393" s="9" t="str">
        <f t="shared" si="161"/>
        <v>CASP9,397</v>
      </c>
      <c r="T1393" s="2" t="str" cm="1">
        <f t="array" ref="T1393">_xlfn.TEXTJOIN(";", TRUE, IF($J1393=$G$4:$G$2074, $H$4:$H$2074, ""))&amp;";"</f>
        <v>Abl;</v>
      </c>
      <c r="V1393" s="2" t="str">
        <f t="shared" si="162"/>
        <v/>
      </c>
    </row>
    <row r="1394" spans="1:22" x14ac:dyDescent="0.35">
      <c r="A1394" s="7" t="s">
        <v>138</v>
      </c>
      <c r="B1394" s="7" t="s">
        <v>193</v>
      </c>
      <c r="C1394" s="7" t="s">
        <v>924</v>
      </c>
      <c r="D1394" s="2" t="str">
        <f t="shared" si="156"/>
        <v>Fyn,Abl,215</v>
      </c>
      <c r="F1394" s="2" t="str">
        <v>Fyn,SLAP-130,571</v>
      </c>
      <c r="G1394" s="2" t="str">
        <f t="shared" si="157"/>
        <v>SLAP-130,571</v>
      </c>
      <c r="H1394" s="2" t="str">
        <f t="shared" si="158"/>
        <v>Fyn</v>
      </c>
      <c r="J1394" s="2" t="str">
        <v>PYCARD,146</v>
      </c>
      <c r="M1394" s="9" t="str">
        <f t="shared" si="159"/>
        <v>PYCARD,146</v>
      </c>
      <c r="N1394" s="2">
        <f t="shared" si="160"/>
        <v>1</v>
      </c>
      <c r="S1394" s="9" t="str">
        <f t="shared" si="161"/>
        <v>PYCARD,146</v>
      </c>
      <c r="T1394" s="2" t="str" cm="1">
        <f t="array" ref="T1394">_xlfn.TEXTJOIN(";", TRUE, IF($J1394=$G$4:$G$2074, $H$4:$H$2074, ""))&amp;";"</f>
        <v>Abl;</v>
      </c>
      <c r="V1394" s="2" t="str">
        <f t="shared" si="162"/>
        <v/>
      </c>
    </row>
    <row r="1395" spans="1:22" x14ac:dyDescent="0.35">
      <c r="A1395" s="7" t="s">
        <v>138</v>
      </c>
      <c r="B1395" s="7" t="s">
        <v>193</v>
      </c>
      <c r="C1395" s="7" t="s">
        <v>702</v>
      </c>
      <c r="D1395" s="2" t="str">
        <f t="shared" si="156"/>
        <v>Fyn,Abl,70</v>
      </c>
      <c r="F1395" s="2" t="str">
        <v>Fyn,SKAP55,298</v>
      </c>
      <c r="G1395" s="2" t="str">
        <f t="shared" si="157"/>
        <v>SKAP55,298</v>
      </c>
      <c r="H1395" s="2" t="str">
        <f t="shared" si="158"/>
        <v>Fyn</v>
      </c>
      <c r="J1395" s="2" t="str">
        <v>CD19,508</v>
      </c>
      <c r="M1395" s="9" t="str">
        <f t="shared" si="159"/>
        <v>CD19,508</v>
      </c>
      <c r="N1395" s="2">
        <f t="shared" si="160"/>
        <v>1</v>
      </c>
      <c r="S1395" s="9" t="str">
        <f t="shared" si="161"/>
        <v>CD19,508</v>
      </c>
      <c r="T1395" s="2" t="str" cm="1">
        <f t="array" ref="T1395">_xlfn.TEXTJOIN(";", TRUE, IF($J1395=$G$4:$G$2074, $H$4:$H$2074, ""))&amp;";"</f>
        <v>Abl;</v>
      </c>
      <c r="V1395" s="2" t="str">
        <f t="shared" si="162"/>
        <v/>
      </c>
    </row>
    <row r="1396" spans="1:22" x14ac:dyDescent="0.35">
      <c r="A1396" s="7" t="s">
        <v>138</v>
      </c>
      <c r="B1396" s="7" t="s">
        <v>138</v>
      </c>
      <c r="C1396" s="7" t="s">
        <v>815</v>
      </c>
      <c r="D1396" s="2" t="str">
        <f t="shared" si="156"/>
        <v>Fyn,Fyn,213</v>
      </c>
      <c r="F1396" s="2" t="str">
        <v>Fyn,NMDAR2A,1325</v>
      </c>
      <c r="G1396" s="2" t="str">
        <f t="shared" si="157"/>
        <v>NMDAR2A,1325</v>
      </c>
      <c r="H1396" s="2" t="str">
        <f t="shared" si="158"/>
        <v>Fyn</v>
      </c>
      <c r="J1396" s="2" t="str">
        <v>FOXA1,429</v>
      </c>
      <c r="M1396" s="9" t="str">
        <f t="shared" si="159"/>
        <v>FOXA1,429</v>
      </c>
      <c r="N1396" s="2">
        <f t="shared" si="160"/>
        <v>1</v>
      </c>
      <c r="S1396" s="9" t="str">
        <f t="shared" si="161"/>
        <v>FOXA1,429</v>
      </c>
      <c r="T1396" s="2" t="str" cm="1">
        <f t="array" ref="T1396">_xlfn.TEXTJOIN(";", TRUE, IF($J1396=$G$4:$G$2074, $H$4:$H$2074, ""))&amp;";"</f>
        <v>Abl;</v>
      </c>
      <c r="V1396" s="2" t="str">
        <f t="shared" si="162"/>
        <v/>
      </c>
    </row>
    <row r="1397" spans="1:22" x14ac:dyDescent="0.35">
      <c r="A1397" s="7" t="s">
        <v>138</v>
      </c>
      <c r="B1397" s="7" t="s">
        <v>584</v>
      </c>
      <c r="C1397" s="7" t="s">
        <v>1356</v>
      </c>
      <c r="D1397" s="2" t="str">
        <f t="shared" si="156"/>
        <v>Fyn,Nogo,694</v>
      </c>
      <c r="F1397" s="2" t="str">
        <v>Fyn,SLAP-130,771</v>
      </c>
      <c r="G1397" s="2" t="str">
        <f t="shared" si="157"/>
        <v>SLAP-130,771</v>
      </c>
      <c r="H1397" s="2" t="str">
        <f t="shared" si="158"/>
        <v>Fyn</v>
      </c>
      <c r="J1397" s="2" t="str">
        <v>smMLCK,792</v>
      </c>
      <c r="M1397" s="9" t="str">
        <f t="shared" si="159"/>
        <v>smMLCK,792</v>
      </c>
      <c r="N1397" s="2">
        <f t="shared" si="160"/>
        <v>1</v>
      </c>
      <c r="S1397" s="9" t="str">
        <f t="shared" si="161"/>
        <v>smMLCK,792</v>
      </c>
      <c r="T1397" s="2" t="str" cm="1">
        <f t="array" ref="T1397">_xlfn.TEXTJOIN(";", TRUE, IF($J1397=$G$4:$G$2074, $H$4:$H$2074, ""))&amp;";"</f>
        <v>Abl;</v>
      </c>
      <c r="V1397" s="2" t="str">
        <f t="shared" si="162"/>
        <v/>
      </c>
    </row>
    <row r="1398" spans="1:22" x14ac:dyDescent="0.35">
      <c r="A1398" s="7" t="s">
        <v>138</v>
      </c>
      <c r="B1398" s="7" t="s">
        <v>553</v>
      </c>
      <c r="C1398" s="7" t="s">
        <v>1028</v>
      </c>
      <c r="D1398" s="2" t="str">
        <f t="shared" si="156"/>
        <v>Fyn,DCBLD2,649</v>
      </c>
      <c r="F1398" s="2" t="str">
        <v>Fyn,PLXNA2,1605</v>
      </c>
      <c r="G1398" s="2" t="str">
        <f t="shared" si="157"/>
        <v>PLXNA2,1605</v>
      </c>
      <c r="H1398" s="2" t="str">
        <f t="shared" si="158"/>
        <v>Fyn</v>
      </c>
      <c r="J1398" s="2" t="str">
        <v>JunB,173</v>
      </c>
      <c r="M1398" s="9" t="str">
        <f t="shared" si="159"/>
        <v>JunB,173</v>
      </c>
      <c r="N1398" s="2">
        <f t="shared" si="160"/>
        <v>1</v>
      </c>
      <c r="S1398" s="9" t="str">
        <f t="shared" si="161"/>
        <v>JunB,173</v>
      </c>
      <c r="T1398" s="2" t="str" cm="1">
        <f t="array" ref="T1398">_xlfn.TEXTJOIN(";", TRUE, IF($J1398=$G$4:$G$2074, $H$4:$H$2074, ""))&amp;";"</f>
        <v>Abl;</v>
      </c>
      <c r="V1398" s="2" t="str">
        <f t="shared" si="162"/>
        <v/>
      </c>
    </row>
    <row r="1399" spans="1:22" x14ac:dyDescent="0.35">
      <c r="A1399" s="7" t="s">
        <v>138</v>
      </c>
      <c r="B1399" s="7" t="s">
        <v>435</v>
      </c>
      <c r="C1399" s="7" t="s">
        <v>1043</v>
      </c>
      <c r="D1399" s="2" t="str">
        <f t="shared" si="156"/>
        <v>Fyn,CD133,828</v>
      </c>
      <c r="F1399" s="2" t="str">
        <v>Fyn,caveolin-1,14</v>
      </c>
      <c r="G1399" s="2" t="str">
        <f t="shared" si="157"/>
        <v>caveolin-1,14</v>
      </c>
      <c r="H1399" s="2" t="str">
        <f t="shared" si="158"/>
        <v>Fyn</v>
      </c>
      <c r="J1399" s="2" t="str">
        <v>NOX5,478</v>
      </c>
      <c r="M1399" s="9" t="str">
        <f t="shared" si="159"/>
        <v>NOX5,478</v>
      </c>
      <c r="N1399" s="2">
        <f t="shared" si="160"/>
        <v>1</v>
      </c>
      <c r="S1399" s="9" t="str">
        <f t="shared" si="161"/>
        <v>NOX5,478</v>
      </c>
      <c r="T1399" s="2" t="str" cm="1">
        <f t="array" ref="T1399">_xlfn.TEXTJOIN(";", TRUE, IF($J1399=$G$4:$G$2074, $H$4:$H$2074, ""))&amp;";"</f>
        <v>Abl;</v>
      </c>
      <c r="V1399" s="2" t="str">
        <f t="shared" si="162"/>
        <v/>
      </c>
    </row>
    <row r="1400" spans="1:22" x14ac:dyDescent="0.35">
      <c r="A1400" s="7" t="s">
        <v>138</v>
      </c>
      <c r="B1400" s="7" t="s">
        <v>649</v>
      </c>
      <c r="C1400" s="7" t="s">
        <v>785</v>
      </c>
      <c r="D1400" s="2" t="str">
        <f t="shared" si="156"/>
        <v>Fyn,CLIC5,33</v>
      </c>
      <c r="F1400" s="2" t="str">
        <v>Fyn,Bcr,177</v>
      </c>
      <c r="G1400" s="2" t="str">
        <f t="shared" si="157"/>
        <v>Bcr,177</v>
      </c>
      <c r="H1400" s="2" t="str">
        <f t="shared" si="158"/>
        <v>Fyn</v>
      </c>
      <c r="J1400" s="2" t="str">
        <v>smMLCK,231</v>
      </c>
      <c r="M1400" s="9" t="str">
        <f t="shared" si="159"/>
        <v>smMLCK,231</v>
      </c>
      <c r="N1400" s="2">
        <f t="shared" si="160"/>
        <v>1</v>
      </c>
      <c r="S1400" s="9" t="str">
        <f t="shared" si="161"/>
        <v>smMLCK,231</v>
      </c>
      <c r="T1400" s="2" t="str" cm="1">
        <f t="array" ref="T1400">_xlfn.TEXTJOIN(";", TRUE, IF($J1400=$G$4:$G$2074, $H$4:$H$2074, ""))&amp;";"</f>
        <v>Abl;</v>
      </c>
      <c r="V1400" s="2" t="str">
        <f t="shared" si="162"/>
        <v/>
      </c>
    </row>
    <row r="1401" spans="1:22" x14ac:dyDescent="0.35">
      <c r="A1401" s="7" t="s">
        <v>138</v>
      </c>
      <c r="B1401" s="7" t="s">
        <v>617</v>
      </c>
      <c r="C1401" s="7" t="s">
        <v>1334</v>
      </c>
      <c r="D1401" s="2" t="str">
        <f t="shared" si="156"/>
        <v>Fyn,CENTG1 iso2,774</v>
      </c>
      <c r="F1401" s="2" t="str">
        <v>Fyn,CD3E,188</v>
      </c>
      <c r="G1401" s="2" t="str">
        <f t="shared" si="157"/>
        <v>CD3E,188</v>
      </c>
      <c r="H1401" s="2" t="str">
        <f t="shared" si="158"/>
        <v>Fyn</v>
      </c>
      <c r="J1401" s="2" t="str">
        <v>smMLCK,846</v>
      </c>
      <c r="M1401" s="9" t="str">
        <f t="shared" si="159"/>
        <v>smMLCK,846</v>
      </c>
      <c r="N1401" s="2">
        <f t="shared" si="160"/>
        <v>1</v>
      </c>
      <c r="S1401" s="9" t="str">
        <f t="shared" si="161"/>
        <v>smMLCK,846</v>
      </c>
      <c r="T1401" s="2" t="str" cm="1">
        <f t="array" ref="T1401">_xlfn.TEXTJOIN(";", TRUE, IF($J1401=$G$4:$G$2074, $H$4:$H$2074, ""))&amp;";"</f>
        <v>Abl;</v>
      </c>
      <c r="V1401" s="2" t="str">
        <f t="shared" si="162"/>
        <v/>
      </c>
    </row>
    <row r="1402" spans="1:22" x14ac:dyDescent="0.35">
      <c r="A1402" s="7" t="s">
        <v>138</v>
      </c>
      <c r="B1402" s="7" t="s">
        <v>222</v>
      </c>
      <c r="C1402" s="7" t="s">
        <v>1320</v>
      </c>
      <c r="D1402" s="2" t="str">
        <f t="shared" si="156"/>
        <v>Fyn,RSK2,707</v>
      </c>
      <c r="F1402" s="2" t="str">
        <v>Fyn,GRB10,67</v>
      </c>
      <c r="G1402" s="2" t="str">
        <f t="shared" si="157"/>
        <v>GRB10,67</v>
      </c>
      <c r="H1402" s="2" t="str">
        <f t="shared" si="158"/>
        <v>Fyn</v>
      </c>
      <c r="J1402" s="2" t="str">
        <v>BCAP,594</v>
      </c>
      <c r="M1402" s="9" t="str">
        <f t="shared" si="159"/>
        <v>BCAP,594</v>
      </c>
      <c r="N1402" s="2">
        <f t="shared" si="160"/>
        <v>1</v>
      </c>
      <c r="S1402" s="9" t="str">
        <f t="shared" si="161"/>
        <v>BCAP,594</v>
      </c>
      <c r="T1402" s="2" t="str" cm="1">
        <f t="array" ref="T1402">_xlfn.TEXTJOIN(";", TRUE, IF($J1402=$G$4:$G$2074, $H$4:$H$2074, ""))&amp;";"</f>
        <v>Abl;</v>
      </c>
      <c r="V1402" s="2" t="str">
        <f t="shared" si="162"/>
        <v/>
      </c>
    </row>
    <row r="1403" spans="1:22" x14ac:dyDescent="0.35">
      <c r="A1403" s="7" t="s">
        <v>138</v>
      </c>
      <c r="B1403" s="7" t="s">
        <v>63</v>
      </c>
      <c r="C1403" s="7" t="s">
        <v>1251</v>
      </c>
      <c r="D1403" s="2" t="str">
        <f t="shared" si="156"/>
        <v>Fyn,NMDAR2A,943</v>
      </c>
      <c r="F1403" s="2" t="str">
        <v>Fyn,SLAP-130,559</v>
      </c>
      <c r="G1403" s="2" t="str">
        <f t="shared" si="157"/>
        <v>SLAP-130,559</v>
      </c>
      <c r="H1403" s="2" t="str">
        <f t="shared" si="158"/>
        <v>Fyn</v>
      </c>
      <c r="J1403" s="2" t="str">
        <v>eNOS,81</v>
      </c>
      <c r="M1403" s="9" t="str">
        <f t="shared" si="159"/>
        <v>eNOS,81</v>
      </c>
      <c r="N1403" s="2">
        <f t="shared" si="160"/>
        <v>1</v>
      </c>
      <c r="S1403" s="9" t="str">
        <f t="shared" si="161"/>
        <v>eNOS,81</v>
      </c>
      <c r="T1403" s="2" t="str" cm="1">
        <f t="array" ref="T1403">_xlfn.TEXTJOIN(";", TRUE, IF($J1403=$G$4:$G$2074, $H$4:$H$2074, ""))&amp;";"</f>
        <v>Abl;</v>
      </c>
      <c r="V1403" s="2" t="str">
        <f t="shared" si="162"/>
        <v/>
      </c>
    </row>
    <row r="1404" spans="1:22" x14ac:dyDescent="0.35">
      <c r="A1404" s="7" t="s">
        <v>138</v>
      </c>
      <c r="B1404" s="7" t="s">
        <v>284</v>
      </c>
      <c r="C1404" s="7" t="s">
        <v>1094</v>
      </c>
      <c r="D1404" s="2" t="str">
        <f t="shared" si="156"/>
        <v>Fyn,IP3R1,353</v>
      </c>
      <c r="F1404" s="2" t="str">
        <v>Fyn,CTNNG,133</v>
      </c>
      <c r="G1404" s="2" t="str">
        <f t="shared" si="157"/>
        <v>CTNNG,133</v>
      </c>
      <c r="H1404" s="2" t="str">
        <f t="shared" si="158"/>
        <v>Fyn</v>
      </c>
      <c r="J1404" s="2" t="str">
        <v>MDM4,99</v>
      </c>
      <c r="M1404" s="9" t="str">
        <f t="shared" si="159"/>
        <v>MDM4,99</v>
      </c>
      <c r="N1404" s="2">
        <f t="shared" si="160"/>
        <v>1</v>
      </c>
      <c r="S1404" s="9" t="str">
        <f t="shared" si="161"/>
        <v>MDM4,99</v>
      </c>
      <c r="T1404" s="2" t="str" cm="1">
        <f t="array" ref="T1404">_xlfn.TEXTJOIN(";", TRUE, IF($J1404=$G$4:$G$2074, $H$4:$H$2074, ""))&amp;";"</f>
        <v>Abl;</v>
      </c>
      <c r="V1404" s="2" t="str">
        <f t="shared" si="162"/>
        <v/>
      </c>
    </row>
    <row r="1405" spans="1:22" x14ac:dyDescent="0.35">
      <c r="A1405" s="7" t="s">
        <v>138</v>
      </c>
      <c r="B1405" s="7" t="s">
        <v>650</v>
      </c>
      <c r="C1405" s="7" t="s">
        <v>1445</v>
      </c>
      <c r="D1405" s="2" t="str">
        <f t="shared" si="156"/>
        <v>Fyn,PTPRT iso1,915</v>
      </c>
      <c r="F1405" s="2" t="str">
        <v>Fyn,NRF2,576</v>
      </c>
      <c r="G1405" s="2" t="str">
        <f t="shared" si="157"/>
        <v>NRF2,576</v>
      </c>
      <c r="H1405" s="2" t="str">
        <f t="shared" si="158"/>
        <v>Fyn</v>
      </c>
      <c r="J1405" s="2" t="str">
        <v>HIPK2,367</v>
      </c>
      <c r="M1405" s="9" t="str">
        <f t="shared" si="159"/>
        <v>HIPK2,367</v>
      </c>
      <c r="N1405" s="2">
        <f t="shared" si="160"/>
        <v>1</v>
      </c>
      <c r="S1405" s="9" t="str">
        <f t="shared" si="161"/>
        <v>HIPK2,367</v>
      </c>
      <c r="T1405" s="2" t="str" cm="1">
        <f t="array" ref="T1405">_xlfn.TEXTJOIN(";", TRUE, IF($J1405=$G$4:$G$2074, $H$4:$H$2074, ""))&amp;";"</f>
        <v>Abl;</v>
      </c>
      <c r="V1405" s="2" t="str">
        <f t="shared" si="162"/>
        <v/>
      </c>
    </row>
    <row r="1406" spans="1:22" x14ac:dyDescent="0.35">
      <c r="A1406" s="7" t="s">
        <v>138</v>
      </c>
      <c r="B1406" s="7" t="s">
        <v>138</v>
      </c>
      <c r="C1406" s="7" t="s">
        <v>1397</v>
      </c>
      <c r="D1406" s="2" t="str">
        <f t="shared" si="156"/>
        <v>Fyn,Fyn,420</v>
      </c>
      <c r="F1406" s="2" t="str">
        <v>Fyn,PLXNA1,1679</v>
      </c>
      <c r="G1406" s="2" t="str">
        <f t="shared" si="157"/>
        <v>PLXNA1,1679</v>
      </c>
      <c r="H1406" s="2" t="str">
        <f t="shared" si="158"/>
        <v>Fyn</v>
      </c>
      <c r="J1406" s="2" t="str">
        <v>TIF1G,1048</v>
      </c>
      <c r="M1406" s="9" t="str">
        <f t="shared" si="159"/>
        <v>TIF1G,1048</v>
      </c>
      <c r="N1406" s="2">
        <f t="shared" si="160"/>
        <v>1</v>
      </c>
      <c r="S1406" s="9" t="str">
        <f t="shared" si="161"/>
        <v>TIF1G,1048</v>
      </c>
      <c r="T1406" s="2" t="str" cm="1">
        <f t="array" ref="T1406">_xlfn.TEXTJOIN(";", TRUE, IF($J1406=$G$4:$G$2074, $H$4:$H$2074, ""))&amp;";"</f>
        <v>Abl;</v>
      </c>
      <c r="V1406" s="2" t="str">
        <f t="shared" si="162"/>
        <v/>
      </c>
    </row>
    <row r="1407" spans="1:22" x14ac:dyDescent="0.35">
      <c r="A1407" s="7" t="s">
        <v>138</v>
      </c>
      <c r="B1407" s="7" t="s">
        <v>67</v>
      </c>
      <c r="C1407" s="7" t="s">
        <v>894</v>
      </c>
      <c r="D1407" s="2" t="str">
        <f t="shared" si="156"/>
        <v>Fyn,Tau iso8,18</v>
      </c>
      <c r="F1407" s="2" t="str">
        <v>Fyn,MAP2 iso3,50</v>
      </c>
      <c r="G1407" s="2" t="str">
        <f t="shared" si="157"/>
        <v>MAP2 iso3,50</v>
      </c>
      <c r="H1407" s="2" t="str">
        <f t="shared" si="158"/>
        <v>Fyn</v>
      </c>
      <c r="J1407" s="2" t="str">
        <v>TBX21,220</v>
      </c>
      <c r="M1407" s="9" t="str">
        <f t="shared" si="159"/>
        <v>TBX21,220</v>
      </c>
      <c r="N1407" s="2">
        <f t="shared" si="160"/>
        <v>1</v>
      </c>
      <c r="S1407" s="9" t="str">
        <f t="shared" si="161"/>
        <v>TBX21,220</v>
      </c>
      <c r="T1407" s="2" t="str" cm="1">
        <f t="array" ref="T1407">_xlfn.TEXTJOIN(";", TRUE, IF($J1407=$G$4:$G$2074, $H$4:$H$2074, ""))&amp;";"</f>
        <v>Abl;</v>
      </c>
      <c r="V1407" s="2" t="str">
        <f t="shared" si="162"/>
        <v/>
      </c>
    </row>
    <row r="1408" spans="1:22" x14ac:dyDescent="0.35">
      <c r="A1408" s="7" t="s">
        <v>138</v>
      </c>
      <c r="B1408" s="7" t="s">
        <v>52</v>
      </c>
      <c r="C1408" s="7" t="s">
        <v>978</v>
      </c>
      <c r="D1408" s="2" t="str">
        <f t="shared" si="156"/>
        <v>Fyn,PSD-95,523</v>
      </c>
      <c r="F1408" s="2" t="str">
        <v>Fyn,PLCG2,759</v>
      </c>
      <c r="G1408" s="2" t="str">
        <f t="shared" si="157"/>
        <v>PLCG2,759</v>
      </c>
      <c r="H1408" s="2" t="str">
        <f t="shared" si="158"/>
        <v>Fyn</v>
      </c>
      <c r="J1408" s="2" t="str">
        <v>PSMA7,106</v>
      </c>
      <c r="M1408" s="9" t="str">
        <f t="shared" si="159"/>
        <v>PSMA7,106</v>
      </c>
      <c r="N1408" s="2">
        <f t="shared" si="160"/>
        <v>1</v>
      </c>
      <c r="S1408" s="9" t="str">
        <f t="shared" si="161"/>
        <v>PSMA7,106</v>
      </c>
      <c r="T1408" s="2" t="str" cm="1">
        <f t="array" ref="T1408">_xlfn.TEXTJOIN(";", TRUE, IF($J1408=$G$4:$G$2074, $H$4:$H$2074, ""))&amp;";"</f>
        <v>Abl;</v>
      </c>
      <c r="V1408" s="2" t="str">
        <f t="shared" si="162"/>
        <v/>
      </c>
    </row>
    <row r="1409" spans="1:22" x14ac:dyDescent="0.35">
      <c r="A1409" s="7" t="s">
        <v>138</v>
      </c>
      <c r="B1409" s="7" t="s">
        <v>651</v>
      </c>
      <c r="C1409" s="7" t="s">
        <v>1159</v>
      </c>
      <c r="D1409" s="2" t="str">
        <f t="shared" si="156"/>
        <v>Fyn,CD300LB,188</v>
      </c>
      <c r="F1409" s="2" t="str">
        <v>Fyn,RSK2,529</v>
      </c>
      <c r="G1409" s="2" t="str">
        <f t="shared" si="157"/>
        <v>RSK2,529</v>
      </c>
      <c r="H1409" s="2" t="str">
        <f t="shared" si="158"/>
        <v>Fyn</v>
      </c>
      <c r="J1409" s="2" t="str">
        <v>PPAR-gamma,78</v>
      </c>
      <c r="M1409" s="9" t="str">
        <f t="shared" si="159"/>
        <v>PPAR-gamma,78</v>
      </c>
      <c r="N1409" s="2">
        <f t="shared" si="160"/>
        <v>1</v>
      </c>
      <c r="S1409" s="9" t="str">
        <f t="shared" si="161"/>
        <v>PPAR-gamma,78</v>
      </c>
      <c r="T1409" s="2" t="str" cm="1">
        <f t="array" ref="T1409">_xlfn.TEXTJOIN(";", TRUE, IF($J1409=$G$4:$G$2074, $H$4:$H$2074, ""))&amp;";"</f>
        <v>Abl;</v>
      </c>
      <c r="V1409" s="2" t="str">
        <f t="shared" si="162"/>
        <v/>
      </c>
    </row>
    <row r="1410" spans="1:22" x14ac:dyDescent="0.35">
      <c r="A1410" s="7" t="s">
        <v>138</v>
      </c>
      <c r="B1410" s="7" t="s">
        <v>642</v>
      </c>
      <c r="C1410" s="7" t="s">
        <v>814</v>
      </c>
      <c r="D1410" s="2" t="str">
        <f t="shared" si="156"/>
        <v>Fyn,SLAP-130,571</v>
      </c>
      <c r="F1410" s="2" t="str">
        <v>Fyn,RSK2,580</v>
      </c>
      <c r="G1410" s="2" t="str">
        <f t="shared" si="157"/>
        <v>RSK2,580</v>
      </c>
      <c r="H1410" s="2" t="str">
        <f t="shared" si="158"/>
        <v>Fyn</v>
      </c>
      <c r="J1410" s="2" t="str">
        <v>ATR,291</v>
      </c>
      <c r="M1410" s="9" t="str">
        <f t="shared" si="159"/>
        <v>ATR,291</v>
      </c>
      <c r="N1410" s="2">
        <f t="shared" si="160"/>
        <v>1</v>
      </c>
      <c r="S1410" s="9" t="str">
        <f t="shared" si="161"/>
        <v>ATR,291</v>
      </c>
      <c r="T1410" s="2" t="str" cm="1">
        <f t="array" ref="T1410">_xlfn.TEXTJOIN(";", TRUE, IF($J1410=$G$4:$G$2074, $H$4:$H$2074, ""))&amp;";"</f>
        <v>Abl;</v>
      </c>
      <c r="V1410" s="2" t="str">
        <f t="shared" si="162"/>
        <v/>
      </c>
    </row>
    <row r="1411" spans="1:22" x14ac:dyDescent="0.35">
      <c r="A1411" s="7" t="s">
        <v>138</v>
      </c>
      <c r="B1411" s="7" t="s">
        <v>645</v>
      </c>
      <c r="C1411" s="7" t="s">
        <v>1121</v>
      </c>
      <c r="D1411" s="2" t="str">
        <f t="shared" si="156"/>
        <v>Fyn,SKAP55,298</v>
      </c>
      <c r="F1411" s="2" t="str">
        <v>Fyn,CD133,852</v>
      </c>
      <c r="G1411" s="2" t="str">
        <f t="shared" si="157"/>
        <v>CD133,852</v>
      </c>
      <c r="H1411" s="2" t="str">
        <f t="shared" si="158"/>
        <v>Fyn</v>
      </c>
      <c r="J1411" s="2" t="str">
        <v>AHSA1,223</v>
      </c>
      <c r="M1411" s="9" t="str">
        <f t="shared" si="159"/>
        <v>AHSA1,223</v>
      </c>
      <c r="N1411" s="2">
        <f t="shared" si="160"/>
        <v>1</v>
      </c>
      <c r="S1411" s="9" t="str">
        <f t="shared" si="161"/>
        <v>AHSA1,223</v>
      </c>
      <c r="T1411" s="2" t="str" cm="1">
        <f t="array" ref="T1411">_xlfn.TEXTJOIN(";", TRUE, IF($J1411=$G$4:$G$2074, $H$4:$H$2074, ""))&amp;";"</f>
        <v>Abl;</v>
      </c>
      <c r="V1411" s="2" t="str">
        <f t="shared" si="162"/>
        <v/>
      </c>
    </row>
    <row r="1412" spans="1:22" x14ac:dyDescent="0.35">
      <c r="A1412" s="7" t="s">
        <v>138</v>
      </c>
      <c r="B1412" s="7" t="s">
        <v>63</v>
      </c>
      <c r="C1412" s="7" t="s">
        <v>1436</v>
      </c>
      <c r="D1412" s="2" t="str">
        <f t="shared" si="156"/>
        <v>Fyn,NMDAR2A,1325</v>
      </c>
      <c r="F1412" s="2" t="str">
        <v>Fyn,HER2,877</v>
      </c>
      <c r="G1412" s="2" t="str">
        <f t="shared" si="157"/>
        <v>HER2,877</v>
      </c>
      <c r="H1412" s="2" t="str">
        <f t="shared" si="158"/>
        <v>Fyn</v>
      </c>
      <c r="J1412" s="2" t="str">
        <v>DCBLD1,589</v>
      </c>
      <c r="M1412" s="9" t="str">
        <f t="shared" si="159"/>
        <v>DCBLD1,589</v>
      </c>
      <c r="N1412" s="2">
        <f t="shared" si="160"/>
        <v>1</v>
      </c>
      <c r="S1412" s="9" t="str">
        <f t="shared" si="161"/>
        <v>DCBLD1,589</v>
      </c>
      <c r="T1412" s="2" t="str" cm="1">
        <f t="array" ref="T1412">_xlfn.TEXTJOIN(";", TRUE, IF($J1412=$G$4:$G$2074, $H$4:$H$2074, ""))&amp;";"</f>
        <v>Abl;</v>
      </c>
      <c r="V1412" s="2" t="str">
        <f t="shared" si="162"/>
        <v/>
      </c>
    </row>
    <row r="1413" spans="1:22" x14ac:dyDescent="0.35">
      <c r="A1413" s="7" t="s">
        <v>138</v>
      </c>
      <c r="B1413" s="7" t="s">
        <v>642</v>
      </c>
      <c r="C1413" s="7" t="s">
        <v>1176</v>
      </c>
      <c r="D1413" s="2" t="str">
        <f t="shared" ref="D1413:D1476" si="163">A1413&amp;","&amp;B1413&amp;","&amp;C1413</f>
        <v>Fyn,SLAP-130,771</v>
      </c>
      <c r="F1413" s="2" t="str">
        <v>Fyn,PECAM-1,713</v>
      </c>
      <c r="G1413" s="2" t="str">
        <f t="shared" ref="G1413:G1476" si="164">RIGHT(F1413,LEN(F1413)-FIND(",",F1413))</f>
        <v>PECAM-1,713</v>
      </c>
      <c r="H1413" s="2" t="str">
        <f t="shared" ref="H1413:H1476" si="165">LEFT(F1413,FIND(",",F1413)-1)</f>
        <v>Fyn</v>
      </c>
      <c r="J1413" s="2" t="str">
        <v>DRP1,266</v>
      </c>
      <c r="M1413" s="9" t="str">
        <f t="shared" ref="M1413:M1476" si="166">J1413</f>
        <v>DRP1,266</v>
      </c>
      <c r="N1413" s="2">
        <f t="shared" ref="N1413:N1476" si="167">COUNTIF($G$4:$G$2074, $J1413)</f>
        <v>1</v>
      </c>
      <c r="S1413" s="9" t="str">
        <f t="shared" ref="S1413:S1476" si="168">J1413</f>
        <v>DRP1,266</v>
      </c>
      <c r="T1413" s="2" t="str" cm="1">
        <f t="array" ref="T1413">_xlfn.TEXTJOIN(";", TRUE, IF($J1413=$G$4:$G$2074, $H$4:$H$2074, ""))&amp;";"</f>
        <v>Abl;</v>
      </c>
      <c r="V1413" s="2" t="str">
        <f t="shared" ref="V1413:V1476" si="169">IF(N1413&gt;1, T1413, "")</f>
        <v/>
      </c>
    </row>
    <row r="1414" spans="1:22" x14ac:dyDescent="0.35">
      <c r="A1414" s="7" t="s">
        <v>138</v>
      </c>
      <c r="B1414" s="7" t="s">
        <v>648</v>
      </c>
      <c r="C1414" s="7" t="s">
        <v>1479</v>
      </c>
      <c r="D1414" s="2" t="str">
        <f t="shared" si="163"/>
        <v>Fyn,PLXNA2,1605</v>
      </c>
      <c r="F1414" s="2" t="str">
        <v>Fyn,DCBLD2,621</v>
      </c>
      <c r="G1414" s="2" t="str">
        <f t="shared" si="164"/>
        <v>DCBLD2,621</v>
      </c>
      <c r="H1414" s="2" t="str">
        <f t="shared" si="165"/>
        <v>Fyn</v>
      </c>
      <c r="J1414" s="2" t="str">
        <v>galectin-3,107</v>
      </c>
      <c r="M1414" s="9" t="str">
        <f t="shared" si="166"/>
        <v>galectin-3,107</v>
      </c>
      <c r="N1414" s="2">
        <f t="shared" si="167"/>
        <v>1</v>
      </c>
      <c r="S1414" s="9" t="str">
        <f t="shared" si="168"/>
        <v>galectin-3,107</v>
      </c>
      <c r="T1414" s="2" t="str" cm="1">
        <f t="array" ref="T1414">_xlfn.TEXTJOIN(";", TRUE, IF($J1414=$G$4:$G$2074, $H$4:$H$2074, ""))&amp;";"</f>
        <v>Abl;</v>
      </c>
      <c r="V1414" s="2" t="str">
        <f t="shared" si="169"/>
        <v/>
      </c>
    </row>
    <row r="1415" spans="1:22" x14ac:dyDescent="0.35">
      <c r="A1415" s="7" t="s">
        <v>138</v>
      </c>
      <c r="B1415" s="7" t="s">
        <v>85</v>
      </c>
      <c r="C1415" s="7" t="s">
        <v>956</v>
      </c>
      <c r="D1415" s="2" t="str">
        <f t="shared" si="163"/>
        <v>Fyn,caveolin-1,14</v>
      </c>
      <c r="F1415" s="2" t="str">
        <v>Fyn,Abl,139</v>
      </c>
      <c r="G1415" s="2" t="str">
        <f t="shared" si="164"/>
        <v>Abl,139</v>
      </c>
      <c r="H1415" s="2" t="str">
        <f t="shared" si="165"/>
        <v>Fyn</v>
      </c>
      <c r="J1415" s="2" t="str">
        <v>DCBLD1,600</v>
      </c>
      <c r="M1415" s="9" t="str">
        <f t="shared" si="166"/>
        <v>DCBLD1,600</v>
      </c>
      <c r="N1415" s="2">
        <f t="shared" si="167"/>
        <v>1</v>
      </c>
      <c r="S1415" s="9" t="str">
        <f t="shared" si="168"/>
        <v>DCBLD1,600</v>
      </c>
      <c r="T1415" s="2" t="str" cm="1">
        <f t="array" ref="T1415">_xlfn.TEXTJOIN(";", TRUE, IF($J1415=$G$4:$G$2074, $H$4:$H$2074, ""))&amp;";"</f>
        <v>Abl;</v>
      </c>
      <c r="V1415" s="2" t="str">
        <f t="shared" si="169"/>
        <v/>
      </c>
    </row>
    <row r="1416" spans="1:22" x14ac:dyDescent="0.35">
      <c r="A1416" s="7" t="s">
        <v>138</v>
      </c>
      <c r="B1416" s="7" t="s">
        <v>100</v>
      </c>
      <c r="C1416" s="7" t="s">
        <v>948</v>
      </c>
      <c r="D1416" s="2" t="str">
        <f t="shared" si="163"/>
        <v>Fyn,Bcr,177</v>
      </c>
      <c r="F1416" s="2" t="str">
        <v>Fyn,Cortactin,486</v>
      </c>
      <c r="G1416" s="2" t="str">
        <f t="shared" si="164"/>
        <v>Cortactin,486</v>
      </c>
      <c r="H1416" s="2" t="str">
        <f t="shared" si="165"/>
        <v>Fyn</v>
      </c>
      <c r="J1416" s="2" t="str">
        <v>WASF3,486</v>
      </c>
      <c r="M1416" s="9" t="str">
        <f t="shared" si="166"/>
        <v>WASF3,486</v>
      </c>
      <c r="N1416" s="2">
        <f t="shared" si="167"/>
        <v>1</v>
      </c>
      <c r="S1416" s="9" t="str">
        <f t="shared" si="168"/>
        <v>WASF3,486</v>
      </c>
      <c r="T1416" s="2" t="str" cm="1">
        <f t="array" ref="T1416">_xlfn.TEXTJOIN(";", TRUE, IF($J1416=$G$4:$G$2074, $H$4:$H$2074, ""))&amp;";"</f>
        <v>Abl;</v>
      </c>
      <c r="V1416" s="2" t="str">
        <f t="shared" si="169"/>
        <v/>
      </c>
    </row>
    <row r="1417" spans="1:22" x14ac:dyDescent="0.35">
      <c r="A1417" s="7" t="s">
        <v>138</v>
      </c>
      <c r="B1417" s="7" t="s">
        <v>162</v>
      </c>
      <c r="C1417" s="7" t="s">
        <v>1159</v>
      </c>
      <c r="D1417" s="2" t="str">
        <f t="shared" si="163"/>
        <v>Fyn,CD3E,188</v>
      </c>
      <c r="F1417" s="2" t="str">
        <v>Fyn,DCBLD2,732</v>
      </c>
      <c r="G1417" s="2" t="str">
        <f t="shared" si="164"/>
        <v>DCBLD2,732</v>
      </c>
      <c r="H1417" s="2" t="str">
        <f t="shared" si="165"/>
        <v>Fyn</v>
      </c>
      <c r="J1417" s="2" t="str">
        <v>ER-beta,36</v>
      </c>
      <c r="M1417" s="9" t="str">
        <f t="shared" si="166"/>
        <v>ER-beta,36</v>
      </c>
      <c r="N1417" s="2">
        <f t="shared" si="167"/>
        <v>1</v>
      </c>
      <c r="S1417" s="9" t="str">
        <f t="shared" si="168"/>
        <v>ER-beta,36</v>
      </c>
      <c r="T1417" s="2" t="str" cm="1">
        <f t="array" ref="T1417">_xlfn.TEXTJOIN(";", TRUE, IF($J1417=$G$4:$G$2074, $H$4:$H$2074, ""))&amp;";"</f>
        <v>Abl;</v>
      </c>
      <c r="V1417" s="2" t="str">
        <f t="shared" si="169"/>
        <v/>
      </c>
    </row>
    <row r="1418" spans="1:22" x14ac:dyDescent="0.35">
      <c r="A1418" s="7" t="s">
        <v>138</v>
      </c>
      <c r="B1418" s="7" t="s">
        <v>207</v>
      </c>
      <c r="C1418" s="7" t="s">
        <v>1064</v>
      </c>
      <c r="D1418" s="2" t="str">
        <f t="shared" si="163"/>
        <v>Fyn,GRB10,67</v>
      </c>
      <c r="F1418" s="2" t="str">
        <v>Fyn,PRC1,464</v>
      </c>
      <c r="G1418" s="2" t="str">
        <f t="shared" si="164"/>
        <v>PRC1,464</v>
      </c>
      <c r="H1418" s="2" t="str">
        <f t="shared" si="165"/>
        <v>Fyn</v>
      </c>
      <c r="J1418" s="2" t="str">
        <v>RAD51,54</v>
      </c>
      <c r="M1418" s="9" t="str">
        <f t="shared" si="166"/>
        <v>RAD51,54</v>
      </c>
      <c r="N1418" s="2">
        <f t="shared" si="167"/>
        <v>1</v>
      </c>
      <c r="S1418" s="9" t="str">
        <f t="shared" si="168"/>
        <v>RAD51,54</v>
      </c>
      <c r="T1418" s="2" t="str" cm="1">
        <f t="array" ref="T1418">_xlfn.TEXTJOIN(";", TRUE, IF($J1418=$G$4:$G$2074, $H$4:$H$2074, ""))&amp;";"</f>
        <v>Abl;</v>
      </c>
      <c r="V1418" s="2" t="str">
        <f t="shared" si="169"/>
        <v/>
      </c>
    </row>
    <row r="1419" spans="1:22" x14ac:dyDescent="0.35">
      <c r="A1419" s="7" t="s">
        <v>138</v>
      </c>
      <c r="B1419" s="7" t="s">
        <v>642</v>
      </c>
      <c r="C1419" s="7" t="s">
        <v>1033</v>
      </c>
      <c r="D1419" s="2" t="str">
        <f t="shared" si="163"/>
        <v>Fyn,SLAP-130,559</v>
      </c>
      <c r="F1419" s="2" t="str">
        <v>Fyn,DCBLD2,677</v>
      </c>
      <c r="G1419" s="2" t="str">
        <f t="shared" si="164"/>
        <v>DCBLD2,677</v>
      </c>
      <c r="H1419" s="2" t="str">
        <f t="shared" si="165"/>
        <v>Fyn</v>
      </c>
      <c r="J1419" s="2" t="str">
        <v>PPAR-gamma,102</v>
      </c>
      <c r="M1419" s="9" t="str">
        <f t="shared" si="166"/>
        <v>PPAR-gamma,102</v>
      </c>
      <c r="N1419" s="2">
        <f t="shared" si="167"/>
        <v>1</v>
      </c>
      <c r="S1419" s="9" t="str">
        <f t="shared" si="168"/>
        <v>PPAR-gamma,102</v>
      </c>
      <c r="T1419" s="2" t="str" cm="1">
        <f t="array" ref="T1419">_xlfn.TEXTJOIN(";", TRUE, IF($J1419=$G$4:$G$2074, $H$4:$H$2074, ""))&amp;";"</f>
        <v>Abl;</v>
      </c>
      <c r="V1419" s="2" t="str">
        <f t="shared" si="169"/>
        <v/>
      </c>
    </row>
    <row r="1420" spans="1:22" x14ac:dyDescent="0.35">
      <c r="A1420" s="7" t="s">
        <v>138</v>
      </c>
      <c r="B1420" s="7" t="s">
        <v>488</v>
      </c>
      <c r="C1420" s="7" t="s">
        <v>796</v>
      </c>
      <c r="D1420" s="2" t="str">
        <f t="shared" si="163"/>
        <v>Fyn,CTNNG,133</v>
      </c>
      <c r="F1420" s="2" t="str">
        <v>Fyn,Cortactin,421</v>
      </c>
      <c r="G1420" s="2" t="str">
        <f t="shared" si="164"/>
        <v>Cortactin,421</v>
      </c>
      <c r="H1420" s="2" t="str">
        <f t="shared" si="165"/>
        <v>Fyn</v>
      </c>
      <c r="J1420" s="2" t="str">
        <v>Geminin,150</v>
      </c>
      <c r="M1420" s="9" t="str">
        <f t="shared" si="166"/>
        <v>Geminin,150</v>
      </c>
      <c r="N1420" s="2">
        <f t="shared" si="167"/>
        <v>1</v>
      </c>
      <c r="S1420" s="9" t="str">
        <f t="shared" si="168"/>
        <v>Geminin,150</v>
      </c>
      <c r="T1420" s="2" t="str" cm="1">
        <f t="array" ref="T1420">_xlfn.TEXTJOIN(";", TRUE, IF($J1420=$G$4:$G$2074, $H$4:$H$2074, ""))&amp;";"</f>
        <v>Abl;</v>
      </c>
      <c r="V1420" s="2" t="str">
        <f t="shared" si="169"/>
        <v/>
      </c>
    </row>
    <row r="1421" spans="1:22" x14ac:dyDescent="0.35">
      <c r="A1421" s="7" t="s">
        <v>138</v>
      </c>
      <c r="B1421" s="7" t="s">
        <v>26</v>
      </c>
      <c r="C1421" s="7" t="s">
        <v>1042</v>
      </c>
      <c r="D1421" s="2" t="str">
        <f t="shared" si="163"/>
        <v>Fyn,NRF2,576</v>
      </c>
      <c r="F1421" s="2" t="str">
        <v>Fyn,Fyn,30</v>
      </c>
      <c r="G1421" s="2" t="str">
        <f t="shared" si="164"/>
        <v>Fyn,30</v>
      </c>
      <c r="H1421" s="2" t="str">
        <f t="shared" si="165"/>
        <v>Fyn</v>
      </c>
      <c r="J1421" s="2" t="str">
        <v>SNCA,39</v>
      </c>
      <c r="M1421" s="9" t="str">
        <f t="shared" si="166"/>
        <v>SNCA,39</v>
      </c>
      <c r="N1421" s="2">
        <f t="shared" si="167"/>
        <v>1</v>
      </c>
      <c r="S1421" s="9" t="str">
        <f t="shared" si="168"/>
        <v>SNCA,39</v>
      </c>
      <c r="T1421" s="2" t="str" cm="1">
        <f t="array" ref="T1421">_xlfn.TEXTJOIN(";", TRUE, IF($J1421=$G$4:$G$2074, $H$4:$H$2074, ""))&amp;";"</f>
        <v>Abl;</v>
      </c>
      <c r="V1421" s="2" t="str">
        <f t="shared" si="169"/>
        <v/>
      </c>
    </row>
    <row r="1422" spans="1:22" x14ac:dyDescent="0.35">
      <c r="A1422" s="7" t="s">
        <v>138</v>
      </c>
      <c r="B1422" s="7" t="s">
        <v>652</v>
      </c>
      <c r="C1422" s="7" t="s">
        <v>1216</v>
      </c>
      <c r="D1422" s="2" t="str">
        <f t="shared" si="163"/>
        <v>Fyn,PLXNA1,1679</v>
      </c>
      <c r="F1422" s="2" t="str">
        <v>Fyn,RSK2,470</v>
      </c>
      <c r="G1422" s="2" t="str">
        <f t="shared" si="164"/>
        <v>RSK2,470</v>
      </c>
      <c r="H1422" s="2" t="str">
        <f t="shared" si="165"/>
        <v>Fyn</v>
      </c>
      <c r="J1422" s="2" t="str">
        <v>MUC1,1243</v>
      </c>
      <c r="M1422" s="9" t="str">
        <f t="shared" si="166"/>
        <v>MUC1,1243</v>
      </c>
      <c r="N1422" s="2">
        <f t="shared" si="167"/>
        <v>1</v>
      </c>
      <c r="S1422" s="9" t="str">
        <f t="shared" si="168"/>
        <v>MUC1,1243</v>
      </c>
      <c r="T1422" s="2" t="str" cm="1">
        <f t="array" ref="T1422">_xlfn.TEXTJOIN(";", TRUE, IF($J1422=$G$4:$G$2074, $H$4:$H$2074, ""))&amp;";"</f>
        <v>Abl;</v>
      </c>
      <c r="V1422" s="2" t="str">
        <f t="shared" si="169"/>
        <v/>
      </c>
    </row>
    <row r="1423" spans="1:22" x14ac:dyDescent="0.35">
      <c r="A1423" s="7" t="s">
        <v>138</v>
      </c>
      <c r="B1423" s="7" t="s">
        <v>287</v>
      </c>
      <c r="C1423" s="7" t="s">
        <v>991</v>
      </c>
      <c r="D1423" s="2" t="str">
        <f t="shared" si="163"/>
        <v>Fyn,MAP2 iso3,50</v>
      </c>
      <c r="F1423" s="2" t="str">
        <v>Fyn,STAM2,374</v>
      </c>
      <c r="G1423" s="2" t="str">
        <f t="shared" si="164"/>
        <v>STAM2,374</v>
      </c>
      <c r="H1423" s="2" t="str">
        <f t="shared" si="165"/>
        <v>Fyn</v>
      </c>
      <c r="J1423" s="2" t="str">
        <v>ArgBP2 iso2,573</v>
      </c>
      <c r="M1423" s="9" t="str">
        <f t="shared" si="166"/>
        <v>ArgBP2 iso2,573</v>
      </c>
      <c r="N1423" s="2">
        <f t="shared" si="167"/>
        <v>1</v>
      </c>
      <c r="S1423" s="9" t="str">
        <f t="shared" si="168"/>
        <v>ArgBP2 iso2,573</v>
      </c>
      <c r="T1423" s="2" t="str" cm="1">
        <f t="array" ref="T1423">_xlfn.TEXTJOIN(";", TRUE, IF($J1423=$G$4:$G$2074, $H$4:$H$2074, ""))&amp;";"</f>
        <v>Abl;</v>
      </c>
      <c r="V1423" s="2" t="str">
        <f t="shared" si="169"/>
        <v/>
      </c>
    </row>
    <row r="1424" spans="1:22" x14ac:dyDescent="0.35">
      <c r="A1424" s="7" t="s">
        <v>138</v>
      </c>
      <c r="B1424" s="7" t="s">
        <v>234</v>
      </c>
      <c r="C1424" s="7" t="s">
        <v>1044</v>
      </c>
      <c r="D1424" s="2" t="str">
        <f t="shared" si="163"/>
        <v>Fyn,PLCG2,759</v>
      </c>
      <c r="F1424" s="2" t="str">
        <v>Fyn,SLAP-130,595</v>
      </c>
      <c r="G1424" s="2" t="str">
        <f t="shared" si="164"/>
        <v>SLAP-130,595</v>
      </c>
      <c r="H1424" s="2" t="str">
        <f t="shared" si="165"/>
        <v>Fyn</v>
      </c>
      <c r="J1424" s="2" t="str">
        <v>MIG-6,394</v>
      </c>
      <c r="M1424" s="9" t="str">
        <f t="shared" si="166"/>
        <v>MIG-6,394</v>
      </c>
      <c r="N1424" s="2">
        <f t="shared" si="167"/>
        <v>1</v>
      </c>
      <c r="S1424" s="9" t="str">
        <f t="shared" si="168"/>
        <v>MIG-6,394</v>
      </c>
      <c r="T1424" s="2" t="str" cm="1">
        <f t="array" ref="T1424">_xlfn.TEXTJOIN(";", TRUE, IF($J1424=$G$4:$G$2074, $H$4:$H$2074, ""))&amp;";"</f>
        <v>Abl;</v>
      </c>
      <c r="V1424" s="2" t="str">
        <f t="shared" si="169"/>
        <v/>
      </c>
    </row>
    <row r="1425" spans="1:22" x14ac:dyDescent="0.35">
      <c r="A1425" s="7" t="s">
        <v>138</v>
      </c>
      <c r="B1425" s="7" t="s">
        <v>222</v>
      </c>
      <c r="C1425" s="7" t="s">
        <v>952</v>
      </c>
      <c r="D1425" s="2" t="str">
        <f t="shared" si="163"/>
        <v>Fyn,RSK2,529</v>
      </c>
      <c r="F1425" s="2" t="str">
        <v>Fyn,AMPKA2,436</v>
      </c>
      <c r="G1425" s="2" t="str">
        <f t="shared" si="164"/>
        <v>AMPKA2,436</v>
      </c>
      <c r="H1425" s="2" t="str">
        <f t="shared" si="165"/>
        <v>Fyn</v>
      </c>
      <c r="J1425" s="2" t="str">
        <v>FOXA1,464</v>
      </c>
      <c r="M1425" s="9" t="str">
        <f t="shared" si="166"/>
        <v>FOXA1,464</v>
      </c>
      <c r="N1425" s="2">
        <f t="shared" si="167"/>
        <v>1</v>
      </c>
      <c r="S1425" s="9" t="str">
        <f t="shared" si="168"/>
        <v>FOXA1,464</v>
      </c>
      <c r="T1425" s="2" t="str" cm="1">
        <f t="array" ref="T1425">_xlfn.TEXTJOIN(";", TRUE, IF($J1425=$G$4:$G$2074, $H$4:$H$2074, ""))&amp;";"</f>
        <v>Abl;</v>
      </c>
      <c r="V1425" s="2" t="str">
        <f t="shared" si="169"/>
        <v/>
      </c>
    </row>
    <row r="1426" spans="1:22" x14ac:dyDescent="0.35">
      <c r="A1426" s="7" t="s">
        <v>138</v>
      </c>
      <c r="B1426" s="7" t="s">
        <v>222</v>
      </c>
      <c r="C1426" s="7" t="s">
        <v>1332</v>
      </c>
      <c r="D1426" s="2" t="str">
        <f t="shared" si="163"/>
        <v>Fyn,RSK2,580</v>
      </c>
      <c r="F1426" s="2" t="str">
        <v>Fyn,PGD,481</v>
      </c>
      <c r="G1426" s="2" t="str">
        <f t="shared" si="164"/>
        <v>PGD,481</v>
      </c>
      <c r="H1426" s="2" t="str">
        <f t="shared" si="165"/>
        <v>Fyn</v>
      </c>
      <c r="J1426" s="2" t="str">
        <v>ER-alpha,52</v>
      </c>
      <c r="M1426" s="9" t="str">
        <f t="shared" si="166"/>
        <v>ER-alpha,52</v>
      </c>
      <c r="N1426" s="2">
        <f t="shared" si="167"/>
        <v>1</v>
      </c>
      <c r="S1426" s="9" t="str">
        <f t="shared" si="168"/>
        <v>ER-alpha,52</v>
      </c>
      <c r="T1426" s="2" t="str" cm="1">
        <f t="array" ref="T1426">_xlfn.TEXTJOIN(";", TRUE, IF($J1426=$G$4:$G$2074, $H$4:$H$2074, ""))&amp;";"</f>
        <v>Abl;</v>
      </c>
      <c r="V1426" s="2" t="str">
        <f t="shared" si="169"/>
        <v/>
      </c>
    </row>
    <row r="1427" spans="1:22" x14ac:dyDescent="0.35">
      <c r="A1427" s="7" t="s">
        <v>138</v>
      </c>
      <c r="B1427" s="7" t="s">
        <v>435</v>
      </c>
      <c r="C1427" s="7" t="s">
        <v>1382</v>
      </c>
      <c r="D1427" s="2" t="str">
        <f t="shared" si="163"/>
        <v>Fyn,CD133,852</v>
      </c>
      <c r="F1427" s="2" t="str">
        <v>Fyn,P38A,323</v>
      </c>
      <c r="G1427" s="2" t="str">
        <f t="shared" si="164"/>
        <v>P38A,323</v>
      </c>
      <c r="H1427" s="2" t="str">
        <f t="shared" si="165"/>
        <v>Fyn</v>
      </c>
      <c r="J1427" s="2" t="str">
        <v>ATR,310</v>
      </c>
      <c r="M1427" s="9" t="str">
        <f t="shared" si="166"/>
        <v>ATR,310</v>
      </c>
      <c r="N1427" s="2">
        <f t="shared" si="167"/>
        <v>1</v>
      </c>
      <c r="S1427" s="9" t="str">
        <f t="shared" si="168"/>
        <v>ATR,310</v>
      </c>
      <c r="T1427" s="2" t="str" cm="1">
        <f t="array" ref="T1427">_xlfn.TEXTJOIN(";", TRUE, IF($J1427=$G$4:$G$2074, $H$4:$H$2074, ""))&amp;";"</f>
        <v>Abl;</v>
      </c>
      <c r="V1427" s="2" t="str">
        <f t="shared" si="169"/>
        <v/>
      </c>
    </row>
    <row r="1428" spans="1:22" x14ac:dyDescent="0.35">
      <c r="A1428" s="7" t="s">
        <v>138</v>
      </c>
      <c r="B1428" s="7" t="s">
        <v>176</v>
      </c>
      <c r="C1428" s="7" t="s">
        <v>1158</v>
      </c>
      <c r="D1428" s="2" t="str">
        <f t="shared" si="163"/>
        <v>Fyn,HER2,877</v>
      </c>
      <c r="F1428" s="2" t="str">
        <v>Fyn,IREM-1,263</v>
      </c>
      <c r="G1428" s="2" t="str">
        <f t="shared" si="164"/>
        <v>IREM-1,263</v>
      </c>
      <c r="H1428" s="2" t="str">
        <f t="shared" si="165"/>
        <v>Fyn</v>
      </c>
      <c r="J1428" s="2" t="str">
        <v>PLCG1,1003</v>
      </c>
      <c r="M1428" s="9" t="str">
        <f t="shared" si="166"/>
        <v>PLCG1,1003</v>
      </c>
      <c r="N1428" s="2">
        <f t="shared" si="167"/>
        <v>1</v>
      </c>
      <c r="S1428" s="9" t="str">
        <f t="shared" si="168"/>
        <v>PLCG1,1003</v>
      </c>
      <c r="T1428" s="2" t="str" cm="1">
        <f t="array" ref="T1428">_xlfn.TEXTJOIN(";", TRUE, IF($J1428=$G$4:$G$2074, $H$4:$H$2074, ""))&amp;";"</f>
        <v>Abl;</v>
      </c>
      <c r="V1428" s="2" t="str">
        <f t="shared" si="169"/>
        <v/>
      </c>
    </row>
    <row r="1429" spans="1:22" x14ac:dyDescent="0.35">
      <c r="A1429" s="7" t="s">
        <v>138</v>
      </c>
      <c r="B1429" s="7" t="s">
        <v>339</v>
      </c>
      <c r="C1429" s="7" t="s">
        <v>1209</v>
      </c>
      <c r="D1429" s="2" t="str">
        <f t="shared" si="163"/>
        <v>Fyn,PECAM-1,713</v>
      </c>
      <c r="F1429" s="2" t="str">
        <v>Fyn,DCBLD2,666</v>
      </c>
      <c r="G1429" s="2" t="str">
        <f t="shared" si="164"/>
        <v>DCBLD2,666</v>
      </c>
      <c r="H1429" s="2" t="str">
        <f t="shared" si="165"/>
        <v>Fyn</v>
      </c>
      <c r="J1429" s="2" t="str">
        <v>ArgBP2 iso2,175</v>
      </c>
      <c r="M1429" s="9" t="str">
        <f t="shared" si="166"/>
        <v>ArgBP2 iso2,175</v>
      </c>
      <c r="N1429" s="2">
        <f t="shared" si="167"/>
        <v>1</v>
      </c>
      <c r="S1429" s="9" t="str">
        <f t="shared" si="168"/>
        <v>ArgBP2 iso2,175</v>
      </c>
      <c r="T1429" s="2" t="str" cm="1">
        <f t="array" ref="T1429">_xlfn.TEXTJOIN(";", TRUE, IF($J1429=$G$4:$G$2074, $H$4:$H$2074, ""))&amp;";"</f>
        <v>Abl;</v>
      </c>
      <c r="V1429" s="2" t="str">
        <f t="shared" si="169"/>
        <v/>
      </c>
    </row>
    <row r="1430" spans="1:22" x14ac:dyDescent="0.35">
      <c r="A1430" s="7" t="s">
        <v>138</v>
      </c>
      <c r="B1430" s="7" t="s">
        <v>553</v>
      </c>
      <c r="C1430" s="7" t="s">
        <v>1015</v>
      </c>
      <c r="D1430" s="2" t="str">
        <f t="shared" si="163"/>
        <v>Fyn,DCBLD2,621</v>
      </c>
      <c r="F1430" s="2" t="str">
        <v>Fyn,SCN9A,1482</v>
      </c>
      <c r="G1430" s="2" t="str">
        <f t="shared" si="164"/>
        <v>SCN9A,1482</v>
      </c>
      <c r="H1430" s="2" t="str">
        <f t="shared" si="165"/>
        <v>Fyn</v>
      </c>
      <c r="J1430" s="2" t="str">
        <v>MST2,81</v>
      </c>
      <c r="M1430" s="9" t="str">
        <f t="shared" si="166"/>
        <v>MST2,81</v>
      </c>
      <c r="N1430" s="2">
        <f t="shared" si="167"/>
        <v>1</v>
      </c>
      <c r="S1430" s="9" t="str">
        <f t="shared" si="168"/>
        <v>MST2,81</v>
      </c>
      <c r="T1430" s="2" t="str" cm="1">
        <f t="array" ref="T1430">_xlfn.TEXTJOIN(";", TRUE, IF($J1430=$G$4:$G$2074, $H$4:$H$2074, ""))&amp;";"</f>
        <v>Abl;</v>
      </c>
      <c r="V1430" s="2" t="str">
        <f t="shared" si="169"/>
        <v/>
      </c>
    </row>
    <row r="1431" spans="1:22" x14ac:dyDescent="0.35">
      <c r="A1431" s="7" t="s">
        <v>138</v>
      </c>
      <c r="B1431" s="7" t="s">
        <v>193</v>
      </c>
      <c r="C1431" s="7" t="s">
        <v>1035</v>
      </c>
      <c r="D1431" s="2" t="str">
        <f t="shared" si="163"/>
        <v>Fyn,Abl,139</v>
      </c>
      <c r="F1431" s="2" t="str">
        <v>Fyn,SLAM,327</v>
      </c>
      <c r="G1431" s="2" t="str">
        <f t="shared" si="164"/>
        <v>SLAM,327</v>
      </c>
      <c r="H1431" s="2" t="str">
        <f t="shared" si="165"/>
        <v>Fyn</v>
      </c>
      <c r="J1431" s="2" t="str">
        <v>PLK1,217</v>
      </c>
      <c r="M1431" s="9" t="str">
        <f t="shared" si="166"/>
        <v>PLK1,217</v>
      </c>
      <c r="N1431" s="2">
        <f t="shared" si="167"/>
        <v>1</v>
      </c>
      <c r="S1431" s="9" t="str">
        <f t="shared" si="168"/>
        <v>PLK1,217</v>
      </c>
      <c r="T1431" s="2" t="str" cm="1">
        <f t="array" ref="T1431">_xlfn.TEXTJOIN(";", TRUE, IF($J1431=$G$4:$G$2074, $H$4:$H$2074, ""))&amp;";"</f>
        <v>Abl;</v>
      </c>
      <c r="V1431" s="2" t="str">
        <f t="shared" si="169"/>
        <v/>
      </c>
    </row>
    <row r="1432" spans="1:22" x14ac:dyDescent="0.35">
      <c r="A1432" s="7" t="s">
        <v>138</v>
      </c>
      <c r="B1432" s="7" t="s">
        <v>23</v>
      </c>
      <c r="C1432" s="7" t="s">
        <v>1117</v>
      </c>
      <c r="D1432" s="2" t="str">
        <f t="shared" si="163"/>
        <v>Fyn,Cortactin,486</v>
      </c>
      <c r="F1432" s="2" t="str">
        <v>Fyn,CBL,700</v>
      </c>
      <c r="G1432" s="2" t="str">
        <f t="shared" si="164"/>
        <v>CBL,700</v>
      </c>
      <c r="H1432" s="2" t="str">
        <f t="shared" si="165"/>
        <v>Fyn</v>
      </c>
      <c r="J1432" s="2" t="str">
        <v>Skip,292</v>
      </c>
      <c r="M1432" s="9" t="str">
        <f t="shared" si="166"/>
        <v>Skip,292</v>
      </c>
      <c r="N1432" s="2">
        <f t="shared" si="167"/>
        <v>1</v>
      </c>
      <c r="S1432" s="9" t="str">
        <f t="shared" si="168"/>
        <v>Skip,292</v>
      </c>
      <c r="T1432" s="2" t="str" cm="1">
        <f t="array" ref="T1432">_xlfn.TEXTJOIN(";", TRUE, IF($J1432=$G$4:$G$2074, $H$4:$H$2074, ""))&amp;";"</f>
        <v>Abl;</v>
      </c>
      <c r="V1432" s="2" t="str">
        <f t="shared" si="169"/>
        <v/>
      </c>
    </row>
    <row r="1433" spans="1:22" x14ac:dyDescent="0.35">
      <c r="A1433" s="7" t="s">
        <v>138</v>
      </c>
      <c r="B1433" s="7" t="s">
        <v>553</v>
      </c>
      <c r="C1433" s="7" t="s">
        <v>1342</v>
      </c>
      <c r="D1433" s="2" t="str">
        <f t="shared" si="163"/>
        <v>Fyn,DCBLD2,732</v>
      </c>
      <c r="F1433" s="2" t="str">
        <v>Fyn,Abl,172</v>
      </c>
      <c r="G1433" s="2" t="str">
        <f t="shared" si="164"/>
        <v>Abl,172</v>
      </c>
      <c r="H1433" s="2" t="str">
        <f t="shared" si="165"/>
        <v>Fyn</v>
      </c>
      <c r="J1433" s="2" t="str">
        <v>BCAP,570</v>
      </c>
      <c r="M1433" s="9" t="str">
        <f t="shared" si="166"/>
        <v>BCAP,570</v>
      </c>
      <c r="N1433" s="2">
        <f t="shared" si="167"/>
        <v>1</v>
      </c>
      <c r="S1433" s="9" t="str">
        <f t="shared" si="168"/>
        <v>BCAP,570</v>
      </c>
      <c r="T1433" s="2" t="str" cm="1">
        <f t="array" ref="T1433">_xlfn.TEXTJOIN(";", TRUE, IF($J1433=$G$4:$G$2074, $H$4:$H$2074, ""))&amp;";"</f>
        <v>Abl;</v>
      </c>
      <c r="V1433" s="2" t="str">
        <f t="shared" si="169"/>
        <v/>
      </c>
    </row>
    <row r="1434" spans="1:22" x14ac:dyDescent="0.35">
      <c r="A1434" s="7" t="s">
        <v>138</v>
      </c>
      <c r="B1434" s="7" t="s">
        <v>350</v>
      </c>
      <c r="C1434" s="7" t="s">
        <v>810</v>
      </c>
      <c r="D1434" s="2" t="str">
        <f t="shared" si="163"/>
        <v>Fyn,PRC1,464</v>
      </c>
      <c r="F1434" s="2" t="str">
        <v>Fyn,CD5,487</v>
      </c>
      <c r="G1434" s="2" t="str">
        <f t="shared" si="164"/>
        <v>CD5,487</v>
      </c>
      <c r="H1434" s="2" t="str">
        <f t="shared" si="165"/>
        <v>Fyn</v>
      </c>
      <c r="J1434" s="2" t="str">
        <v>DCBLD1,540</v>
      </c>
      <c r="M1434" s="9" t="str">
        <f t="shared" si="166"/>
        <v>DCBLD1,540</v>
      </c>
      <c r="N1434" s="2">
        <f t="shared" si="167"/>
        <v>1</v>
      </c>
      <c r="S1434" s="9" t="str">
        <f t="shared" si="168"/>
        <v>DCBLD1,540</v>
      </c>
      <c r="T1434" s="2" t="str" cm="1">
        <f t="array" ref="T1434">_xlfn.TEXTJOIN(";", TRUE, IF($J1434=$G$4:$G$2074, $H$4:$H$2074, ""))&amp;";"</f>
        <v>Abl;</v>
      </c>
      <c r="V1434" s="2" t="str">
        <f t="shared" si="169"/>
        <v/>
      </c>
    </row>
    <row r="1435" spans="1:22" x14ac:dyDescent="0.35">
      <c r="A1435" s="7" t="s">
        <v>138</v>
      </c>
      <c r="B1435" s="7" t="s">
        <v>553</v>
      </c>
      <c r="C1435" s="7" t="s">
        <v>1306</v>
      </c>
      <c r="D1435" s="2" t="str">
        <f t="shared" si="163"/>
        <v>Fyn,DCBLD2,677</v>
      </c>
      <c r="F1435" s="2" t="str">
        <v>Fyn,COX-2,446</v>
      </c>
      <c r="G1435" s="2" t="str">
        <f t="shared" si="164"/>
        <v>COX-2,446</v>
      </c>
      <c r="H1435" s="2" t="str">
        <f t="shared" si="165"/>
        <v>Fyn</v>
      </c>
      <c r="J1435" s="2" t="str">
        <v>FAM105B,56</v>
      </c>
      <c r="M1435" s="9" t="str">
        <f t="shared" si="166"/>
        <v>FAM105B,56</v>
      </c>
      <c r="N1435" s="2">
        <f t="shared" si="167"/>
        <v>1</v>
      </c>
      <c r="S1435" s="9" t="str">
        <f t="shared" si="168"/>
        <v>FAM105B,56</v>
      </c>
      <c r="T1435" s="2" t="str" cm="1">
        <f t="array" ref="T1435">_xlfn.TEXTJOIN(";", TRUE, IF($J1435=$G$4:$G$2074, $H$4:$H$2074, ""))&amp;";"</f>
        <v>Abl;</v>
      </c>
      <c r="V1435" s="2" t="str">
        <f t="shared" si="169"/>
        <v/>
      </c>
    </row>
    <row r="1436" spans="1:22" x14ac:dyDescent="0.35">
      <c r="A1436" s="7" t="s">
        <v>138</v>
      </c>
      <c r="B1436" s="7" t="s">
        <v>23</v>
      </c>
      <c r="C1436" s="7" t="s">
        <v>889</v>
      </c>
      <c r="D1436" s="2" t="str">
        <f t="shared" si="163"/>
        <v>Fyn,Cortactin,421</v>
      </c>
      <c r="F1436" s="2" t="str">
        <v>Fyn,Siglec-10,667</v>
      </c>
      <c r="G1436" s="2" t="str">
        <f t="shared" si="164"/>
        <v>Siglec-10,667</v>
      </c>
      <c r="H1436" s="2" t="str">
        <f t="shared" si="165"/>
        <v>Fyn</v>
      </c>
      <c r="J1436" s="2" t="str">
        <v>Jun,170</v>
      </c>
      <c r="M1436" s="9" t="str">
        <f t="shared" si="166"/>
        <v>Jun,170</v>
      </c>
      <c r="N1436" s="2">
        <f t="shared" si="167"/>
        <v>1</v>
      </c>
      <c r="S1436" s="9" t="str">
        <f t="shared" si="168"/>
        <v>Jun,170</v>
      </c>
      <c r="T1436" s="2" t="str" cm="1">
        <f t="array" ref="T1436">_xlfn.TEXTJOIN(";", TRUE, IF($J1436=$G$4:$G$2074, $H$4:$H$2074, ""))&amp;";"</f>
        <v>Abl;</v>
      </c>
      <c r="V1436" s="2" t="str">
        <f t="shared" si="169"/>
        <v/>
      </c>
    </row>
    <row r="1437" spans="1:22" x14ac:dyDescent="0.35">
      <c r="A1437" s="7" t="s">
        <v>138</v>
      </c>
      <c r="B1437" s="7" t="s">
        <v>138</v>
      </c>
      <c r="C1437" s="7" t="s">
        <v>951</v>
      </c>
      <c r="D1437" s="2" t="str">
        <f t="shared" si="163"/>
        <v>Fyn,Fyn,30</v>
      </c>
      <c r="F1437" s="2" t="str">
        <v>Fyn,RSK2,644</v>
      </c>
      <c r="G1437" s="2" t="str">
        <f t="shared" si="164"/>
        <v>RSK2,644</v>
      </c>
      <c r="H1437" s="2" t="str">
        <f t="shared" si="165"/>
        <v>Fyn</v>
      </c>
      <c r="J1437" s="2" t="str">
        <v>DCBLD2,597</v>
      </c>
      <c r="M1437" s="9" t="str">
        <f t="shared" si="166"/>
        <v>DCBLD2,597</v>
      </c>
      <c r="N1437" s="2">
        <f t="shared" si="167"/>
        <v>1</v>
      </c>
      <c r="S1437" s="9" t="str">
        <f t="shared" si="168"/>
        <v>DCBLD2,597</v>
      </c>
      <c r="T1437" s="2" t="str" cm="1">
        <f t="array" ref="T1437">_xlfn.TEXTJOIN(";", TRUE, IF($J1437=$G$4:$G$2074, $H$4:$H$2074, ""))&amp;";"</f>
        <v>Abl;</v>
      </c>
      <c r="V1437" s="2" t="str">
        <f t="shared" si="169"/>
        <v/>
      </c>
    </row>
    <row r="1438" spans="1:22" x14ac:dyDescent="0.35">
      <c r="A1438" s="7" t="s">
        <v>138</v>
      </c>
      <c r="B1438" s="7" t="s">
        <v>222</v>
      </c>
      <c r="C1438" s="7" t="s">
        <v>1123</v>
      </c>
      <c r="D1438" s="2" t="str">
        <f t="shared" si="163"/>
        <v>Fyn,RSK2,470</v>
      </c>
      <c r="F1438" s="2" t="str">
        <v>Fyn,TIGIT,225</v>
      </c>
      <c r="G1438" s="2" t="str">
        <f t="shared" si="164"/>
        <v>TIGIT,225</v>
      </c>
      <c r="H1438" s="2" t="str">
        <f t="shared" si="165"/>
        <v>Fyn</v>
      </c>
      <c r="J1438" s="2" t="str">
        <v>p63,171</v>
      </c>
      <c r="M1438" s="9" t="str">
        <f t="shared" si="166"/>
        <v>p63,171</v>
      </c>
      <c r="N1438" s="2">
        <f t="shared" si="167"/>
        <v>1</v>
      </c>
      <c r="S1438" s="9" t="str">
        <f t="shared" si="168"/>
        <v>p63,171</v>
      </c>
      <c r="T1438" s="2" t="str" cm="1">
        <f t="array" ref="T1438">_xlfn.TEXTJOIN(";", TRUE, IF($J1438=$G$4:$G$2074, $H$4:$H$2074, ""))&amp;";"</f>
        <v>Abl;</v>
      </c>
      <c r="V1438" s="2" t="str">
        <f t="shared" si="169"/>
        <v/>
      </c>
    </row>
    <row r="1439" spans="1:22" x14ac:dyDescent="0.35">
      <c r="A1439" s="7" t="s">
        <v>138</v>
      </c>
      <c r="B1439" s="7" t="s">
        <v>646</v>
      </c>
      <c r="C1439" s="7" t="s">
        <v>1114</v>
      </c>
      <c r="D1439" s="2" t="str">
        <f t="shared" si="163"/>
        <v>Fyn,STAM2,374</v>
      </c>
      <c r="F1439" s="2" t="str">
        <v>Fyn,NMDAR2A,1187</v>
      </c>
      <c r="G1439" s="2" t="str">
        <f t="shared" si="164"/>
        <v>NMDAR2A,1187</v>
      </c>
      <c r="H1439" s="2" t="str">
        <f t="shared" si="165"/>
        <v>Fyn</v>
      </c>
      <c r="J1439" s="2" t="str">
        <v>SRC-3,1357</v>
      </c>
      <c r="M1439" s="9" t="str">
        <f t="shared" si="166"/>
        <v>SRC-3,1357</v>
      </c>
      <c r="N1439" s="2">
        <f t="shared" si="167"/>
        <v>1</v>
      </c>
      <c r="S1439" s="9" t="str">
        <f t="shared" si="168"/>
        <v>SRC-3,1357</v>
      </c>
      <c r="T1439" s="2" t="str" cm="1">
        <f t="array" ref="T1439">_xlfn.TEXTJOIN(";", TRUE, IF($J1439=$G$4:$G$2074, $H$4:$H$2074, ""))&amp;";"</f>
        <v>Abl;</v>
      </c>
      <c r="V1439" s="2" t="str">
        <f t="shared" si="169"/>
        <v/>
      </c>
    </row>
    <row r="1440" spans="1:22" x14ac:dyDescent="0.35">
      <c r="A1440" s="7" t="s">
        <v>138</v>
      </c>
      <c r="B1440" s="7" t="s">
        <v>642</v>
      </c>
      <c r="C1440" s="7" t="s">
        <v>1098</v>
      </c>
      <c r="D1440" s="2" t="str">
        <f t="shared" si="163"/>
        <v>Fyn,SLAP-130,595</v>
      </c>
      <c r="F1440" s="2" t="str">
        <v>Fyn,DCBLD2,663</v>
      </c>
      <c r="G1440" s="2" t="str">
        <f t="shared" si="164"/>
        <v>DCBLD2,663</v>
      </c>
      <c r="H1440" s="2" t="str">
        <f t="shared" si="165"/>
        <v>Fyn</v>
      </c>
      <c r="J1440" s="2" t="str">
        <v>RNPC2,95</v>
      </c>
      <c r="M1440" s="9" t="str">
        <f t="shared" si="166"/>
        <v>RNPC2,95</v>
      </c>
      <c r="N1440" s="2">
        <f t="shared" si="167"/>
        <v>1</v>
      </c>
      <c r="S1440" s="9" t="str">
        <f t="shared" si="168"/>
        <v>RNPC2,95</v>
      </c>
      <c r="T1440" s="2" t="str" cm="1">
        <f t="array" ref="T1440">_xlfn.TEXTJOIN(";", TRUE, IF($J1440=$G$4:$G$2074, $H$4:$H$2074, ""))&amp;";"</f>
        <v>Abl;</v>
      </c>
      <c r="V1440" s="2" t="str">
        <f t="shared" si="169"/>
        <v/>
      </c>
    </row>
    <row r="1441" spans="1:22" x14ac:dyDescent="0.35">
      <c r="A1441" s="7" t="s">
        <v>138</v>
      </c>
      <c r="B1441" s="7" t="s">
        <v>183</v>
      </c>
      <c r="C1441" s="7" t="s">
        <v>1255</v>
      </c>
      <c r="D1441" s="2" t="str">
        <f t="shared" si="163"/>
        <v>Fyn,AMPKA2,436</v>
      </c>
      <c r="F1441" s="2" t="str">
        <v>Fyn,PTPRT iso1,1030</v>
      </c>
      <c r="G1441" s="2" t="str">
        <f t="shared" si="164"/>
        <v>PTPRT iso1,1030</v>
      </c>
      <c r="H1441" s="2" t="str">
        <f t="shared" si="165"/>
        <v>Fyn</v>
      </c>
      <c r="J1441" s="2" t="str">
        <v>Skip,433</v>
      </c>
      <c r="M1441" s="9" t="str">
        <f t="shared" si="166"/>
        <v>Skip,433</v>
      </c>
      <c r="N1441" s="2">
        <f t="shared" si="167"/>
        <v>1</v>
      </c>
      <c r="S1441" s="9" t="str">
        <f t="shared" si="168"/>
        <v>Skip,433</v>
      </c>
      <c r="T1441" s="2" t="str" cm="1">
        <f t="array" ref="T1441">_xlfn.TEXTJOIN(";", TRUE, IF($J1441=$G$4:$G$2074, $H$4:$H$2074, ""))&amp;";"</f>
        <v>Abl;</v>
      </c>
      <c r="V1441" s="2" t="str">
        <f t="shared" si="169"/>
        <v/>
      </c>
    </row>
    <row r="1442" spans="1:22" x14ac:dyDescent="0.35">
      <c r="A1442" s="7" t="s">
        <v>138</v>
      </c>
      <c r="B1442" s="7" t="s">
        <v>653</v>
      </c>
      <c r="C1442" s="7" t="s">
        <v>1294</v>
      </c>
      <c r="D1442" s="2" t="str">
        <f t="shared" si="163"/>
        <v>Fyn,PGD,481</v>
      </c>
      <c r="F1442" s="2" t="str">
        <v>Fyn,SCN9A,1481</v>
      </c>
      <c r="G1442" s="2" t="str">
        <f t="shared" si="164"/>
        <v>SCN9A,1481</v>
      </c>
      <c r="H1442" s="2" t="str">
        <f t="shared" si="165"/>
        <v>Fyn</v>
      </c>
      <c r="J1442" s="2" t="str">
        <v>emerin,167</v>
      </c>
      <c r="M1442" s="9" t="str">
        <f t="shared" si="166"/>
        <v>emerin,167</v>
      </c>
      <c r="N1442" s="2">
        <f t="shared" si="167"/>
        <v>1</v>
      </c>
      <c r="S1442" s="9" t="str">
        <f t="shared" si="168"/>
        <v>emerin,167</v>
      </c>
      <c r="T1442" s="2" t="str" cm="1">
        <f t="array" ref="T1442">_xlfn.TEXTJOIN(";", TRUE, IF($J1442=$G$4:$G$2074, $H$4:$H$2074, ""))&amp;";"</f>
        <v>Abl;</v>
      </c>
      <c r="V1442" s="2" t="str">
        <f t="shared" si="169"/>
        <v/>
      </c>
    </row>
    <row r="1443" spans="1:22" x14ac:dyDescent="0.35">
      <c r="A1443" s="7" t="s">
        <v>138</v>
      </c>
      <c r="B1443" s="7" t="s">
        <v>499</v>
      </c>
      <c r="C1443" s="7" t="s">
        <v>760</v>
      </c>
      <c r="D1443" s="2" t="str">
        <f t="shared" si="163"/>
        <v>Fyn,P38A,323</v>
      </c>
      <c r="F1443" s="2" t="str">
        <v>Fyn,SLAP-130,755</v>
      </c>
      <c r="G1443" s="2" t="str">
        <f t="shared" si="164"/>
        <v>SLAP-130,755</v>
      </c>
      <c r="H1443" s="2" t="str">
        <f t="shared" si="165"/>
        <v>Fyn</v>
      </c>
      <c r="J1443" s="2" t="str">
        <v>NCK1,105</v>
      </c>
      <c r="M1443" s="9" t="str">
        <f t="shared" si="166"/>
        <v>NCK1,105</v>
      </c>
      <c r="N1443" s="2">
        <f t="shared" si="167"/>
        <v>1</v>
      </c>
      <c r="S1443" s="9" t="str">
        <f t="shared" si="168"/>
        <v>NCK1,105</v>
      </c>
      <c r="T1443" s="2" t="str" cm="1">
        <f t="array" ref="T1443">_xlfn.TEXTJOIN(";", TRUE, IF($J1443=$G$4:$G$2074, $H$4:$H$2074, ""))&amp;";"</f>
        <v>Abl;</v>
      </c>
      <c r="V1443" s="2" t="str">
        <f t="shared" si="169"/>
        <v/>
      </c>
    </row>
    <row r="1444" spans="1:22" x14ac:dyDescent="0.35">
      <c r="A1444" s="7" t="s">
        <v>138</v>
      </c>
      <c r="B1444" s="7" t="s">
        <v>654</v>
      </c>
      <c r="C1444" s="7" t="s">
        <v>945</v>
      </c>
      <c r="D1444" s="2" t="str">
        <f t="shared" si="163"/>
        <v>Fyn,IREM-1,263</v>
      </c>
      <c r="F1444" s="2" t="str">
        <v>Fyn,Fyn,185</v>
      </c>
      <c r="G1444" s="2" t="str">
        <f t="shared" si="164"/>
        <v>Fyn,185</v>
      </c>
      <c r="H1444" s="2" t="str">
        <f t="shared" si="165"/>
        <v>Fyn</v>
      </c>
      <c r="J1444" s="2" t="str">
        <v>BCAP,694</v>
      </c>
      <c r="M1444" s="9" t="str">
        <f t="shared" si="166"/>
        <v>BCAP,694</v>
      </c>
      <c r="N1444" s="2">
        <f t="shared" si="167"/>
        <v>1</v>
      </c>
      <c r="S1444" s="9" t="str">
        <f t="shared" si="168"/>
        <v>BCAP,694</v>
      </c>
      <c r="T1444" s="2" t="str" cm="1">
        <f t="array" ref="T1444">_xlfn.TEXTJOIN(";", TRUE, IF($J1444=$G$4:$G$2074, $H$4:$H$2074, ""))&amp;";"</f>
        <v>Abl;</v>
      </c>
      <c r="V1444" s="2" t="str">
        <f t="shared" si="169"/>
        <v/>
      </c>
    </row>
    <row r="1445" spans="1:22" x14ac:dyDescent="0.35">
      <c r="A1445" s="7" t="s">
        <v>138</v>
      </c>
      <c r="B1445" s="7" t="s">
        <v>553</v>
      </c>
      <c r="C1445" s="7" t="s">
        <v>1301</v>
      </c>
      <c r="D1445" s="2" t="str">
        <f t="shared" si="163"/>
        <v>Fyn,DCBLD2,666</v>
      </c>
      <c r="F1445" s="2" t="str">
        <v>Fyn,Cortactin,453</v>
      </c>
      <c r="G1445" s="2" t="str">
        <f t="shared" si="164"/>
        <v>Cortactin,453</v>
      </c>
      <c r="H1445" s="2" t="str">
        <f t="shared" si="165"/>
        <v>Fyn</v>
      </c>
      <c r="J1445" s="2" t="str">
        <v>ROBO1,1114</v>
      </c>
      <c r="M1445" s="9" t="str">
        <f t="shared" si="166"/>
        <v>ROBO1,1114</v>
      </c>
      <c r="N1445" s="2">
        <f t="shared" si="167"/>
        <v>1</v>
      </c>
      <c r="S1445" s="9" t="str">
        <f t="shared" si="168"/>
        <v>ROBO1,1114</v>
      </c>
      <c r="T1445" s="2" t="str" cm="1">
        <f t="array" ref="T1445">_xlfn.TEXTJOIN(";", TRUE, IF($J1445=$G$4:$G$2074, $H$4:$H$2074, ""))&amp;";"</f>
        <v>Abl;</v>
      </c>
      <c r="V1445" s="2" t="str">
        <f t="shared" si="169"/>
        <v/>
      </c>
    </row>
    <row r="1446" spans="1:22" x14ac:dyDescent="0.35">
      <c r="A1446" s="7" t="s">
        <v>138</v>
      </c>
      <c r="B1446" s="7" t="s">
        <v>655</v>
      </c>
      <c r="C1446" s="7" t="s">
        <v>1395</v>
      </c>
      <c r="D1446" s="2" t="str">
        <f t="shared" si="163"/>
        <v>Fyn,SCN9A,1482</v>
      </c>
      <c r="F1446" s="2" t="str">
        <v>Fyn,Abl,185</v>
      </c>
      <c r="G1446" s="2" t="str">
        <f t="shared" si="164"/>
        <v>Abl,185</v>
      </c>
      <c r="H1446" s="2" t="str">
        <f t="shared" si="165"/>
        <v>Fyn</v>
      </c>
      <c r="J1446" s="2" t="str">
        <v>WASF3,337</v>
      </c>
      <c r="M1446" s="9" t="str">
        <f t="shared" si="166"/>
        <v>WASF3,337</v>
      </c>
      <c r="N1446" s="2">
        <f t="shared" si="167"/>
        <v>1</v>
      </c>
      <c r="S1446" s="9" t="str">
        <f t="shared" si="168"/>
        <v>WASF3,337</v>
      </c>
      <c r="T1446" s="2" t="str" cm="1">
        <f t="array" ref="T1446">_xlfn.TEXTJOIN(";", TRUE, IF($J1446=$G$4:$G$2074, $H$4:$H$2074, ""))&amp;";"</f>
        <v>Abl;</v>
      </c>
      <c r="V1446" s="2" t="str">
        <f t="shared" si="169"/>
        <v/>
      </c>
    </row>
    <row r="1447" spans="1:22" x14ac:dyDescent="0.35">
      <c r="A1447" s="7" t="s">
        <v>138</v>
      </c>
      <c r="B1447" s="7" t="s">
        <v>589</v>
      </c>
      <c r="C1447" s="7" t="s">
        <v>1079</v>
      </c>
      <c r="D1447" s="2" t="str">
        <f t="shared" si="163"/>
        <v>Fyn,SLAM,327</v>
      </c>
      <c r="F1447" s="2" t="str">
        <v>Fyn,CBL,731</v>
      </c>
      <c r="G1447" s="2" t="str">
        <f t="shared" si="164"/>
        <v>CBL,731</v>
      </c>
      <c r="H1447" s="2" t="str">
        <f t="shared" si="165"/>
        <v>Fyn</v>
      </c>
      <c r="J1447" s="2" t="str">
        <v>DDX5,593</v>
      </c>
      <c r="M1447" s="9" t="str">
        <f t="shared" si="166"/>
        <v>DDX5,593</v>
      </c>
      <c r="N1447" s="2">
        <f t="shared" si="167"/>
        <v>1</v>
      </c>
      <c r="S1447" s="9" t="str">
        <f t="shared" si="168"/>
        <v>DDX5,593</v>
      </c>
      <c r="T1447" s="2" t="str" cm="1">
        <f t="array" ref="T1447">_xlfn.TEXTJOIN(";", TRUE, IF($J1447=$G$4:$G$2074, $H$4:$H$2074, ""))&amp;";"</f>
        <v>Abl;</v>
      </c>
      <c r="V1447" s="2" t="str">
        <f t="shared" si="169"/>
        <v/>
      </c>
    </row>
    <row r="1448" spans="1:22" x14ac:dyDescent="0.35">
      <c r="A1448" s="7" t="s">
        <v>138</v>
      </c>
      <c r="B1448" s="7" t="s">
        <v>158</v>
      </c>
      <c r="C1448" s="7" t="s">
        <v>1036</v>
      </c>
      <c r="D1448" s="2" t="str">
        <f t="shared" si="163"/>
        <v>Fyn,CBL,700</v>
      </c>
      <c r="F1448" s="2" t="str">
        <v>Fyn,RSK2,488</v>
      </c>
      <c r="G1448" s="2" t="str">
        <f t="shared" si="164"/>
        <v>RSK2,488</v>
      </c>
      <c r="H1448" s="2" t="str">
        <f t="shared" si="165"/>
        <v>Fyn</v>
      </c>
      <c r="J1448" s="2" t="str">
        <v>PLK1,425</v>
      </c>
      <c r="M1448" s="9" t="str">
        <f t="shared" si="166"/>
        <v>PLK1,425</v>
      </c>
      <c r="N1448" s="2">
        <f t="shared" si="167"/>
        <v>1</v>
      </c>
      <c r="S1448" s="9" t="str">
        <f t="shared" si="168"/>
        <v>PLK1,425</v>
      </c>
      <c r="T1448" s="2" t="str" cm="1">
        <f t="array" ref="T1448">_xlfn.TEXTJOIN(";", TRUE, IF($J1448=$G$4:$G$2074, $H$4:$H$2074, ""))&amp;";"</f>
        <v>Abl;</v>
      </c>
      <c r="V1448" s="2" t="str">
        <f t="shared" si="169"/>
        <v/>
      </c>
    </row>
    <row r="1449" spans="1:22" x14ac:dyDescent="0.35">
      <c r="A1449" s="7" t="s">
        <v>138</v>
      </c>
      <c r="B1449" s="7" t="s">
        <v>193</v>
      </c>
      <c r="C1449" s="7" t="s">
        <v>1053</v>
      </c>
      <c r="D1449" s="2" t="str">
        <f t="shared" si="163"/>
        <v>Fyn,Abl,172</v>
      </c>
      <c r="F1449" s="2" t="str">
        <v>Fyn,hnRNP P2,526</v>
      </c>
      <c r="G1449" s="2" t="str">
        <f t="shared" si="164"/>
        <v>hnRNP P2,526</v>
      </c>
      <c r="H1449" s="2" t="str">
        <f t="shared" si="165"/>
        <v>Fyn</v>
      </c>
      <c r="J1449" s="2" t="str">
        <v>CDC73,290</v>
      </c>
      <c r="M1449" s="9" t="str">
        <f t="shared" si="166"/>
        <v>CDC73,290</v>
      </c>
      <c r="N1449" s="2">
        <f t="shared" si="167"/>
        <v>1</v>
      </c>
      <c r="S1449" s="9" t="str">
        <f t="shared" si="168"/>
        <v>CDC73,290</v>
      </c>
      <c r="T1449" s="2" t="str" cm="1">
        <f t="array" ref="T1449">_xlfn.TEXTJOIN(";", TRUE, IF($J1449=$G$4:$G$2074, $H$4:$H$2074, ""))&amp;";"</f>
        <v>Abl;</v>
      </c>
      <c r="V1449" s="2" t="str">
        <f t="shared" si="169"/>
        <v/>
      </c>
    </row>
    <row r="1450" spans="1:22" x14ac:dyDescent="0.35">
      <c r="A1450" s="7" t="s">
        <v>138</v>
      </c>
      <c r="B1450" s="7" t="s">
        <v>84</v>
      </c>
      <c r="C1450" s="7" t="s">
        <v>928</v>
      </c>
      <c r="D1450" s="2" t="str">
        <f t="shared" si="163"/>
        <v>Fyn,CD5,487</v>
      </c>
      <c r="F1450" s="2" t="str">
        <v>Fyn,SHP-2,542</v>
      </c>
      <c r="G1450" s="2" t="str">
        <f t="shared" si="164"/>
        <v>SHP-2,542</v>
      </c>
      <c r="H1450" s="2" t="str">
        <f t="shared" si="165"/>
        <v>Fyn</v>
      </c>
      <c r="J1450" s="2" t="str">
        <v>TBX21,266</v>
      </c>
      <c r="M1450" s="9" t="str">
        <f t="shared" si="166"/>
        <v>TBX21,266</v>
      </c>
      <c r="N1450" s="2">
        <f t="shared" si="167"/>
        <v>1</v>
      </c>
      <c r="S1450" s="9" t="str">
        <f t="shared" si="168"/>
        <v>TBX21,266</v>
      </c>
      <c r="T1450" s="2" t="str" cm="1">
        <f t="array" ref="T1450">_xlfn.TEXTJOIN(";", TRUE, IF($J1450=$G$4:$G$2074, $H$4:$H$2074, ""))&amp;";"</f>
        <v>Abl;</v>
      </c>
      <c r="V1450" s="2" t="str">
        <f t="shared" si="169"/>
        <v/>
      </c>
    </row>
    <row r="1451" spans="1:22" x14ac:dyDescent="0.35">
      <c r="A1451" s="7" t="s">
        <v>138</v>
      </c>
      <c r="B1451" s="7" t="s">
        <v>656</v>
      </c>
      <c r="C1451" s="7" t="s">
        <v>1248</v>
      </c>
      <c r="D1451" s="2" t="str">
        <f t="shared" si="163"/>
        <v>Fyn,COX-2,446</v>
      </c>
      <c r="F1451" s="2" t="str">
        <v>Fyn,MAP2,67</v>
      </c>
      <c r="G1451" s="2" t="str">
        <f t="shared" si="164"/>
        <v>MAP2,67</v>
      </c>
      <c r="H1451" s="2" t="str">
        <f t="shared" si="165"/>
        <v>Fyn</v>
      </c>
      <c r="J1451" s="2" t="str">
        <v>smMLCK,1635</v>
      </c>
      <c r="M1451" s="9" t="str">
        <f t="shared" si="166"/>
        <v>smMLCK,1635</v>
      </c>
      <c r="N1451" s="2">
        <f t="shared" si="167"/>
        <v>1</v>
      </c>
      <c r="S1451" s="9" t="str">
        <f t="shared" si="168"/>
        <v>smMLCK,1635</v>
      </c>
      <c r="T1451" s="2" t="str" cm="1">
        <f t="array" ref="T1451">_xlfn.TEXTJOIN(";", TRUE, IF($J1451=$G$4:$G$2074, $H$4:$H$2074, ""))&amp;";"</f>
        <v>Abl;</v>
      </c>
      <c r="V1451" s="2" t="str">
        <f t="shared" si="169"/>
        <v/>
      </c>
    </row>
    <row r="1452" spans="1:22" x14ac:dyDescent="0.35">
      <c r="A1452" s="7" t="s">
        <v>138</v>
      </c>
      <c r="B1452" s="7" t="s">
        <v>592</v>
      </c>
      <c r="C1452" s="7" t="s">
        <v>857</v>
      </c>
      <c r="D1452" s="2" t="str">
        <f t="shared" si="163"/>
        <v>Fyn,Siglec-10,667</v>
      </c>
      <c r="F1452" s="2" t="str">
        <v>Fyn,PLXNA1,1608</v>
      </c>
      <c r="G1452" s="2" t="str">
        <f t="shared" si="164"/>
        <v>PLXNA1,1608</v>
      </c>
      <c r="H1452" s="2" t="str">
        <f t="shared" si="165"/>
        <v>Fyn</v>
      </c>
      <c r="J1452" s="2" t="str">
        <v>JunB,188</v>
      </c>
      <c r="M1452" s="9" t="str">
        <f t="shared" si="166"/>
        <v>JunB,188</v>
      </c>
      <c r="N1452" s="2">
        <f t="shared" si="167"/>
        <v>1</v>
      </c>
      <c r="S1452" s="9" t="str">
        <f t="shared" si="168"/>
        <v>JunB,188</v>
      </c>
      <c r="T1452" s="2" t="str" cm="1">
        <f t="array" ref="T1452">_xlfn.TEXTJOIN(";", TRUE, IF($J1452=$G$4:$G$2074, $H$4:$H$2074, ""))&amp;";"</f>
        <v>Abl;</v>
      </c>
      <c r="V1452" s="2" t="str">
        <f t="shared" si="169"/>
        <v/>
      </c>
    </row>
    <row r="1453" spans="1:22" x14ac:dyDescent="0.35">
      <c r="A1453" s="7" t="s">
        <v>138</v>
      </c>
      <c r="B1453" s="7" t="s">
        <v>222</v>
      </c>
      <c r="C1453" s="7" t="s">
        <v>1346</v>
      </c>
      <c r="D1453" s="2" t="str">
        <f t="shared" si="163"/>
        <v>Fyn,RSK2,644</v>
      </c>
      <c r="F1453" s="2" t="str">
        <v>Fyn,DNAM-1,322</v>
      </c>
      <c r="G1453" s="2" t="str">
        <f t="shared" si="164"/>
        <v>DNAM-1,322</v>
      </c>
      <c r="H1453" s="2" t="str">
        <f t="shared" si="165"/>
        <v>Fyn</v>
      </c>
      <c r="J1453" s="2" t="str">
        <v>BCAP,553</v>
      </c>
      <c r="M1453" s="9" t="str">
        <f t="shared" si="166"/>
        <v>BCAP,553</v>
      </c>
      <c r="N1453" s="2">
        <f t="shared" si="167"/>
        <v>1</v>
      </c>
      <c r="S1453" s="9" t="str">
        <f t="shared" si="168"/>
        <v>BCAP,553</v>
      </c>
      <c r="T1453" s="2" t="str" cm="1">
        <f t="array" ref="T1453">_xlfn.TEXTJOIN(";", TRUE, IF($J1453=$G$4:$G$2074, $H$4:$H$2074, ""))&amp;";"</f>
        <v>Abl;</v>
      </c>
      <c r="V1453" s="2" t="str">
        <f t="shared" si="169"/>
        <v/>
      </c>
    </row>
    <row r="1454" spans="1:22" x14ac:dyDescent="0.35">
      <c r="A1454" s="7" t="s">
        <v>138</v>
      </c>
      <c r="B1454" s="7" t="s">
        <v>596</v>
      </c>
      <c r="C1454" s="7" t="s">
        <v>1198</v>
      </c>
      <c r="D1454" s="2" t="str">
        <f t="shared" si="163"/>
        <v>Fyn,TIGIT,225</v>
      </c>
      <c r="F1454" s="2" t="str">
        <v>Fyn,CTNNG,550</v>
      </c>
      <c r="G1454" s="2" t="str">
        <f t="shared" si="164"/>
        <v>CTNNG,550</v>
      </c>
      <c r="H1454" s="2" t="str">
        <f t="shared" si="165"/>
        <v>Fyn</v>
      </c>
      <c r="J1454" s="2" t="str">
        <v>GMF-gamma,104</v>
      </c>
      <c r="M1454" s="9" t="str">
        <f t="shared" si="166"/>
        <v>GMF-gamma,104</v>
      </c>
      <c r="N1454" s="2">
        <f t="shared" si="167"/>
        <v>1</v>
      </c>
      <c r="S1454" s="9" t="str">
        <f t="shared" si="168"/>
        <v>GMF-gamma,104</v>
      </c>
      <c r="T1454" s="2" t="str" cm="1">
        <f t="array" ref="T1454">_xlfn.TEXTJOIN(";", TRUE, IF($J1454=$G$4:$G$2074, $H$4:$H$2074, ""))&amp;";"</f>
        <v>Abl;</v>
      </c>
      <c r="V1454" s="2" t="str">
        <f t="shared" si="169"/>
        <v/>
      </c>
    </row>
    <row r="1455" spans="1:22" x14ac:dyDescent="0.35">
      <c r="A1455" s="7" t="s">
        <v>138</v>
      </c>
      <c r="B1455" s="7" t="s">
        <v>63</v>
      </c>
      <c r="C1455" s="7" t="s">
        <v>1480</v>
      </c>
      <c r="D1455" s="2" t="str">
        <f t="shared" si="163"/>
        <v>Fyn,NMDAR2A,1187</v>
      </c>
      <c r="F1455" s="2" t="str">
        <v>Fyn,ADD2,489</v>
      </c>
      <c r="G1455" s="2" t="str">
        <f t="shared" si="164"/>
        <v>ADD2,489</v>
      </c>
      <c r="H1455" s="2" t="str">
        <f t="shared" si="165"/>
        <v>Fyn</v>
      </c>
      <c r="J1455" s="2" t="str">
        <v>TIF1G,524</v>
      </c>
      <c r="M1455" s="9" t="str">
        <f t="shared" si="166"/>
        <v>TIF1G,524</v>
      </c>
      <c r="N1455" s="2">
        <f t="shared" si="167"/>
        <v>1</v>
      </c>
      <c r="S1455" s="9" t="str">
        <f t="shared" si="168"/>
        <v>TIF1G,524</v>
      </c>
      <c r="T1455" s="2" t="str" cm="1">
        <f t="array" ref="T1455">_xlfn.TEXTJOIN(";", TRUE, IF($J1455=$G$4:$G$2074, $H$4:$H$2074, ""))&amp;";"</f>
        <v>Abl;</v>
      </c>
      <c r="V1455" s="2" t="str">
        <f t="shared" si="169"/>
        <v/>
      </c>
    </row>
    <row r="1456" spans="1:22" x14ac:dyDescent="0.35">
      <c r="A1456" s="7" t="s">
        <v>138</v>
      </c>
      <c r="B1456" s="7" t="s">
        <v>553</v>
      </c>
      <c r="C1456" s="7" t="s">
        <v>1171</v>
      </c>
      <c r="D1456" s="2" t="str">
        <f t="shared" si="163"/>
        <v>Fyn,DCBLD2,663</v>
      </c>
      <c r="F1456" s="2" t="str">
        <v>Fyn,SLAP-130,757</v>
      </c>
      <c r="G1456" s="2" t="str">
        <f t="shared" si="164"/>
        <v>SLAP-130,757</v>
      </c>
      <c r="H1456" s="2" t="str">
        <f t="shared" si="165"/>
        <v>Fyn</v>
      </c>
      <c r="J1456" s="2" t="str">
        <v>NuMA-1,1774</v>
      </c>
      <c r="M1456" s="9" t="str">
        <f t="shared" si="166"/>
        <v>NuMA-1,1774</v>
      </c>
      <c r="N1456" s="2">
        <f t="shared" si="167"/>
        <v>1</v>
      </c>
      <c r="S1456" s="9" t="str">
        <f t="shared" si="168"/>
        <v>NuMA-1,1774</v>
      </c>
      <c r="T1456" s="2" t="str" cm="1">
        <f t="array" ref="T1456">_xlfn.TEXTJOIN(";", TRUE, IF($J1456=$G$4:$G$2074, $H$4:$H$2074, ""))&amp;";"</f>
        <v>Abl;</v>
      </c>
      <c r="V1456" s="2" t="str">
        <f t="shared" si="169"/>
        <v/>
      </c>
    </row>
    <row r="1457" spans="1:22" x14ac:dyDescent="0.35">
      <c r="A1457" s="7" t="s">
        <v>138</v>
      </c>
      <c r="B1457" s="7" t="s">
        <v>650</v>
      </c>
      <c r="C1457" s="7" t="s">
        <v>1375</v>
      </c>
      <c r="D1457" s="2" t="str">
        <f t="shared" si="163"/>
        <v>Fyn,PTPRT iso1,1030</v>
      </c>
      <c r="F1457" s="2" t="str">
        <v>Fyn,IREM-1,236</v>
      </c>
      <c r="G1457" s="2" t="str">
        <f t="shared" si="164"/>
        <v>IREM-1,236</v>
      </c>
      <c r="H1457" s="2" t="str">
        <f t="shared" si="165"/>
        <v>Fyn</v>
      </c>
      <c r="J1457" s="2" t="str">
        <v>DCBLD1,578</v>
      </c>
      <c r="M1457" s="9" t="str">
        <f t="shared" si="166"/>
        <v>DCBLD1,578</v>
      </c>
      <c r="N1457" s="2">
        <f t="shared" si="167"/>
        <v>1</v>
      </c>
      <c r="S1457" s="9" t="str">
        <f t="shared" si="168"/>
        <v>DCBLD1,578</v>
      </c>
      <c r="T1457" s="2" t="str" cm="1">
        <f t="array" ref="T1457">_xlfn.TEXTJOIN(";", TRUE, IF($J1457=$G$4:$G$2074, $H$4:$H$2074, ""))&amp;";"</f>
        <v>Abl;</v>
      </c>
      <c r="V1457" s="2" t="str">
        <f t="shared" si="169"/>
        <v/>
      </c>
    </row>
    <row r="1458" spans="1:22" x14ac:dyDescent="0.35">
      <c r="A1458" s="7" t="s">
        <v>138</v>
      </c>
      <c r="B1458" s="7" t="s">
        <v>655</v>
      </c>
      <c r="C1458" s="7" t="s">
        <v>1481</v>
      </c>
      <c r="D1458" s="2" t="str">
        <f t="shared" si="163"/>
        <v>Fyn,SCN9A,1481</v>
      </c>
      <c r="F1458" s="2" t="str">
        <v>Fyn,SLAP-130,780</v>
      </c>
      <c r="G1458" s="2" t="str">
        <f t="shared" si="164"/>
        <v>SLAP-130,780</v>
      </c>
      <c r="H1458" s="2" t="str">
        <f t="shared" si="165"/>
        <v>Fyn</v>
      </c>
      <c r="J1458" s="2" t="str">
        <v>CRK,251</v>
      </c>
      <c r="M1458" s="9" t="str">
        <f t="shared" si="166"/>
        <v>CRK,251</v>
      </c>
      <c r="N1458" s="2">
        <f t="shared" si="167"/>
        <v>1</v>
      </c>
      <c r="S1458" s="9" t="str">
        <f t="shared" si="168"/>
        <v>CRK,251</v>
      </c>
      <c r="T1458" s="2" t="str" cm="1">
        <f t="array" ref="T1458">_xlfn.TEXTJOIN(";", TRUE, IF($J1458=$G$4:$G$2074, $H$4:$H$2074, ""))&amp;";"</f>
        <v>Abl;</v>
      </c>
      <c r="V1458" s="2" t="str">
        <f t="shared" si="169"/>
        <v/>
      </c>
    </row>
    <row r="1459" spans="1:22" x14ac:dyDescent="0.35">
      <c r="A1459" s="7" t="s">
        <v>138</v>
      </c>
      <c r="B1459" s="7" t="s">
        <v>642</v>
      </c>
      <c r="C1459" s="7" t="s">
        <v>1482</v>
      </c>
      <c r="D1459" s="2" t="str">
        <f t="shared" si="163"/>
        <v>Fyn,SLAP-130,755</v>
      </c>
      <c r="F1459" s="2" t="str">
        <v>Fyn,IKKG,374</v>
      </c>
      <c r="G1459" s="2" t="str">
        <f t="shared" si="164"/>
        <v>IKKG,374</v>
      </c>
      <c r="H1459" s="2" t="str">
        <f t="shared" si="165"/>
        <v>Fyn</v>
      </c>
      <c r="J1459" s="2" t="str">
        <v>DRP1,368</v>
      </c>
      <c r="M1459" s="9" t="str">
        <f t="shared" si="166"/>
        <v>DRP1,368</v>
      </c>
      <c r="N1459" s="2">
        <f t="shared" si="167"/>
        <v>1</v>
      </c>
      <c r="S1459" s="9" t="str">
        <f t="shared" si="168"/>
        <v>DRP1,368</v>
      </c>
      <c r="T1459" s="2" t="str" cm="1">
        <f t="array" ref="T1459">_xlfn.TEXTJOIN(";", TRUE, IF($J1459=$G$4:$G$2074, $H$4:$H$2074, ""))&amp;";"</f>
        <v>Abl;</v>
      </c>
      <c r="V1459" s="2" t="str">
        <f t="shared" si="169"/>
        <v/>
      </c>
    </row>
    <row r="1460" spans="1:22" x14ac:dyDescent="0.35">
      <c r="A1460" s="7" t="s">
        <v>138</v>
      </c>
      <c r="B1460" s="7" t="s">
        <v>138</v>
      </c>
      <c r="C1460" s="7" t="s">
        <v>758</v>
      </c>
      <c r="D1460" s="2" t="str">
        <f t="shared" si="163"/>
        <v>Fyn,Fyn,185</v>
      </c>
      <c r="F1460" s="2" t="str">
        <v>Fyn,PKACA,70</v>
      </c>
      <c r="G1460" s="2" t="str">
        <f t="shared" si="164"/>
        <v>PKACA,70</v>
      </c>
      <c r="H1460" s="2" t="str">
        <f t="shared" si="165"/>
        <v>Fyn</v>
      </c>
      <c r="J1460" s="2" t="str">
        <v>DDB1,182</v>
      </c>
      <c r="M1460" s="9" t="str">
        <f t="shared" si="166"/>
        <v>DDB1,182</v>
      </c>
      <c r="N1460" s="2">
        <f t="shared" si="167"/>
        <v>1</v>
      </c>
      <c r="S1460" s="9" t="str">
        <f t="shared" si="168"/>
        <v>DDB1,182</v>
      </c>
      <c r="T1460" s="2" t="str" cm="1">
        <f t="array" ref="T1460">_xlfn.TEXTJOIN(";", TRUE, IF($J1460=$G$4:$G$2074, $H$4:$H$2074, ""))&amp;";"</f>
        <v>Abl;</v>
      </c>
      <c r="V1460" s="2" t="str">
        <f t="shared" si="169"/>
        <v/>
      </c>
    </row>
    <row r="1461" spans="1:22" x14ac:dyDescent="0.35">
      <c r="A1461" s="7" t="s">
        <v>138</v>
      </c>
      <c r="B1461" s="7" t="s">
        <v>23</v>
      </c>
      <c r="C1461" s="7" t="s">
        <v>981</v>
      </c>
      <c r="D1461" s="2" t="str">
        <f t="shared" si="163"/>
        <v>Fyn,Cortactin,453</v>
      </c>
      <c r="F1461" s="2" t="str">
        <v>FRK,BRCA1,1552</v>
      </c>
      <c r="G1461" s="2" t="str">
        <f t="shared" si="164"/>
        <v>BRCA1,1552</v>
      </c>
      <c r="H1461" s="2" t="str">
        <f t="shared" si="165"/>
        <v>FRK</v>
      </c>
      <c r="J1461" s="2" t="str">
        <v>ArgBP2 iso2,50</v>
      </c>
      <c r="M1461" s="9" t="str">
        <f t="shared" si="166"/>
        <v>ArgBP2 iso2,50</v>
      </c>
      <c r="N1461" s="2">
        <f t="shared" si="167"/>
        <v>1</v>
      </c>
      <c r="S1461" s="9" t="str">
        <f t="shared" si="168"/>
        <v>ArgBP2 iso2,50</v>
      </c>
      <c r="T1461" s="2" t="str" cm="1">
        <f t="array" ref="T1461">_xlfn.TEXTJOIN(";", TRUE, IF($J1461=$G$4:$G$2074, $H$4:$H$2074, ""))&amp;";"</f>
        <v>Abl;</v>
      </c>
      <c r="V1461" s="2" t="str">
        <f t="shared" si="169"/>
        <v/>
      </c>
    </row>
    <row r="1462" spans="1:22" x14ac:dyDescent="0.35">
      <c r="A1462" s="7" t="s">
        <v>138</v>
      </c>
      <c r="B1462" s="7" t="s">
        <v>193</v>
      </c>
      <c r="C1462" s="7" t="s">
        <v>758</v>
      </c>
      <c r="D1462" s="2" t="str">
        <f t="shared" si="163"/>
        <v>Fyn,Abl,185</v>
      </c>
      <c r="F1462" s="2" t="str">
        <v>FRK,PTEN,336</v>
      </c>
      <c r="G1462" s="2" t="str">
        <f t="shared" si="164"/>
        <v>PTEN,336</v>
      </c>
      <c r="H1462" s="2" t="str">
        <f t="shared" si="165"/>
        <v>FRK</v>
      </c>
      <c r="J1462" s="2" t="str">
        <v>smMLCK,611</v>
      </c>
      <c r="M1462" s="9" t="str">
        <f t="shared" si="166"/>
        <v>smMLCK,611</v>
      </c>
      <c r="N1462" s="2">
        <f t="shared" si="167"/>
        <v>1</v>
      </c>
      <c r="S1462" s="9" t="str">
        <f t="shared" si="168"/>
        <v>smMLCK,611</v>
      </c>
      <c r="T1462" s="2" t="str" cm="1">
        <f t="array" ref="T1462">_xlfn.TEXTJOIN(";", TRUE, IF($J1462=$G$4:$G$2074, $H$4:$H$2074, ""))&amp;";"</f>
        <v>Abl;</v>
      </c>
      <c r="V1462" s="2" t="str">
        <f t="shared" si="169"/>
        <v/>
      </c>
    </row>
    <row r="1463" spans="1:22" x14ac:dyDescent="0.35">
      <c r="A1463" s="7" t="s">
        <v>138</v>
      </c>
      <c r="B1463" s="7" t="s">
        <v>158</v>
      </c>
      <c r="C1463" s="7" t="s">
        <v>798</v>
      </c>
      <c r="D1463" s="2" t="str">
        <f t="shared" si="163"/>
        <v>Fyn,CBL,731</v>
      </c>
      <c r="F1463" s="2" t="str">
        <v>FLT3,FLT3,955</v>
      </c>
      <c r="G1463" s="2" t="str">
        <f t="shared" si="164"/>
        <v>FLT3,955</v>
      </c>
      <c r="H1463" s="2" t="str">
        <f t="shared" si="165"/>
        <v>FLT3</v>
      </c>
      <c r="J1463" s="2" t="str">
        <v>CTNNB1,489</v>
      </c>
      <c r="M1463" s="9" t="str">
        <f t="shared" si="166"/>
        <v>CTNNB1,489</v>
      </c>
      <c r="N1463" s="2">
        <f t="shared" si="167"/>
        <v>1</v>
      </c>
      <c r="S1463" s="9" t="str">
        <f t="shared" si="168"/>
        <v>CTNNB1,489</v>
      </c>
      <c r="T1463" s="2" t="str" cm="1">
        <f t="array" ref="T1463">_xlfn.TEXTJOIN(";", TRUE, IF($J1463=$G$4:$G$2074, $H$4:$H$2074, ""))&amp;";"</f>
        <v>Abl;</v>
      </c>
      <c r="V1463" s="2" t="str">
        <f t="shared" si="169"/>
        <v/>
      </c>
    </row>
    <row r="1464" spans="1:22" x14ac:dyDescent="0.35">
      <c r="A1464" s="7" t="s">
        <v>138</v>
      </c>
      <c r="B1464" s="7" t="s">
        <v>222</v>
      </c>
      <c r="C1464" s="7" t="s">
        <v>887</v>
      </c>
      <c r="D1464" s="2" t="str">
        <f t="shared" si="163"/>
        <v>Fyn,RSK2,488</v>
      </c>
      <c r="F1464" s="2" t="str">
        <v>FLT3,FLT3,726</v>
      </c>
      <c r="G1464" s="2" t="str">
        <f t="shared" si="164"/>
        <v>FLT3,726</v>
      </c>
      <c r="H1464" s="2" t="str">
        <f t="shared" si="165"/>
        <v>FLT3</v>
      </c>
      <c r="J1464" s="2" t="str">
        <v>ArgBP2 iso2,164</v>
      </c>
      <c r="M1464" s="9" t="str">
        <f t="shared" si="166"/>
        <v>ArgBP2 iso2,164</v>
      </c>
      <c r="N1464" s="2">
        <f t="shared" si="167"/>
        <v>1</v>
      </c>
      <c r="S1464" s="9" t="str">
        <f t="shared" si="168"/>
        <v>ArgBP2 iso2,164</v>
      </c>
      <c r="T1464" s="2" t="str" cm="1">
        <f t="array" ref="T1464">_xlfn.TEXTJOIN(";", TRUE, IF($J1464=$G$4:$G$2074, $H$4:$H$2074, ""))&amp;";"</f>
        <v>Abl;</v>
      </c>
      <c r="V1464" s="2" t="str">
        <f t="shared" si="169"/>
        <v/>
      </c>
    </row>
    <row r="1465" spans="1:22" x14ac:dyDescent="0.35">
      <c r="A1465" s="7" t="s">
        <v>138</v>
      </c>
      <c r="B1465" s="7" t="s">
        <v>156</v>
      </c>
      <c r="C1465" s="7" t="s">
        <v>1366</v>
      </c>
      <c r="D1465" s="2" t="str">
        <f t="shared" si="163"/>
        <v>Fyn,hnRNP P2,526</v>
      </c>
      <c r="F1465" s="2" t="str">
        <v>FLT3,FLT3,591</v>
      </c>
      <c r="G1465" s="2" t="str">
        <f t="shared" si="164"/>
        <v>FLT3,591</v>
      </c>
      <c r="H1465" s="2" t="str">
        <f t="shared" si="165"/>
        <v>FLT3</v>
      </c>
      <c r="J1465" s="2" t="str">
        <v>DRP1,449</v>
      </c>
      <c r="M1465" s="9" t="str">
        <f t="shared" si="166"/>
        <v>DRP1,449</v>
      </c>
      <c r="N1465" s="2">
        <f t="shared" si="167"/>
        <v>1</v>
      </c>
      <c r="S1465" s="9" t="str">
        <f t="shared" si="168"/>
        <v>DRP1,449</v>
      </c>
      <c r="T1465" s="2" t="str" cm="1">
        <f t="array" ref="T1465">_xlfn.TEXTJOIN(";", TRUE, IF($J1465=$G$4:$G$2074, $H$4:$H$2074, ""))&amp;";"</f>
        <v>Abl;</v>
      </c>
      <c r="V1465" s="2" t="str">
        <f t="shared" si="169"/>
        <v/>
      </c>
    </row>
    <row r="1466" spans="1:22" x14ac:dyDescent="0.35">
      <c r="A1466" s="7" t="s">
        <v>138</v>
      </c>
      <c r="B1466" s="7" t="s">
        <v>226</v>
      </c>
      <c r="C1466" s="7" t="s">
        <v>1021</v>
      </c>
      <c r="D1466" s="2" t="str">
        <f t="shared" si="163"/>
        <v>Fyn,SHP-2,542</v>
      </c>
      <c r="F1466" s="2" t="str">
        <v>FLT3,FLT3,969</v>
      </c>
      <c r="G1466" s="2" t="str">
        <f t="shared" si="164"/>
        <v>FLT3,969</v>
      </c>
      <c r="H1466" s="2" t="str">
        <f t="shared" si="165"/>
        <v>FLT3</v>
      </c>
      <c r="J1466" s="2" t="str">
        <v>ERCC6,932</v>
      </c>
      <c r="M1466" s="9" t="str">
        <f t="shared" si="166"/>
        <v>ERCC6,932</v>
      </c>
      <c r="N1466" s="2">
        <f t="shared" si="167"/>
        <v>1</v>
      </c>
      <c r="S1466" s="9" t="str">
        <f t="shared" si="168"/>
        <v>ERCC6,932</v>
      </c>
      <c r="T1466" s="2" t="str" cm="1">
        <f t="array" ref="T1466">_xlfn.TEXTJOIN(";", TRUE, IF($J1466=$G$4:$G$2074, $H$4:$H$2074, ""))&amp;";"</f>
        <v>Abl;</v>
      </c>
      <c r="V1466" s="2" t="str">
        <f t="shared" si="169"/>
        <v/>
      </c>
    </row>
    <row r="1467" spans="1:22" x14ac:dyDescent="0.35">
      <c r="A1467" s="7" t="s">
        <v>138</v>
      </c>
      <c r="B1467" s="7" t="s">
        <v>149</v>
      </c>
      <c r="C1467" s="7" t="s">
        <v>1064</v>
      </c>
      <c r="D1467" s="2" t="str">
        <f t="shared" si="163"/>
        <v>Fyn,MAP2,67</v>
      </c>
      <c r="F1467" s="2" t="str">
        <v>FLT3,FLT3,842</v>
      </c>
      <c r="G1467" s="2" t="str">
        <f t="shared" si="164"/>
        <v>FLT3,842</v>
      </c>
      <c r="H1467" s="2" t="str">
        <f t="shared" si="165"/>
        <v>FLT3</v>
      </c>
      <c r="J1467" s="2" t="str">
        <v>PARK2,143</v>
      </c>
      <c r="M1467" s="9" t="str">
        <f t="shared" si="166"/>
        <v>PARK2,143</v>
      </c>
      <c r="N1467" s="2">
        <f t="shared" si="167"/>
        <v>1</v>
      </c>
      <c r="S1467" s="9" t="str">
        <f t="shared" si="168"/>
        <v>PARK2,143</v>
      </c>
      <c r="T1467" s="2" t="str" cm="1">
        <f t="array" ref="T1467">_xlfn.TEXTJOIN(";", TRUE, IF($J1467=$G$4:$G$2074, $H$4:$H$2074, ""))&amp;";"</f>
        <v>Abl;</v>
      </c>
      <c r="V1467" s="2" t="str">
        <f t="shared" si="169"/>
        <v/>
      </c>
    </row>
    <row r="1468" spans="1:22" x14ac:dyDescent="0.35">
      <c r="A1468" s="7" t="s">
        <v>138</v>
      </c>
      <c r="B1468" s="7" t="s">
        <v>652</v>
      </c>
      <c r="C1468" s="7" t="s">
        <v>1483</v>
      </c>
      <c r="D1468" s="2" t="str">
        <f t="shared" si="163"/>
        <v>Fyn,PLXNA1,1608</v>
      </c>
      <c r="F1468" s="2" t="str">
        <v>FLT3,FLT3,599</v>
      </c>
      <c r="G1468" s="2" t="str">
        <f t="shared" si="164"/>
        <v>FLT3,599</v>
      </c>
      <c r="H1468" s="2" t="str">
        <f t="shared" si="165"/>
        <v>FLT3</v>
      </c>
      <c r="J1468" s="2" t="str">
        <v>smMLCK,556</v>
      </c>
      <c r="M1468" s="9" t="str">
        <f t="shared" si="166"/>
        <v>smMLCK,556</v>
      </c>
      <c r="N1468" s="2">
        <f t="shared" si="167"/>
        <v>1</v>
      </c>
      <c r="S1468" s="9" t="str">
        <f t="shared" si="168"/>
        <v>smMLCK,556</v>
      </c>
      <c r="T1468" s="2" t="str" cm="1">
        <f t="array" ref="T1468">_xlfn.TEXTJOIN(";", TRUE, IF($J1468=$G$4:$G$2074, $H$4:$H$2074, ""))&amp;";"</f>
        <v>Abl;</v>
      </c>
      <c r="V1468" s="2" t="str">
        <f t="shared" si="169"/>
        <v/>
      </c>
    </row>
    <row r="1469" spans="1:22" x14ac:dyDescent="0.35">
      <c r="A1469" s="7" t="s">
        <v>138</v>
      </c>
      <c r="B1469" s="7" t="s">
        <v>657</v>
      </c>
      <c r="C1469" s="7" t="s">
        <v>784</v>
      </c>
      <c r="D1469" s="2" t="str">
        <f t="shared" si="163"/>
        <v>Fyn,DNAM-1,322</v>
      </c>
      <c r="F1469" s="2" t="str">
        <v>FLT3,FLT3,589</v>
      </c>
      <c r="G1469" s="2" t="str">
        <f t="shared" si="164"/>
        <v>FLT3,589</v>
      </c>
      <c r="H1469" s="2" t="str">
        <f t="shared" si="165"/>
        <v>FLT3</v>
      </c>
      <c r="J1469" s="2" t="str">
        <v>Skip,430</v>
      </c>
      <c r="M1469" s="9" t="str">
        <f t="shared" si="166"/>
        <v>Skip,430</v>
      </c>
      <c r="N1469" s="2">
        <f t="shared" si="167"/>
        <v>1</v>
      </c>
      <c r="S1469" s="9" t="str">
        <f t="shared" si="168"/>
        <v>Skip,430</v>
      </c>
      <c r="T1469" s="2" t="str" cm="1">
        <f t="array" ref="T1469">_xlfn.TEXTJOIN(";", TRUE, IF($J1469=$G$4:$G$2074, $H$4:$H$2074, ""))&amp;";"</f>
        <v>Abl;</v>
      </c>
      <c r="V1469" s="2" t="str">
        <f t="shared" si="169"/>
        <v/>
      </c>
    </row>
    <row r="1470" spans="1:22" x14ac:dyDescent="0.35">
      <c r="A1470" s="7" t="s">
        <v>138</v>
      </c>
      <c r="B1470" s="7" t="s">
        <v>488</v>
      </c>
      <c r="C1470" s="7" t="s">
        <v>1187</v>
      </c>
      <c r="D1470" s="2" t="str">
        <f t="shared" si="163"/>
        <v>Fyn,CTNNG,550</v>
      </c>
      <c r="F1470" s="2" t="str">
        <v>FLT3,PDHK1,243</v>
      </c>
      <c r="G1470" s="2" t="str">
        <f t="shared" si="164"/>
        <v>PDHK1,243</v>
      </c>
      <c r="H1470" s="2" t="str">
        <f t="shared" si="165"/>
        <v>FLT3</v>
      </c>
      <c r="J1470" s="2" t="str">
        <v>FHL2,97</v>
      </c>
      <c r="M1470" s="9" t="str">
        <f t="shared" si="166"/>
        <v>FHL2,97</v>
      </c>
      <c r="N1470" s="2">
        <f t="shared" si="167"/>
        <v>1</v>
      </c>
      <c r="S1470" s="9" t="str">
        <f t="shared" si="168"/>
        <v>FHL2,97</v>
      </c>
      <c r="T1470" s="2" t="str" cm="1">
        <f t="array" ref="T1470">_xlfn.TEXTJOIN(";", TRUE, IF($J1470=$G$4:$G$2074, $H$4:$H$2074, ""))&amp;";"</f>
        <v>Abl;</v>
      </c>
      <c r="V1470" s="2" t="str">
        <f t="shared" si="169"/>
        <v/>
      </c>
    </row>
    <row r="1471" spans="1:22" x14ac:dyDescent="0.35">
      <c r="A1471" s="7" t="s">
        <v>138</v>
      </c>
      <c r="B1471" s="7" t="s">
        <v>277</v>
      </c>
      <c r="C1471" s="7" t="s">
        <v>1048</v>
      </c>
      <c r="D1471" s="2" t="str">
        <f t="shared" si="163"/>
        <v>Fyn,ADD2,489</v>
      </c>
      <c r="F1471" s="2" t="str">
        <v>FGR,CK2A1,255</v>
      </c>
      <c r="G1471" s="2" t="str">
        <f t="shared" si="164"/>
        <v>CK2A1,255</v>
      </c>
      <c r="H1471" s="2" t="str">
        <f t="shared" si="165"/>
        <v>FGR</v>
      </c>
      <c r="J1471" s="2" t="str">
        <v>RAD9A,28</v>
      </c>
      <c r="M1471" s="9" t="str">
        <f t="shared" si="166"/>
        <v>RAD9A,28</v>
      </c>
      <c r="N1471" s="2">
        <f t="shared" si="167"/>
        <v>1</v>
      </c>
      <c r="S1471" s="9" t="str">
        <f t="shared" si="168"/>
        <v>RAD9A,28</v>
      </c>
      <c r="T1471" s="2" t="str" cm="1">
        <f t="array" ref="T1471">_xlfn.TEXTJOIN(";", TRUE, IF($J1471=$G$4:$G$2074, $H$4:$H$2074, ""))&amp;";"</f>
        <v>Abl;</v>
      </c>
      <c r="V1471" s="2" t="str">
        <f t="shared" si="169"/>
        <v/>
      </c>
    </row>
    <row r="1472" spans="1:22" x14ac:dyDescent="0.35">
      <c r="A1472" s="7" t="s">
        <v>138</v>
      </c>
      <c r="B1472" s="7" t="s">
        <v>642</v>
      </c>
      <c r="C1472" s="7" t="s">
        <v>921</v>
      </c>
      <c r="D1472" s="2" t="str">
        <f t="shared" si="163"/>
        <v>Fyn,SLAP-130,757</v>
      </c>
      <c r="F1472" s="2" t="str">
        <v>FGR,HS1,222</v>
      </c>
      <c r="G1472" s="2" t="str">
        <f t="shared" si="164"/>
        <v>HS1,222</v>
      </c>
      <c r="H1472" s="2" t="str">
        <f t="shared" si="165"/>
        <v>FGR</v>
      </c>
      <c r="J1472" s="2" t="str">
        <v>SPTLC1,164</v>
      </c>
      <c r="M1472" s="9" t="str">
        <f t="shared" si="166"/>
        <v>SPTLC1,164</v>
      </c>
      <c r="N1472" s="2">
        <f t="shared" si="167"/>
        <v>1</v>
      </c>
      <c r="S1472" s="9" t="str">
        <f t="shared" si="168"/>
        <v>SPTLC1,164</v>
      </c>
      <c r="T1472" s="2" t="str" cm="1">
        <f t="array" ref="T1472">_xlfn.TEXTJOIN(";", TRUE, IF($J1472=$G$4:$G$2074, $H$4:$H$2074, ""))&amp;";"</f>
        <v>Abl;</v>
      </c>
      <c r="V1472" s="2" t="str">
        <f t="shared" si="169"/>
        <v/>
      </c>
    </row>
    <row r="1473" spans="1:22" x14ac:dyDescent="0.35">
      <c r="A1473" s="7" t="s">
        <v>138</v>
      </c>
      <c r="B1473" s="7" t="s">
        <v>654</v>
      </c>
      <c r="C1473" s="7" t="s">
        <v>768</v>
      </c>
      <c r="D1473" s="2" t="str">
        <f t="shared" si="163"/>
        <v>Fyn,IREM-1,236</v>
      </c>
      <c r="F1473" s="2" t="str">
        <v>FGR,FAK,925</v>
      </c>
      <c r="G1473" s="2" t="str">
        <f t="shared" si="164"/>
        <v>FAK,925</v>
      </c>
      <c r="H1473" s="2" t="str">
        <f t="shared" si="165"/>
        <v>FGR</v>
      </c>
      <c r="J1473" s="2" t="str">
        <v>MAVS,71</v>
      </c>
      <c r="M1473" s="9" t="str">
        <f t="shared" si="166"/>
        <v>MAVS,71</v>
      </c>
      <c r="N1473" s="2">
        <f t="shared" si="167"/>
        <v>1</v>
      </c>
      <c r="S1473" s="9" t="str">
        <f t="shared" si="168"/>
        <v>MAVS,71</v>
      </c>
      <c r="T1473" s="2" t="str" cm="1">
        <f t="array" ref="T1473">_xlfn.TEXTJOIN(";", TRUE, IF($J1473=$G$4:$G$2074, $H$4:$H$2074, ""))&amp;";"</f>
        <v>Abl;</v>
      </c>
      <c r="V1473" s="2" t="str">
        <f t="shared" si="169"/>
        <v/>
      </c>
    </row>
    <row r="1474" spans="1:22" x14ac:dyDescent="0.35">
      <c r="A1474" s="7" t="s">
        <v>138</v>
      </c>
      <c r="B1474" s="7" t="s">
        <v>642</v>
      </c>
      <c r="C1474" s="7" t="s">
        <v>1099</v>
      </c>
      <c r="D1474" s="2" t="str">
        <f t="shared" si="163"/>
        <v>Fyn,SLAP-130,780</v>
      </c>
      <c r="F1474" s="2" t="str">
        <v>FGR,5-LO,446</v>
      </c>
      <c r="G1474" s="2" t="str">
        <f t="shared" si="164"/>
        <v>5-LO,446</v>
      </c>
      <c r="H1474" s="2" t="str">
        <f t="shared" si="165"/>
        <v>FGR</v>
      </c>
      <c r="J1474" s="2" t="str">
        <v>PDGFRB,934</v>
      </c>
      <c r="M1474" s="9" t="str">
        <f t="shared" si="166"/>
        <v>PDGFRB,934</v>
      </c>
      <c r="N1474" s="2">
        <f t="shared" si="167"/>
        <v>1</v>
      </c>
      <c r="S1474" s="9" t="str">
        <f t="shared" si="168"/>
        <v>PDGFRB,934</v>
      </c>
      <c r="T1474" s="2" t="str" cm="1">
        <f t="array" ref="T1474">_xlfn.TEXTJOIN(";", TRUE, IF($J1474=$G$4:$G$2074, $H$4:$H$2074, ""))&amp;";"</f>
        <v>Abl;</v>
      </c>
      <c r="V1474" s="2" t="str">
        <f t="shared" si="169"/>
        <v/>
      </c>
    </row>
    <row r="1475" spans="1:22" x14ac:dyDescent="0.35">
      <c r="A1475" s="7" t="s">
        <v>138</v>
      </c>
      <c r="B1475" s="7" t="s">
        <v>496</v>
      </c>
      <c r="C1475" s="7" t="s">
        <v>1114</v>
      </c>
      <c r="D1475" s="2" t="str">
        <f t="shared" si="163"/>
        <v>Fyn,IKKG,374</v>
      </c>
      <c r="F1475" s="2" t="str">
        <v>FGR,TBK1,354</v>
      </c>
      <c r="G1475" s="2" t="str">
        <f t="shared" si="164"/>
        <v>TBK1,354</v>
      </c>
      <c r="H1475" s="2" t="str">
        <f t="shared" si="165"/>
        <v>FGR</v>
      </c>
      <c r="J1475" s="2" t="str">
        <v>RNPC2,99</v>
      </c>
      <c r="M1475" s="9" t="str">
        <f t="shared" si="166"/>
        <v>RNPC2,99</v>
      </c>
      <c r="N1475" s="2">
        <f t="shared" si="167"/>
        <v>1</v>
      </c>
      <c r="S1475" s="9" t="str">
        <f t="shared" si="168"/>
        <v>RNPC2,99</v>
      </c>
      <c r="T1475" s="2" t="str" cm="1">
        <f t="array" ref="T1475">_xlfn.TEXTJOIN(";", TRUE, IF($J1475=$G$4:$G$2074, $H$4:$H$2074, ""))&amp;";"</f>
        <v>Abl;</v>
      </c>
      <c r="V1475" s="2" t="str">
        <f t="shared" si="169"/>
        <v/>
      </c>
    </row>
    <row r="1476" spans="1:22" x14ac:dyDescent="0.35">
      <c r="A1476" s="7" t="s">
        <v>138</v>
      </c>
      <c r="B1476" s="7" t="s">
        <v>157</v>
      </c>
      <c r="C1476" s="7" t="s">
        <v>702</v>
      </c>
      <c r="D1476" s="2" t="str">
        <f t="shared" si="163"/>
        <v>Fyn,PKACA,70</v>
      </c>
      <c r="F1476" s="2" t="str">
        <v>FGR,NRF2,576</v>
      </c>
      <c r="G1476" s="2" t="str">
        <f t="shared" si="164"/>
        <v>NRF2,576</v>
      </c>
      <c r="H1476" s="2" t="str">
        <f t="shared" si="165"/>
        <v>FGR</v>
      </c>
      <c r="J1476" s="2" t="str">
        <v>NFAT5,143</v>
      </c>
      <c r="M1476" s="9" t="str">
        <f t="shared" si="166"/>
        <v>NFAT5,143</v>
      </c>
      <c r="N1476" s="2">
        <f t="shared" si="167"/>
        <v>1</v>
      </c>
      <c r="S1476" s="9" t="str">
        <f t="shared" si="168"/>
        <v>NFAT5,143</v>
      </c>
      <c r="T1476" s="2" t="str" cm="1">
        <f t="array" ref="T1476">_xlfn.TEXTJOIN(";", TRUE, IF($J1476=$G$4:$G$2074, $H$4:$H$2074, ""))&amp;";"</f>
        <v>Abl;</v>
      </c>
      <c r="V1476" s="2" t="str">
        <f t="shared" si="169"/>
        <v/>
      </c>
    </row>
    <row r="1477" spans="1:22" x14ac:dyDescent="0.35">
      <c r="A1477" s="7" t="s">
        <v>348</v>
      </c>
      <c r="B1477" s="7" t="s">
        <v>96</v>
      </c>
      <c r="C1477" s="7" t="s">
        <v>1417</v>
      </c>
      <c r="D1477" s="2" t="str">
        <f t="shared" ref="D1477:D1540" si="170">A1477&amp;","&amp;B1477&amp;","&amp;C1477</f>
        <v>FRK,BRCA1,1552</v>
      </c>
      <c r="F1477" s="2" t="str">
        <v>FGR,FAK,397</v>
      </c>
      <c r="G1477" s="2" t="str">
        <f t="shared" ref="G1477:G1540" si="171">RIGHT(F1477,LEN(F1477)-FIND(",",F1477))</f>
        <v>FAK,397</v>
      </c>
      <c r="H1477" s="2" t="str">
        <f t="shared" ref="H1477:H1540" si="172">LEFT(F1477,FIND(",",F1477)-1)</f>
        <v>FGR</v>
      </c>
      <c r="J1477" s="2" t="str">
        <v>SNIP iso5,264</v>
      </c>
      <c r="M1477" s="9" t="str">
        <f t="shared" ref="M1477:M1497" si="173">J1477</f>
        <v>SNIP iso5,264</v>
      </c>
      <c r="N1477" s="2">
        <f t="shared" ref="N1477:N1497" si="174">COUNTIF($G$4:$G$2074, $J1477)</f>
        <v>1</v>
      </c>
      <c r="S1477" s="9" t="str">
        <f t="shared" ref="S1477:S1497" si="175">J1477</f>
        <v>SNIP iso5,264</v>
      </c>
      <c r="T1477" s="2" t="str" cm="1">
        <f t="array" ref="T1477">_xlfn.TEXTJOIN(";", TRUE, IF($J1477=$G$4:$G$2074, $H$4:$H$2074, ""))&amp;";"</f>
        <v>Abl;</v>
      </c>
      <c r="V1477" s="2" t="str">
        <f t="shared" ref="V1477:V1498" si="176">IF(N1477&gt;1, T1477, "")</f>
        <v/>
      </c>
    </row>
    <row r="1478" spans="1:22" x14ac:dyDescent="0.35">
      <c r="A1478" s="7" t="s">
        <v>348</v>
      </c>
      <c r="B1478" s="7" t="s">
        <v>71</v>
      </c>
      <c r="C1478" s="7" t="s">
        <v>1128</v>
      </c>
      <c r="D1478" s="2" t="str">
        <f t="shared" si="170"/>
        <v>FRK,PTEN,336</v>
      </c>
      <c r="F1478" s="2" t="str">
        <v>FGR,RIPK2,474</v>
      </c>
      <c r="G1478" s="2" t="str">
        <f t="shared" si="171"/>
        <v>RIPK2,474</v>
      </c>
      <c r="H1478" s="2" t="str">
        <f t="shared" si="172"/>
        <v>FGR</v>
      </c>
      <c r="J1478" s="2" t="str">
        <v>MIG-6,395</v>
      </c>
      <c r="M1478" s="9" t="str">
        <f t="shared" si="173"/>
        <v>MIG-6,395</v>
      </c>
      <c r="N1478" s="2">
        <f t="shared" si="174"/>
        <v>1</v>
      </c>
      <c r="S1478" s="9" t="str">
        <f t="shared" si="175"/>
        <v>MIG-6,395</v>
      </c>
      <c r="T1478" s="2" t="str" cm="1">
        <f t="array" ref="T1478">_xlfn.TEXTJOIN(";", TRUE, IF($J1478=$G$4:$G$2074, $H$4:$H$2074, ""))&amp;";"</f>
        <v>Abl;</v>
      </c>
      <c r="V1478" s="2" t="str">
        <f t="shared" si="176"/>
        <v/>
      </c>
    </row>
    <row r="1479" spans="1:22" x14ac:dyDescent="0.35">
      <c r="A1479" s="7" t="s">
        <v>343</v>
      </c>
      <c r="B1479" s="7" t="s">
        <v>343</v>
      </c>
      <c r="C1479" s="7" t="s">
        <v>1220</v>
      </c>
      <c r="D1479" s="2" t="str">
        <f t="shared" si="170"/>
        <v>FLT3,FLT3,955</v>
      </c>
      <c r="F1479" s="2" t="str">
        <v>FGR,5-LO,54</v>
      </c>
      <c r="G1479" s="2" t="str">
        <f t="shared" si="171"/>
        <v>5-LO,54</v>
      </c>
      <c r="H1479" s="2" t="str">
        <f t="shared" si="172"/>
        <v>FGR</v>
      </c>
      <c r="J1479" s="2" t="str">
        <v>TIF1G,610</v>
      </c>
      <c r="M1479" s="9" t="str">
        <f t="shared" si="173"/>
        <v>TIF1G,610</v>
      </c>
      <c r="N1479" s="2">
        <f t="shared" si="174"/>
        <v>1</v>
      </c>
      <c r="S1479" s="9" t="str">
        <f t="shared" si="175"/>
        <v>TIF1G,610</v>
      </c>
      <c r="T1479" s="2" t="str" cm="1">
        <f t="array" ref="T1479">_xlfn.TEXTJOIN(";", TRUE, IF($J1479=$G$4:$G$2074, $H$4:$H$2074, ""))&amp;";"</f>
        <v>Abl;</v>
      </c>
      <c r="V1479" s="2" t="str">
        <f t="shared" si="176"/>
        <v/>
      </c>
    </row>
    <row r="1480" spans="1:22" x14ac:dyDescent="0.35">
      <c r="A1480" s="7" t="s">
        <v>343</v>
      </c>
      <c r="B1480" s="7" t="s">
        <v>343</v>
      </c>
      <c r="C1480" s="7" t="s">
        <v>707</v>
      </c>
      <c r="D1480" s="2" t="str">
        <f t="shared" si="170"/>
        <v>FLT3,FLT3,726</v>
      </c>
      <c r="F1480" s="2" t="str">
        <v>FGR,FAK,576</v>
      </c>
      <c r="G1480" s="2" t="str">
        <f t="shared" si="171"/>
        <v>FAK,576</v>
      </c>
      <c r="H1480" s="2" t="str">
        <f t="shared" si="172"/>
        <v>FGR</v>
      </c>
      <c r="J1480" s="2" t="str">
        <v>WASF3,248</v>
      </c>
      <c r="M1480" s="9" t="str">
        <f t="shared" si="173"/>
        <v>WASF3,248</v>
      </c>
      <c r="N1480" s="2">
        <f t="shared" si="174"/>
        <v>1</v>
      </c>
      <c r="S1480" s="9" t="str">
        <f t="shared" si="175"/>
        <v>WASF3,248</v>
      </c>
      <c r="T1480" s="2" t="str" cm="1">
        <f t="array" ref="T1480">_xlfn.TEXTJOIN(";", TRUE, IF($J1480=$G$4:$G$2074, $H$4:$H$2074, ""))&amp;";"</f>
        <v>Abl;</v>
      </c>
      <c r="V1480" s="2" t="str">
        <f t="shared" si="176"/>
        <v/>
      </c>
    </row>
    <row r="1481" spans="1:22" x14ac:dyDescent="0.35">
      <c r="A1481" s="7" t="s">
        <v>343</v>
      </c>
      <c r="B1481" s="7" t="s">
        <v>343</v>
      </c>
      <c r="C1481" s="7" t="s">
        <v>1166</v>
      </c>
      <c r="D1481" s="2" t="str">
        <f t="shared" si="170"/>
        <v>FLT3,FLT3,591</v>
      </c>
      <c r="F1481" s="2" t="str">
        <v>FGR,TBK1,394</v>
      </c>
      <c r="G1481" s="2" t="str">
        <f t="shared" si="171"/>
        <v>TBK1,394</v>
      </c>
      <c r="H1481" s="2" t="str">
        <f t="shared" si="172"/>
        <v>FGR</v>
      </c>
      <c r="J1481" s="2" t="str">
        <v>HDAC2,222</v>
      </c>
      <c r="M1481" s="9" t="str">
        <f t="shared" si="173"/>
        <v>HDAC2,222</v>
      </c>
      <c r="N1481" s="2">
        <f t="shared" si="174"/>
        <v>1</v>
      </c>
      <c r="S1481" s="9" t="str">
        <f t="shared" si="175"/>
        <v>HDAC2,222</v>
      </c>
      <c r="T1481" s="2" t="str" cm="1">
        <f t="array" ref="T1481">_xlfn.TEXTJOIN(";", TRUE, IF($J1481=$G$4:$G$2074, $H$4:$H$2074, ""))&amp;";"</f>
        <v>Abl;</v>
      </c>
      <c r="V1481" s="2" t="str">
        <f t="shared" si="176"/>
        <v/>
      </c>
    </row>
    <row r="1482" spans="1:22" x14ac:dyDescent="0.35">
      <c r="A1482" s="7" t="s">
        <v>343</v>
      </c>
      <c r="B1482" s="7" t="s">
        <v>343</v>
      </c>
      <c r="C1482" s="7" t="s">
        <v>1362</v>
      </c>
      <c r="D1482" s="2" t="str">
        <f t="shared" si="170"/>
        <v>FLT3,FLT3,969</v>
      </c>
      <c r="F1482" s="2" t="str">
        <v>FGR,5-LO,43</v>
      </c>
      <c r="G1482" s="2" t="str">
        <f t="shared" si="171"/>
        <v>5-LO,43</v>
      </c>
      <c r="H1482" s="2" t="str">
        <f t="shared" si="172"/>
        <v>FGR</v>
      </c>
      <c r="J1482" s="2" t="str">
        <v>FHL2,236</v>
      </c>
      <c r="M1482" s="9" t="str">
        <f t="shared" si="173"/>
        <v>FHL2,236</v>
      </c>
      <c r="N1482" s="2">
        <f t="shared" si="174"/>
        <v>1</v>
      </c>
      <c r="S1482" s="9" t="str">
        <f t="shared" si="175"/>
        <v>FHL2,236</v>
      </c>
      <c r="T1482" s="2" t="str" cm="1">
        <f t="array" ref="T1482">_xlfn.TEXTJOIN(";", TRUE, IF($J1482=$G$4:$G$2074, $H$4:$H$2074, ""))&amp;";"</f>
        <v>Abl;</v>
      </c>
      <c r="V1482" s="2" t="str">
        <f t="shared" si="176"/>
        <v/>
      </c>
    </row>
    <row r="1483" spans="1:22" x14ac:dyDescent="0.35">
      <c r="A1483" s="7" t="s">
        <v>343</v>
      </c>
      <c r="B1483" s="7" t="s">
        <v>343</v>
      </c>
      <c r="C1483" s="7" t="s">
        <v>1348</v>
      </c>
      <c r="D1483" s="2" t="str">
        <f t="shared" si="170"/>
        <v>FLT3,FLT3,842</v>
      </c>
      <c r="F1483" s="2" t="str">
        <v>FGR,IKKG,374</v>
      </c>
      <c r="G1483" s="2" t="str">
        <f t="shared" si="171"/>
        <v>IKKG,374</v>
      </c>
      <c r="H1483" s="2" t="str">
        <f t="shared" si="172"/>
        <v>FGR</v>
      </c>
      <c r="J1483" s="2" t="str">
        <v>ROBO1,1073</v>
      </c>
      <c r="M1483" s="9" t="str">
        <f t="shared" si="173"/>
        <v>ROBO1,1073</v>
      </c>
      <c r="N1483" s="2">
        <f t="shared" si="174"/>
        <v>1</v>
      </c>
      <c r="S1483" s="9" t="str">
        <f t="shared" si="175"/>
        <v>ROBO1,1073</v>
      </c>
      <c r="T1483" s="2" t="str" cm="1">
        <f t="array" ref="T1483">_xlfn.TEXTJOIN(";", TRUE, IF($J1483=$G$4:$G$2074, $H$4:$H$2074, ""))&amp;";"</f>
        <v>Abl;</v>
      </c>
      <c r="V1483" s="2" t="str">
        <f t="shared" si="176"/>
        <v/>
      </c>
    </row>
    <row r="1484" spans="1:22" x14ac:dyDescent="0.35">
      <c r="A1484" s="7" t="s">
        <v>343</v>
      </c>
      <c r="B1484" s="7" t="s">
        <v>343</v>
      </c>
      <c r="C1484" s="7" t="s">
        <v>1340</v>
      </c>
      <c r="D1484" s="2" t="str">
        <f t="shared" si="170"/>
        <v>FLT3,FLT3,599</v>
      </c>
      <c r="F1484" s="2" t="str">
        <v>FGFR4,FGFR4,754</v>
      </c>
      <c r="G1484" s="2" t="str">
        <f t="shared" si="171"/>
        <v>FGFR4,754</v>
      </c>
      <c r="H1484" s="2" t="str">
        <f t="shared" si="172"/>
        <v>FGFR4</v>
      </c>
      <c r="J1484" s="2" t="str">
        <v>smMLCK,1575</v>
      </c>
      <c r="M1484" s="9" t="str">
        <f t="shared" si="173"/>
        <v>smMLCK,1575</v>
      </c>
      <c r="N1484" s="2">
        <f t="shared" si="174"/>
        <v>1</v>
      </c>
      <c r="S1484" s="9" t="str">
        <f t="shared" si="175"/>
        <v>smMLCK,1575</v>
      </c>
      <c r="T1484" s="2" t="str" cm="1">
        <f t="array" ref="T1484">_xlfn.TEXTJOIN(";", TRUE, IF($J1484=$G$4:$G$2074, $H$4:$H$2074, ""))&amp;";"</f>
        <v>Abl;</v>
      </c>
      <c r="V1484" s="2" t="str">
        <f t="shared" si="176"/>
        <v/>
      </c>
    </row>
    <row r="1485" spans="1:22" x14ac:dyDescent="0.35">
      <c r="A1485" s="7" t="s">
        <v>343</v>
      </c>
      <c r="B1485" s="7" t="s">
        <v>343</v>
      </c>
      <c r="C1485" s="7" t="s">
        <v>1307</v>
      </c>
      <c r="D1485" s="2" t="str">
        <f t="shared" si="170"/>
        <v>FLT3,FLT3,589</v>
      </c>
      <c r="F1485" s="2" t="str">
        <v>FGFR4,MST1,433</v>
      </c>
      <c r="G1485" s="2" t="str">
        <f t="shared" si="171"/>
        <v>MST1,433</v>
      </c>
      <c r="H1485" s="2" t="str">
        <f t="shared" si="172"/>
        <v>FGFR4</v>
      </c>
      <c r="J1485" s="2" t="str">
        <v>MDM2,276</v>
      </c>
      <c r="M1485" s="9" t="str">
        <f t="shared" si="173"/>
        <v>MDM2,276</v>
      </c>
      <c r="N1485" s="2">
        <f t="shared" si="174"/>
        <v>1</v>
      </c>
      <c r="S1485" s="9" t="str">
        <f t="shared" si="175"/>
        <v>MDM2,276</v>
      </c>
      <c r="T1485" s="2" t="str" cm="1">
        <f t="array" ref="T1485">_xlfn.TEXTJOIN(";", TRUE, IF($J1485=$G$4:$G$2074, $H$4:$H$2074, ""))&amp;";"</f>
        <v>Abl;</v>
      </c>
      <c r="V1485" s="2" t="str">
        <f t="shared" si="176"/>
        <v/>
      </c>
    </row>
    <row r="1486" spans="1:22" x14ac:dyDescent="0.35">
      <c r="A1486" s="7" t="s">
        <v>343</v>
      </c>
      <c r="B1486" s="7" t="s">
        <v>578</v>
      </c>
      <c r="C1486" s="7" t="s">
        <v>901</v>
      </c>
      <c r="D1486" s="2" t="str">
        <f t="shared" si="170"/>
        <v>FLT3,PDHK1,243</v>
      </c>
      <c r="F1486" s="2" t="str">
        <v>FGFR3,FGFR3,724</v>
      </c>
      <c r="G1486" s="2" t="str">
        <f t="shared" si="171"/>
        <v>FGFR3,724</v>
      </c>
      <c r="H1486" s="2" t="str">
        <f t="shared" si="172"/>
        <v>FGFR3</v>
      </c>
      <c r="J1486" s="2" t="str">
        <v>FHL2,217</v>
      </c>
      <c r="M1486" s="9" t="str">
        <f t="shared" si="173"/>
        <v>FHL2,217</v>
      </c>
      <c r="N1486" s="2">
        <f t="shared" si="174"/>
        <v>1</v>
      </c>
      <c r="S1486" s="9" t="str">
        <f t="shared" si="175"/>
        <v>FHL2,217</v>
      </c>
      <c r="T1486" s="2" t="str" cm="1">
        <f t="array" ref="T1486">_xlfn.TEXTJOIN(";", TRUE, IF($J1486=$G$4:$G$2074, $H$4:$H$2074, ""))&amp;";"</f>
        <v>Abl;</v>
      </c>
      <c r="V1486" s="2" t="str">
        <f t="shared" si="176"/>
        <v/>
      </c>
    </row>
    <row r="1487" spans="1:22" x14ac:dyDescent="0.35">
      <c r="A1487" s="7" t="s">
        <v>259</v>
      </c>
      <c r="B1487" s="7" t="s">
        <v>69</v>
      </c>
      <c r="C1487" s="7" t="s">
        <v>1031</v>
      </c>
      <c r="D1487" s="2" t="str">
        <f t="shared" si="170"/>
        <v>FGR,CK2A1,255</v>
      </c>
      <c r="F1487" s="2" t="str">
        <v>FGFR3,CTNNB1,142</v>
      </c>
      <c r="G1487" s="2" t="str">
        <f t="shared" si="171"/>
        <v>CTNNB1,142</v>
      </c>
      <c r="H1487" s="2" t="str">
        <f t="shared" si="172"/>
        <v>FGFR3</v>
      </c>
      <c r="J1487" s="2" t="str">
        <v>MDM2,405</v>
      </c>
      <c r="M1487" s="9" t="str">
        <f t="shared" si="173"/>
        <v>MDM2,405</v>
      </c>
      <c r="N1487" s="2">
        <f t="shared" si="174"/>
        <v>1</v>
      </c>
      <c r="S1487" s="9" t="str">
        <f t="shared" si="175"/>
        <v>MDM2,405</v>
      </c>
      <c r="T1487" s="2" t="str" cm="1">
        <f t="array" ref="T1487">_xlfn.TEXTJOIN(";", TRUE, IF($J1487=$G$4:$G$2074, $H$4:$H$2074, ""))&amp;";"</f>
        <v>Abl;</v>
      </c>
      <c r="V1487" s="2" t="str">
        <f t="shared" si="176"/>
        <v/>
      </c>
    </row>
    <row r="1488" spans="1:22" x14ac:dyDescent="0.35">
      <c r="A1488" s="7" t="s">
        <v>259</v>
      </c>
      <c r="B1488" s="7" t="s">
        <v>105</v>
      </c>
      <c r="C1488" s="7" t="s">
        <v>950</v>
      </c>
      <c r="D1488" s="2" t="str">
        <f t="shared" si="170"/>
        <v>FGR,HS1,222</v>
      </c>
      <c r="F1488" s="2" t="str">
        <v>FGFR3,PTEN,240</v>
      </c>
      <c r="G1488" s="2" t="str">
        <f t="shared" si="171"/>
        <v>PTEN,240</v>
      </c>
      <c r="H1488" s="2" t="str">
        <f t="shared" si="172"/>
        <v>FGFR3</v>
      </c>
      <c r="J1488" s="2" t="str">
        <v>DCBLD1,621</v>
      </c>
      <c r="M1488" s="9" t="str">
        <f t="shared" si="173"/>
        <v>DCBLD1,621</v>
      </c>
      <c r="N1488" s="2">
        <f t="shared" si="174"/>
        <v>1</v>
      </c>
      <c r="S1488" s="9" t="str">
        <f t="shared" si="175"/>
        <v>DCBLD1,621</v>
      </c>
      <c r="T1488" s="2" t="str" cm="1">
        <f t="array" ref="T1488">_xlfn.TEXTJOIN(";", TRUE, IF($J1488=$G$4:$G$2074, $H$4:$H$2074, ""))&amp;";"</f>
        <v>Abl;</v>
      </c>
      <c r="V1488" s="2" t="str">
        <f t="shared" si="176"/>
        <v/>
      </c>
    </row>
    <row r="1489" spans="1:22" x14ac:dyDescent="0.35">
      <c r="A1489" s="7" t="s">
        <v>259</v>
      </c>
      <c r="B1489" s="7" t="s">
        <v>68</v>
      </c>
      <c r="C1489" s="7" t="s">
        <v>1213</v>
      </c>
      <c r="D1489" s="2" t="str">
        <f t="shared" si="170"/>
        <v>FGR,FAK,925</v>
      </c>
      <c r="F1489" s="2" t="str">
        <v>FGFR3,FGFR3,648</v>
      </c>
      <c r="G1489" s="2" t="str">
        <f t="shared" si="171"/>
        <v>FGFR3,648</v>
      </c>
      <c r="H1489" s="2" t="str">
        <f t="shared" si="172"/>
        <v>FGFR3</v>
      </c>
      <c r="J1489" s="2" t="str">
        <v>DCBLD1,696</v>
      </c>
      <c r="M1489" s="9" t="str">
        <f t="shared" si="173"/>
        <v>DCBLD1,696</v>
      </c>
      <c r="N1489" s="2">
        <f t="shared" si="174"/>
        <v>1</v>
      </c>
      <c r="S1489" s="9" t="str">
        <f t="shared" si="175"/>
        <v>DCBLD1,696</v>
      </c>
      <c r="T1489" s="2" t="str" cm="1">
        <f t="array" ref="T1489">_xlfn.TEXTJOIN(";", TRUE, IF($J1489=$G$4:$G$2074, $H$4:$H$2074, ""))&amp;";"</f>
        <v>Abl;</v>
      </c>
      <c r="V1489" s="2" t="str">
        <f t="shared" si="176"/>
        <v/>
      </c>
    </row>
    <row r="1490" spans="1:22" x14ac:dyDescent="0.35">
      <c r="A1490" s="7" t="s">
        <v>259</v>
      </c>
      <c r="B1490" s="7" t="s">
        <v>61</v>
      </c>
      <c r="C1490" s="7" t="s">
        <v>1248</v>
      </c>
      <c r="D1490" s="2" t="str">
        <f t="shared" si="170"/>
        <v>FGR,5-LO,446</v>
      </c>
      <c r="F1490" s="2" t="str">
        <v>FGFR3,FGFR3,647</v>
      </c>
      <c r="G1490" s="2" t="str">
        <f t="shared" si="171"/>
        <v>FGFR3,647</v>
      </c>
      <c r="H1490" s="2" t="str">
        <f t="shared" si="172"/>
        <v>FGFR3</v>
      </c>
      <c r="J1490" s="2" t="str">
        <v>RhoGDI beta,130</v>
      </c>
      <c r="M1490" s="9" t="str">
        <f t="shared" si="173"/>
        <v>RhoGDI beta,130</v>
      </c>
      <c r="N1490" s="2">
        <f t="shared" si="174"/>
        <v>1</v>
      </c>
      <c r="S1490" s="9" t="str">
        <f t="shared" si="175"/>
        <v>RhoGDI beta,130</v>
      </c>
      <c r="T1490" s="2" t="str" cm="1">
        <f t="array" ref="T1490">_xlfn.TEXTJOIN(";", TRUE, IF($J1490=$G$4:$G$2074, $H$4:$H$2074, ""))&amp;";"</f>
        <v>Abl;</v>
      </c>
      <c r="V1490" s="2" t="str">
        <f t="shared" si="176"/>
        <v/>
      </c>
    </row>
    <row r="1491" spans="1:22" x14ac:dyDescent="0.35">
      <c r="A1491" s="7" t="s">
        <v>259</v>
      </c>
      <c r="B1491" s="7" t="s">
        <v>212</v>
      </c>
      <c r="C1491" s="7" t="s">
        <v>1059</v>
      </c>
      <c r="D1491" s="2" t="str">
        <f t="shared" si="170"/>
        <v>FGR,TBK1,354</v>
      </c>
      <c r="F1491" s="2" t="str">
        <v>FGFR3,TET2,1902</v>
      </c>
      <c r="G1491" s="2" t="str">
        <f t="shared" si="171"/>
        <v>TET2,1902</v>
      </c>
      <c r="H1491" s="2" t="str">
        <f t="shared" si="172"/>
        <v>FGFR3</v>
      </c>
      <c r="J1491" s="2" t="str">
        <v>DDB1,718</v>
      </c>
      <c r="M1491" s="9" t="str">
        <f t="shared" si="173"/>
        <v>DDB1,718</v>
      </c>
      <c r="N1491" s="2">
        <f t="shared" si="174"/>
        <v>1</v>
      </c>
      <c r="S1491" s="9" t="str">
        <f t="shared" si="175"/>
        <v>DDB1,718</v>
      </c>
      <c r="T1491" s="2" t="str" cm="1">
        <f t="array" ref="T1491">_xlfn.TEXTJOIN(";", TRUE, IF($J1491=$G$4:$G$2074, $H$4:$H$2074, ""))&amp;";"</f>
        <v>Abl;</v>
      </c>
      <c r="V1491" s="2" t="str">
        <f t="shared" si="176"/>
        <v/>
      </c>
    </row>
    <row r="1492" spans="1:22" x14ac:dyDescent="0.35">
      <c r="A1492" s="7" t="s">
        <v>259</v>
      </c>
      <c r="B1492" s="7" t="s">
        <v>26</v>
      </c>
      <c r="C1492" s="7" t="s">
        <v>1042</v>
      </c>
      <c r="D1492" s="2" t="str">
        <f t="shared" si="170"/>
        <v>FGR,NRF2,576</v>
      </c>
      <c r="F1492" s="2" t="str">
        <v>FGFR3,RSK2,529</v>
      </c>
      <c r="G1492" s="2" t="str">
        <f t="shared" si="171"/>
        <v>RSK2,529</v>
      </c>
      <c r="H1492" s="2" t="str">
        <f t="shared" si="172"/>
        <v>FGFR3</v>
      </c>
      <c r="J1492" s="2" t="str">
        <v>CKMT1A,153</v>
      </c>
      <c r="M1492" s="9" t="str">
        <f t="shared" si="173"/>
        <v>CKMT1A,153</v>
      </c>
      <c r="N1492" s="2">
        <f t="shared" si="174"/>
        <v>1</v>
      </c>
      <c r="S1492" s="9" t="str">
        <f t="shared" si="175"/>
        <v>CKMT1A,153</v>
      </c>
      <c r="T1492" s="2" t="str" cm="1">
        <f t="array" ref="T1492">_xlfn.TEXTJOIN(";", TRUE, IF($J1492=$G$4:$G$2074, $H$4:$H$2074, ""))&amp;";"</f>
        <v>Abl;</v>
      </c>
      <c r="V1492" s="2" t="str">
        <f t="shared" si="176"/>
        <v/>
      </c>
    </row>
    <row r="1493" spans="1:22" x14ac:dyDescent="0.35">
      <c r="A1493" s="7" t="s">
        <v>259</v>
      </c>
      <c r="B1493" s="7" t="s">
        <v>68</v>
      </c>
      <c r="C1493" s="7" t="s">
        <v>1073</v>
      </c>
      <c r="D1493" s="2" t="str">
        <f t="shared" si="170"/>
        <v>FGR,FAK,397</v>
      </c>
      <c r="F1493" s="2" t="str">
        <v>FGFR3,ICK,15</v>
      </c>
      <c r="G1493" s="2" t="str">
        <f t="shared" si="171"/>
        <v>ICK,15</v>
      </c>
      <c r="H1493" s="2" t="str">
        <f t="shared" si="172"/>
        <v>FGFR3</v>
      </c>
      <c r="J1493" s="2" t="str">
        <v>Tip60,44</v>
      </c>
      <c r="M1493" s="9" t="str">
        <f t="shared" si="173"/>
        <v>Tip60,44</v>
      </c>
      <c r="N1493" s="2">
        <f t="shared" si="174"/>
        <v>1</v>
      </c>
      <c r="S1493" s="9" t="str">
        <f t="shared" si="175"/>
        <v>Tip60,44</v>
      </c>
      <c r="T1493" s="2" t="str" cm="1">
        <f t="array" ref="T1493">_xlfn.TEXTJOIN(";", TRUE, IF($J1493=$G$4:$G$2074, $H$4:$H$2074, ""))&amp;";"</f>
        <v>Abl;</v>
      </c>
      <c r="V1493" s="2" t="str">
        <f t="shared" si="176"/>
        <v/>
      </c>
    </row>
    <row r="1494" spans="1:22" x14ac:dyDescent="0.35">
      <c r="A1494" s="7" t="s">
        <v>259</v>
      </c>
      <c r="B1494" s="7" t="s">
        <v>510</v>
      </c>
      <c r="C1494" s="7" t="s">
        <v>1221</v>
      </c>
      <c r="D1494" s="2" t="str">
        <f t="shared" si="170"/>
        <v>FGR,RIPK2,474</v>
      </c>
      <c r="F1494" s="2" t="str">
        <v>FGFR3,RSK2,488</v>
      </c>
      <c r="G1494" s="2" t="str">
        <f t="shared" si="171"/>
        <v>RSK2,488</v>
      </c>
      <c r="H1494" s="2" t="str">
        <f t="shared" si="172"/>
        <v>FGFR3</v>
      </c>
      <c r="J1494" s="2" t="str">
        <v>MAVS,9</v>
      </c>
      <c r="M1494" s="9" t="str">
        <f t="shared" si="173"/>
        <v>MAVS,9</v>
      </c>
      <c r="N1494" s="2">
        <f t="shared" si="174"/>
        <v>1</v>
      </c>
      <c r="S1494" s="9" t="str">
        <f t="shared" si="175"/>
        <v>MAVS,9</v>
      </c>
      <c r="T1494" s="2" t="str" cm="1">
        <f t="array" ref="T1494">_xlfn.TEXTJOIN(";", TRUE, IF($J1494=$G$4:$G$2074, $H$4:$H$2074, ""))&amp;";"</f>
        <v>Abl;</v>
      </c>
      <c r="V1494" s="2" t="str">
        <f t="shared" si="176"/>
        <v/>
      </c>
    </row>
    <row r="1495" spans="1:22" x14ac:dyDescent="0.35">
      <c r="A1495" s="7" t="s">
        <v>259</v>
      </c>
      <c r="B1495" s="7" t="s">
        <v>61</v>
      </c>
      <c r="C1495" s="7" t="s">
        <v>1189</v>
      </c>
      <c r="D1495" s="2" t="str">
        <f t="shared" si="170"/>
        <v>FGR,5-LO,54</v>
      </c>
      <c r="F1495" s="2" t="str">
        <v>FGFR3,STAT1,701</v>
      </c>
      <c r="G1495" s="2" t="str">
        <f t="shared" si="171"/>
        <v>STAT1,701</v>
      </c>
      <c r="H1495" s="2" t="str">
        <f t="shared" si="172"/>
        <v>FGFR3</v>
      </c>
      <c r="J1495" s="2" t="str">
        <v>DCBLD1,652</v>
      </c>
      <c r="M1495" s="9" t="str">
        <f t="shared" si="173"/>
        <v>DCBLD1,652</v>
      </c>
      <c r="N1495" s="2">
        <f t="shared" si="174"/>
        <v>1</v>
      </c>
      <c r="S1495" s="9" t="str">
        <f t="shared" si="175"/>
        <v>DCBLD1,652</v>
      </c>
      <c r="T1495" s="2" t="str" cm="1">
        <f t="array" ref="T1495">_xlfn.TEXTJOIN(";", TRUE, IF($J1495=$G$4:$G$2074, $H$4:$H$2074, ""))&amp;";"</f>
        <v>Abl;</v>
      </c>
      <c r="V1495" s="2" t="str">
        <f t="shared" si="176"/>
        <v/>
      </c>
    </row>
    <row r="1496" spans="1:22" x14ac:dyDescent="0.35">
      <c r="A1496" s="7" t="s">
        <v>259</v>
      </c>
      <c r="B1496" s="7" t="s">
        <v>68</v>
      </c>
      <c r="C1496" s="7" t="s">
        <v>1042</v>
      </c>
      <c r="D1496" s="2" t="str">
        <f t="shared" si="170"/>
        <v>FGR,FAK,576</v>
      </c>
      <c r="F1496" s="2" t="str">
        <v>FGFR2,FGFR2,769</v>
      </c>
      <c r="G1496" s="2" t="str">
        <f t="shared" si="171"/>
        <v>FGFR2,769</v>
      </c>
      <c r="H1496" s="2" t="str">
        <f t="shared" si="172"/>
        <v>FGFR2</v>
      </c>
      <c r="J1496" s="2" t="str">
        <v>TOP1,268</v>
      </c>
      <c r="M1496" s="9" t="str">
        <f t="shared" si="173"/>
        <v>TOP1,268</v>
      </c>
      <c r="N1496" s="2">
        <f t="shared" si="174"/>
        <v>1</v>
      </c>
      <c r="S1496" s="9" t="str">
        <f t="shared" si="175"/>
        <v>TOP1,268</v>
      </c>
      <c r="T1496" s="2" t="str" cm="1">
        <f t="array" ref="T1496">_xlfn.TEXTJOIN(";", TRUE, IF($J1496=$G$4:$G$2074, $H$4:$H$2074, ""))&amp;";"</f>
        <v>Abl;</v>
      </c>
      <c r="V1496" s="2" t="str">
        <f t="shared" si="176"/>
        <v/>
      </c>
    </row>
    <row r="1497" spans="1:22" x14ac:dyDescent="0.35">
      <c r="A1497" s="7" t="s">
        <v>259</v>
      </c>
      <c r="B1497" s="7" t="s">
        <v>212</v>
      </c>
      <c r="C1497" s="7" t="s">
        <v>987</v>
      </c>
      <c r="D1497" s="2" t="str">
        <f t="shared" si="170"/>
        <v>FGR,TBK1,394</v>
      </c>
      <c r="F1497" s="2" t="str">
        <v>FGFR2,CTNNB1,142</v>
      </c>
      <c r="G1497" s="2" t="str">
        <f t="shared" si="171"/>
        <v>CTNNB1,142</v>
      </c>
      <c r="H1497" s="2" t="str">
        <f t="shared" si="172"/>
        <v>FGFR2</v>
      </c>
      <c r="J1497" s="2" t="str">
        <v>VAV1,267</v>
      </c>
      <c r="M1497" s="9" t="str">
        <f t="shared" si="173"/>
        <v>VAV1,267</v>
      </c>
      <c r="N1497" s="2">
        <f t="shared" si="174"/>
        <v>1</v>
      </c>
      <c r="S1497" s="9" t="str">
        <f t="shared" si="175"/>
        <v>VAV1,267</v>
      </c>
      <c r="T1497" s="2" t="str" cm="1">
        <f t="array" ref="T1497">_xlfn.TEXTJOIN(";", TRUE, IF($J1497=$G$4:$G$2074, $H$4:$H$2074, ""))&amp;";"</f>
        <v>Abl;</v>
      </c>
      <c r="V1497" s="2" t="str">
        <f t="shared" si="176"/>
        <v/>
      </c>
    </row>
    <row r="1498" spans="1:22" x14ac:dyDescent="0.35">
      <c r="A1498" s="7" t="s">
        <v>259</v>
      </c>
      <c r="B1498" s="7" t="s">
        <v>61</v>
      </c>
      <c r="C1498" s="7" t="s">
        <v>905</v>
      </c>
      <c r="D1498" s="2" t="str">
        <f t="shared" si="170"/>
        <v>FGR,5-LO,43</v>
      </c>
      <c r="F1498" s="2" t="str">
        <v>FGFR2,PTEN,240</v>
      </c>
      <c r="G1498" s="2" t="str">
        <f t="shared" si="171"/>
        <v>PTEN,240</v>
      </c>
      <c r="H1498" s="2" t="str">
        <f t="shared" si="172"/>
        <v>FGFR2</v>
      </c>
      <c r="M1498" s="9"/>
      <c r="V1498" s="2" t="str">
        <f t="shared" si="176"/>
        <v/>
      </c>
    </row>
    <row r="1499" spans="1:22" x14ac:dyDescent="0.35">
      <c r="A1499" s="7" t="s">
        <v>259</v>
      </c>
      <c r="B1499" s="7" t="s">
        <v>496</v>
      </c>
      <c r="C1499" s="7" t="s">
        <v>1114</v>
      </c>
      <c r="D1499" s="2" t="str">
        <f t="shared" si="170"/>
        <v>FGR,IKKG,374</v>
      </c>
      <c r="F1499" s="2" t="str">
        <v>FGFR2,GRB2,160</v>
      </c>
      <c r="G1499" s="2" t="str">
        <f t="shared" si="171"/>
        <v>GRB2,160</v>
      </c>
      <c r="H1499" s="2" t="str">
        <f t="shared" si="172"/>
        <v>FGFR2</v>
      </c>
      <c r="M1499" s="9"/>
    </row>
    <row r="1500" spans="1:22" x14ac:dyDescent="0.35">
      <c r="A1500" s="7" t="s">
        <v>146</v>
      </c>
      <c r="B1500" s="7" t="s">
        <v>146</v>
      </c>
      <c r="C1500" s="7" t="s">
        <v>1388</v>
      </c>
      <c r="D1500" s="2" t="str">
        <f t="shared" si="170"/>
        <v>FGFR4,FGFR4,754</v>
      </c>
      <c r="F1500" s="2" t="str">
        <v>FGFR1,FGFR1,653</v>
      </c>
      <c r="G1500" s="2" t="str">
        <f t="shared" si="171"/>
        <v>FGFR1,653</v>
      </c>
      <c r="H1500" s="2" t="str">
        <f t="shared" si="172"/>
        <v>FGFR1</v>
      </c>
      <c r="M1500" s="9"/>
    </row>
    <row r="1501" spans="1:22" x14ac:dyDescent="0.35">
      <c r="A1501" s="7" t="s">
        <v>146</v>
      </c>
      <c r="B1501" s="7" t="s">
        <v>147</v>
      </c>
      <c r="C1501" s="7" t="s">
        <v>1102</v>
      </c>
      <c r="D1501" s="2" t="str">
        <f t="shared" si="170"/>
        <v>FGFR4,MST1,433</v>
      </c>
      <c r="F1501" s="2" t="str">
        <v>FGFR1,FGFR1,583</v>
      </c>
      <c r="G1501" s="2" t="str">
        <f t="shared" si="171"/>
        <v>FGFR1,583</v>
      </c>
      <c r="H1501" s="2" t="str">
        <f t="shared" si="172"/>
        <v>FGFR1</v>
      </c>
      <c r="M1501" s="9"/>
    </row>
    <row r="1502" spans="1:22" x14ac:dyDescent="0.35">
      <c r="A1502" s="7" t="s">
        <v>609</v>
      </c>
      <c r="B1502" s="7" t="s">
        <v>609</v>
      </c>
      <c r="C1502" s="7" t="s">
        <v>1377</v>
      </c>
      <c r="D1502" s="2" t="str">
        <f t="shared" si="170"/>
        <v>FGFR3,FGFR3,724</v>
      </c>
      <c r="F1502" s="2" t="str">
        <v>FGFR1,FGFR1,585</v>
      </c>
      <c r="G1502" s="2" t="str">
        <f t="shared" si="171"/>
        <v>FGFR1,585</v>
      </c>
      <c r="H1502" s="2" t="str">
        <f t="shared" si="172"/>
        <v>FGFR1</v>
      </c>
      <c r="M1502" s="9"/>
    </row>
    <row r="1503" spans="1:22" x14ac:dyDescent="0.35">
      <c r="A1503" s="7" t="s">
        <v>609</v>
      </c>
      <c r="B1503" s="7" t="s">
        <v>37</v>
      </c>
      <c r="C1503" s="7" t="s">
        <v>805</v>
      </c>
      <c r="D1503" s="2" t="str">
        <f t="shared" si="170"/>
        <v>FGFR3,CTNNB1,142</v>
      </c>
      <c r="F1503" s="2" t="str">
        <v>FGFR1,FGFR1,654</v>
      </c>
      <c r="G1503" s="2" t="str">
        <f t="shared" si="171"/>
        <v>FGFR1,654</v>
      </c>
      <c r="H1503" s="2" t="str">
        <f t="shared" si="172"/>
        <v>FGFR1</v>
      </c>
      <c r="M1503" s="9"/>
    </row>
    <row r="1504" spans="1:22" x14ac:dyDescent="0.35">
      <c r="A1504" s="7" t="s">
        <v>609</v>
      </c>
      <c r="B1504" s="7" t="s">
        <v>71</v>
      </c>
      <c r="C1504" s="7" t="s">
        <v>844</v>
      </c>
      <c r="D1504" s="2" t="str">
        <f t="shared" si="170"/>
        <v>FGFR3,PTEN,240</v>
      </c>
      <c r="F1504" s="2" t="str">
        <v>FGFR1,FGFR1,605</v>
      </c>
      <c r="G1504" s="2" t="str">
        <f t="shared" si="171"/>
        <v>FGFR1,605</v>
      </c>
      <c r="H1504" s="2" t="str">
        <f t="shared" si="172"/>
        <v>FGFR1</v>
      </c>
      <c r="M1504" s="9"/>
    </row>
    <row r="1505" spans="1:13" x14ac:dyDescent="0.35">
      <c r="A1505" s="7" t="s">
        <v>609</v>
      </c>
      <c r="B1505" s="7" t="s">
        <v>609</v>
      </c>
      <c r="C1505" s="7" t="s">
        <v>704</v>
      </c>
      <c r="D1505" s="2" t="str">
        <f t="shared" si="170"/>
        <v>FGFR3,FGFR3,648</v>
      </c>
      <c r="F1505" s="2" t="str">
        <v>FGFR1,FGFR1,463</v>
      </c>
      <c r="G1505" s="2" t="str">
        <f t="shared" si="171"/>
        <v>FGFR1,463</v>
      </c>
      <c r="H1505" s="2" t="str">
        <f t="shared" si="172"/>
        <v>FGFR1</v>
      </c>
      <c r="M1505" s="9"/>
    </row>
    <row r="1506" spans="1:13" x14ac:dyDescent="0.35">
      <c r="A1506" s="7" t="s">
        <v>609</v>
      </c>
      <c r="B1506" s="7" t="s">
        <v>609</v>
      </c>
      <c r="C1506" s="7" t="s">
        <v>1357</v>
      </c>
      <c r="D1506" s="2" t="str">
        <f t="shared" si="170"/>
        <v>FGFR3,FGFR3,647</v>
      </c>
      <c r="F1506" s="2" t="str">
        <v>FGFR1,FGFR3,599</v>
      </c>
      <c r="G1506" s="2" t="str">
        <f t="shared" si="171"/>
        <v>FGFR3,599</v>
      </c>
      <c r="H1506" s="2" t="str">
        <f t="shared" si="172"/>
        <v>FGFR1</v>
      </c>
      <c r="M1506" s="9"/>
    </row>
    <row r="1507" spans="1:13" x14ac:dyDescent="0.35">
      <c r="A1507" s="7" t="s">
        <v>609</v>
      </c>
      <c r="B1507" s="7" t="s">
        <v>173</v>
      </c>
      <c r="C1507" s="7" t="s">
        <v>1471</v>
      </c>
      <c r="D1507" s="2" t="str">
        <f t="shared" si="170"/>
        <v>FGFR3,TET2,1902</v>
      </c>
      <c r="F1507" s="2" t="str">
        <v>FGFR1,AMOTL2,107</v>
      </c>
      <c r="G1507" s="2" t="str">
        <f t="shared" si="171"/>
        <v>AMOTL2,107</v>
      </c>
      <c r="H1507" s="2" t="str">
        <f t="shared" si="172"/>
        <v>FGFR1</v>
      </c>
      <c r="M1507" s="9"/>
    </row>
    <row r="1508" spans="1:13" x14ac:dyDescent="0.35">
      <c r="A1508" s="7" t="s">
        <v>609</v>
      </c>
      <c r="B1508" s="7" t="s">
        <v>222</v>
      </c>
      <c r="C1508" s="7" t="s">
        <v>952</v>
      </c>
      <c r="D1508" s="2" t="str">
        <f t="shared" si="170"/>
        <v>FGFR3,RSK2,529</v>
      </c>
      <c r="F1508" s="2" t="str">
        <v>FGFR1,ZNF198,680</v>
      </c>
      <c r="G1508" s="2" t="str">
        <f t="shared" si="171"/>
        <v>ZNF198,680</v>
      </c>
      <c r="H1508" s="2" t="str">
        <f t="shared" si="172"/>
        <v>FGFR1</v>
      </c>
      <c r="M1508" s="9"/>
    </row>
    <row r="1509" spans="1:13" x14ac:dyDescent="0.35">
      <c r="A1509" s="7" t="s">
        <v>609</v>
      </c>
      <c r="B1509" s="7" t="s">
        <v>144</v>
      </c>
      <c r="C1509" s="7" t="s">
        <v>972</v>
      </c>
      <c r="D1509" s="2" t="str">
        <f t="shared" si="170"/>
        <v>FGFR3,ICK,15</v>
      </c>
      <c r="F1509" s="2" t="str">
        <v>FGFR1,ZNF198,683</v>
      </c>
      <c r="G1509" s="2" t="str">
        <f t="shared" si="171"/>
        <v>ZNF198,683</v>
      </c>
      <c r="H1509" s="2" t="str">
        <f t="shared" si="172"/>
        <v>FGFR1</v>
      </c>
      <c r="M1509" s="9"/>
    </row>
    <row r="1510" spans="1:13" x14ac:dyDescent="0.35">
      <c r="A1510" s="7" t="s">
        <v>609</v>
      </c>
      <c r="B1510" s="7" t="s">
        <v>222</v>
      </c>
      <c r="C1510" s="7" t="s">
        <v>887</v>
      </c>
      <c r="D1510" s="2" t="str">
        <f t="shared" si="170"/>
        <v>FGFR3,RSK2,488</v>
      </c>
      <c r="F1510" s="2" t="str">
        <v>FGFR1,ZNF198,557</v>
      </c>
      <c r="G1510" s="2" t="str">
        <f t="shared" si="171"/>
        <v>ZNF198,557</v>
      </c>
      <c r="H1510" s="2" t="str">
        <f t="shared" si="172"/>
        <v>FGFR1</v>
      </c>
      <c r="M1510" s="9"/>
    </row>
    <row r="1511" spans="1:13" x14ac:dyDescent="0.35">
      <c r="A1511" s="7" t="s">
        <v>609</v>
      </c>
      <c r="B1511" s="7" t="s">
        <v>21</v>
      </c>
      <c r="C1511" s="7" t="s">
        <v>1279</v>
      </c>
      <c r="D1511" s="2" t="str">
        <f t="shared" si="170"/>
        <v>FGFR3,STAT1,701</v>
      </c>
      <c r="F1511" s="2" t="str">
        <v>FGFR1,PDHK1,136</v>
      </c>
      <c r="G1511" s="2" t="str">
        <f t="shared" si="171"/>
        <v>PDHK1,136</v>
      </c>
      <c r="H1511" s="2" t="str">
        <f t="shared" si="172"/>
        <v>FGFR1</v>
      </c>
      <c r="M1511" s="9"/>
    </row>
    <row r="1512" spans="1:13" x14ac:dyDescent="0.35">
      <c r="A1512" s="7" t="s">
        <v>314</v>
      </c>
      <c r="B1512" s="7" t="s">
        <v>314</v>
      </c>
      <c r="C1512" s="7" t="s">
        <v>1484</v>
      </c>
      <c r="D1512" s="2" t="str">
        <f t="shared" si="170"/>
        <v>FGFR2,FGFR2,769</v>
      </c>
      <c r="F1512" s="2" t="str">
        <v>FGFR1,ZNF198,502</v>
      </c>
      <c r="G1512" s="2" t="str">
        <f t="shared" si="171"/>
        <v>ZNF198,502</v>
      </c>
      <c r="H1512" s="2" t="str">
        <f t="shared" si="172"/>
        <v>FGFR1</v>
      </c>
      <c r="M1512" s="9"/>
    </row>
    <row r="1513" spans="1:13" x14ac:dyDescent="0.35">
      <c r="A1513" s="7" t="s">
        <v>314</v>
      </c>
      <c r="B1513" s="7" t="s">
        <v>37</v>
      </c>
      <c r="C1513" s="7" t="s">
        <v>805</v>
      </c>
      <c r="D1513" s="2" t="str">
        <f t="shared" si="170"/>
        <v>FGFR2,CTNNB1,142</v>
      </c>
      <c r="F1513" s="2" t="str">
        <v>FGFR1,LDH-A,83</v>
      </c>
      <c r="G1513" s="2" t="str">
        <f t="shared" si="171"/>
        <v>LDH-A,83</v>
      </c>
      <c r="H1513" s="2" t="str">
        <f t="shared" si="172"/>
        <v>FGFR1</v>
      </c>
      <c r="M1513" s="9"/>
    </row>
    <row r="1514" spans="1:13" x14ac:dyDescent="0.35">
      <c r="A1514" s="7" t="s">
        <v>314</v>
      </c>
      <c r="B1514" s="7" t="s">
        <v>71</v>
      </c>
      <c r="C1514" s="7" t="s">
        <v>844</v>
      </c>
      <c r="D1514" s="2" t="str">
        <f t="shared" si="170"/>
        <v>FGFR2,PTEN,240</v>
      </c>
      <c r="F1514" s="2" t="str">
        <v>FGFR1,PDHK1,244</v>
      </c>
      <c r="G1514" s="2" t="str">
        <f t="shared" si="171"/>
        <v>PDHK1,244</v>
      </c>
      <c r="H1514" s="2" t="str">
        <f t="shared" si="172"/>
        <v>FGFR1</v>
      </c>
      <c r="M1514" s="9"/>
    </row>
    <row r="1515" spans="1:13" x14ac:dyDescent="0.35">
      <c r="A1515" s="7" t="s">
        <v>314</v>
      </c>
      <c r="B1515" s="7" t="s">
        <v>192</v>
      </c>
      <c r="C1515" s="7" t="s">
        <v>1103</v>
      </c>
      <c r="D1515" s="2" t="str">
        <f t="shared" si="170"/>
        <v>FGFR2,GRB2,160</v>
      </c>
      <c r="F1515" s="2" t="str">
        <v>FGFR1,FGFR1,730</v>
      </c>
      <c r="G1515" s="2" t="str">
        <f t="shared" si="171"/>
        <v>FGFR1,730</v>
      </c>
      <c r="H1515" s="2" t="str">
        <f t="shared" si="172"/>
        <v>FGFR1</v>
      </c>
      <c r="M1515" s="9"/>
    </row>
    <row r="1516" spans="1:13" x14ac:dyDescent="0.35">
      <c r="A1516" s="7" t="s">
        <v>320</v>
      </c>
      <c r="B1516" s="7" t="s">
        <v>320</v>
      </c>
      <c r="C1516" s="7" t="s">
        <v>1172</v>
      </c>
      <c r="D1516" s="2" t="str">
        <f t="shared" si="170"/>
        <v>FGFR1,FGFR1,653</v>
      </c>
      <c r="F1516" s="2" t="str">
        <v>FGFR1,ZNF198,729</v>
      </c>
      <c r="G1516" s="2" t="str">
        <f t="shared" si="171"/>
        <v>ZNF198,729</v>
      </c>
      <c r="H1516" s="2" t="str">
        <f t="shared" si="172"/>
        <v>FGFR1</v>
      </c>
      <c r="M1516" s="9"/>
    </row>
    <row r="1517" spans="1:13" x14ac:dyDescent="0.35">
      <c r="A1517" s="7" t="s">
        <v>320</v>
      </c>
      <c r="B1517" s="7" t="s">
        <v>320</v>
      </c>
      <c r="C1517" s="7" t="s">
        <v>1284</v>
      </c>
      <c r="D1517" s="2" t="str">
        <f t="shared" si="170"/>
        <v>FGFR1,FGFR1,583</v>
      </c>
      <c r="F1517" s="2" t="str">
        <v>FGFR1,ITGB4,1564</v>
      </c>
      <c r="G1517" s="2" t="str">
        <f t="shared" si="171"/>
        <v>ITGB4,1564</v>
      </c>
      <c r="H1517" s="2" t="str">
        <f t="shared" si="172"/>
        <v>FGFR1</v>
      </c>
      <c r="M1517" s="9"/>
    </row>
    <row r="1518" spans="1:13" x14ac:dyDescent="0.35">
      <c r="A1518" s="7" t="s">
        <v>320</v>
      </c>
      <c r="B1518" s="7" t="s">
        <v>320</v>
      </c>
      <c r="C1518" s="7" t="s">
        <v>1398</v>
      </c>
      <c r="D1518" s="2" t="str">
        <f t="shared" si="170"/>
        <v>FGFR1,FGFR1,585</v>
      </c>
      <c r="F1518" s="2" t="str">
        <v>FGFR1,ZNF198,595</v>
      </c>
      <c r="G1518" s="2" t="str">
        <f t="shared" si="171"/>
        <v>ZNF198,595</v>
      </c>
      <c r="H1518" s="2" t="str">
        <f t="shared" si="172"/>
        <v>FGFR1</v>
      </c>
      <c r="M1518" s="9"/>
    </row>
    <row r="1519" spans="1:13" x14ac:dyDescent="0.35">
      <c r="A1519" s="7" t="s">
        <v>320</v>
      </c>
      <c r="B1519" s="7" t="s">
        <v>320</v>
      </c>
      <c r="C1519" s="7" t="s">
        <v>1336</v>
      </c>
      <c r="D1519" s="2" t="str">
        <f t="shared" si="170"/>
        <v>FGFR1,FGFR1,654</v>
      </c>
      <c r="F1519" s="2" t="str">
        <v>FGFR1,FGFR1,154</v>
      </c>
      <c r="G1519" s="2" t="str">
        <f t="shared" si="171"/>
        <v>FGFR1,154</v>
      </c>
      <c r="H1519" s="2" t="str">
        <f t="shared" si="172"/>
        <v>FGFR1</v>
      </c>
      <c r="M1519" s="9"/>
    </row>
    <row r="1520" spans="1:13" x14ac:dyDescent="0.35">
      <c r="A1520" s="7" t="s">
        <v>320</v>
      </c>
      <c r="B1520" s="7" t="s">
        <v>320</v>
      </c>
      <c r="C1520" s="7" t="s">
        <v>1347</v>
      </c>
      <c r="D1520" s="2" t="str">
        <f t="shared" si="170"/>
        <v>FGFR1,FGFR1,605</v>
      </c>
      <c r="F1520" s="2" t="str">
        <v>FGFR1,FGFR1,766</v>
      </c>
      <c r="G1520" s="2" t="str">
        <f t="shared" si="171"/>
        <v>FGFR1,766</v>
      </c>
      <c r="H1520" s="2" t="str">
        <f t="shared" si="172"/>
        <v>FGFR1</v>
      </c>
      <c r="M1520" s="9"/>
    </row>
    <row r="1521" spans="1:13" x14ac:dyDescent="0.35">
      <c r="A1521" s="7" t="s">
        <v>320</v>
      </c>
      <c r="B1521" s="7" t="s">
        <v>320</v>
      </c>
      <c r="C1521" s="7" t="s">
        <v>983</v>
      </c>
      <c r="D1521" s="2" t="str">
        <f t="shared" si="170"/>
        <v>FGFR1,FGFR1,463</v>
      </c>
      <c r="F1521" s="2" t="str">
        <v>FGFR1,PDP1,381</v>
      </c>
      <c r="G1521" s="2" t="str">
        <f t="shared" si="171"/>
        <v>PDP1,381</v>
      </c>
      <c r="H1521" s="2" t="str">
        <f t="shared" si="172"/>
        <v>FGFR1</v>
      </c>
      <c r="M1521" s="9"/>
    </row>
    <row r="1522" spans="1:13" x14ac:dyDescent="0.35">
      <c r="A1522" s="7" t="s">
        <v>320</v>
      </c>
      <c r="B1522" s="7" t="s">
        <v>609</v>
      </c>
      <c r="C1522" s="7" t="s">
        <v>1340</v>
      </c>
      <c r="D1522" s="2" t="str">
        <f t="shared" si="170"/>
        <v>FGFR1,FGFR3,599</v>
      </c>
      <c r="F1522" s="2" t="str">
        <v>FGFR1,LDH-A,10</v>
      </c>
      <c r="G1522" s="2" t="str">
        <f t="shared" si="171"/>
        <v>LDH-A,10</v>
      </c>
      <c r="H1522" s="2" t="str">
        <f t="shared" si="172"/>
        <v>FGFR1</v>
      </c>
      <c r="M1522" s="9"/>
    </row>
    <row r="1523" spans="1:13" x14ac:dyDescent="0.35">
      <c r="A1523" s="7" t="s">
        <v>320</v>
      </c>
      <c r="B1523" s="7" t="s">
        <v>320</v>
      </c>
      <c r="C1523" s="7" t="s">
        <v>1172</v>
      </c>
      <c r="D1523" s="2" t="str">
        <f t="shared" si="170"/>
        <v>FGFR1,FGFR1,653</v>
      </c>
      <c r="F1523" s="2" t="str">
        <v>FGFR1,PDHK1,243</v>
      </c>
      <c r="G1523" s="2" t="str">
        <f t="shared" si="171"/>
        <v>PDHK1,243</v>
      </c>
      <c r="H1523" s="2" t="str">
        <f t="shared" si="172"/>
        <v>FGFR1</v>
      </c>
      <c r="M1523" s="9"/>
    </row>
    <row r="1524" spans="1:13" x14ac:dyDescent="0.35">
      <c r="A1524" s="7" t="s">
        <v>320</v>
      </c>
      <c r="B1524" s="7" t="s">
        <v>320</v>
      </c>
      <c r="C1524" s="7" t="s">
        <v>1284</v>
      </c>
      <c r="D1524" s="2" t="str">
        <f t="shared" si="170"/>
        <v>FGFR1,FGFR1,583</v>
      </c>
      <c r="F1524" s="2" t="str">
        <v>FGFR1,ACAT1,407</v>
      </c>
      <c r="G1524" s="2" t="str">
        <f t="shared" si="171"/>
        <v>ACAT1,407</v>
      </c>
      <c r="H1524" s="2" t="str">
        <f t="shared" si="172"/>
        <v>FGFR1</v>
      </c>
      <c r="M1524" s="9"/>
    </row>
    <row r="1525" spans="1:13" x14ac:dyDescent="0.35">
      <c r="A1525" s="7" t="s">
        <v>320</v>
      </c>
      <c r="B1525" s="7" t="s">
        <v>631</v>
      </c>
      <c r="C1525" s="7" t="s">
        <v>872</v>
      </c>
      <c r="D1525" s="2" t="str">
        <f t="shared" si="170"/>
        <v>FGFR1,AMOTL2,107</v>
      </c>
      <c r="F1525" s="2" t="str">
        <v>FGFR1,ZNF198,605</v>
      </c>
      <c r="G1525" s="2" t="str">
        <f t="shared" si="171"/>
        <v>ZNF198,605</v>
      </c>
      <c r="H1525" s="2" t="str">
        <f t="shared" si="172"/>
        <v>FGFR1</v>
      </c>
      <c r="M1525" s="9"/>
    </row>
    <row r="1526" spans="1:13" x14ac:dyDescent="0.35">
      <c r="A1526" s="7" t="s">
        <v>320</v>
      </c>
      <c r="B1526" s="7" t="s">
        <v>614</v>
      </c>
      <c r="C1526" s="7" t="s">
        <v>1372</v>
      </c>
      <c r="D1526" s="2" t="str">
        <f t="shared" si="170"/>
        <v>FGFR1,ZNF198,680</v>
      </c>
      <c r="F1526" s="2" t="str">
        <v>Fes,Fes,811</v>
      </c>
      <c r="G1526" s="2" t="str">
        <f t="shared" si="171"/>
        <v>Fes,811</v>
      </c>
      <c r="H1526" s="2" t="str">
        <f t="shared" si="172"/>
        <v>Fes</v>
      </c>
      <c r="M1526" s="9"/>
    </row>
    <row r="1527" spans="1:13" x14ac:dyDescent="0.35">
      <c r="A1527" s="7" t="s">
        <v>320</v>
      </c>
      <c r="B1527" s="7" t="s">
        <v>614</v>
      </c>
      <c r="C1527" s="7" t="s">
        <v>1239</v>
      </c>
      <c r="D1527" s="2" t="str">
        <f t="shared" si="170"/>
        <v>FGFR1,ZNF198,683</v>
      </c>
      <c r="F1527" s="2" t="str">
        <v>Fes,Bcr,246</v>
      </c>
      <c r="G1527" s="2" t="str">
        <f t="shared" si="171"/>
        <v>Bcr,246</v>
      </c>
      <c r="H1527" s="2" t="str">
        <f t="shared" si="172"/>
        <v>Fes</v>
      </c>
      <c r="M1527" s="9"/>
    </row>
    <row r="1528" spans="1:13" x14ac:dyDescent="0.35">
      <c r="A1528" s="7" t="s">
        <v>320</v>
      </c>
      <c r="B1528" s="7" t="s">
        <v>320</v>
      </c>
      <c r="C1528" s="7" t="s">
        <v>1398</v>
      </c>
      <c r="D1528" s="2" t="str">
        <f t="shared" si="170"/>
        <v>FGFR1,FGFR1,585</v>
      </c>
      <c r="F1528" s="2" t="str">
        <v>Fes,Fes,713</v>
      </c>
      <c r="G1528" s="2" t="str">
        <f t="shared" si="171"/>
        <v>Fes,713</v>
      </c>
      <c r="H1528" s="2" t="str">
        <f t="shared" si="172"/>
        <v>Fes</v>
      </c>
      <c r="M1528" s="9"/>
    </row>
    <row r="1529" spans="1:13" x14ac:dyDescent="0.35">
      <c r="A1529" s="7" t="s">
        <v>320</v>
      </c>
      <c r="B1529" s="7" t="s">
        <v>614</v>
      </c>
      <c r="C1529" s="7" t="s">
        <v>1188</v>
      </c>
      <c r="D1529" s="2" t="str">
        <f t="shared" si="170"/>
        <v>FGFR1,ZNF198,557</v>
      </c>
      <c r="F1529" s="2" t="str">
        <v>Fes,NSF,83</v>
      </c>
      <c r="G1529" s="2" t="str">
        <f t="shared" si="171"/>
        <v>NSF,83</v>
      </c>
      <c r="H1529" s="2" t="str">
        <f t="shared" si="172"/>
        <v>Fes</v>
      </c>
      <c r="M1529" s="9"/>
    </row>
    <row r="1530" spans="1:13" x14ac:dyDescent="0.35">
      <c r="A1530" s="7" t="s">
        <v>320</v>
      </c>
      <c r="B1530" s="7" t="s">
        <v>578</v>
      </c>
      <c r="C1530" s="7" t="s">
        <v>1186</v>
      </c>
      <c r="D1530" s="2" t="str">
        <f t="shared" si="170"/>
        <v>FGFR1,PDHK1,136</v>
      </c>
      <c r="F1530" s="2" t="str">
        <v>Fer,STAT3,705</v>
      </c>
      <c r="G1530" s="2" t="str">
        <f t="shared" si="171"/>
        <v>STAT3,705</v>
      </c>
      <c r="H1530" s="2" t="str">
        <f t="shared" si="172"/>
        <v>Fer</v>
      </c>
      <c r="M1530" s="9"/>
    </row>
    <row r="1531" spans="1:13" x14ac:dyDescent="0.35">
      <c r="A1531" s="7" t="s">
        <v>320</v>
      </c>
      <c r="B1531" s="7" t="s">
        <v>614</v>
      </c>
      <c r="C1531" s="7" t="s">
        <v>864</v>
      </c>
      <c r="D1531" s="2" t="str">
        <f t="shared" si="170"/>
        <v>FGFR1,ZNF198,502</v>
      </c>
      <c r="F1531" s="2" t="str">
        <v>Fer,PKCD,374</v>
      </c>
      <c r="G1531" s="2" t="str">
        <f t="shared" si="171"/>
        <v>PKCD,374</v>
      </c>
      <c r="H1531" s="2" t="str">
        <f t="shared" si="172"/>
        <v>Fer</v>
      </c>
      <c r="M1531" s="9"/>
    </row>
    <row r="1532" spans="1:13" x14ac:dyDescent="0.35">
      <c r="A1532" s="7" t="s">
        <v>320</v>
      </c>
      <c r="B1532" s="7" t="s">
        <v>355</v>
      </c>
      <c r="C1532" s="7" t="s">
        <v>759</v>
      </c>
      <c r="D1532" s="2" t="str">
        <f t="shared" si="170"/>
        <v>FGFR1,LDH-A,83</v>
      </c>
      <c r="F1532" s="2" t="str">
        <v>Fer,CRMP-2,499</v>
      </c>
      <c r="G1532" s="2" t="str">
        <f t="shared" si="171"/>
        <v>CRMP-2,499</v>
      </c>
      <c r="H1532" s="2" t="str">
        <f t="shared" si="172"/>
        <v>Fer</v>
      </c>
      <c r="M1532" s="9"/>
    </row>
    <row r="1533" spans="1:13" x14ac:dyDescent="0.35">
      <c r="A1533" s="7" t="s">
        <v>320</v>
      </c>
      <c r="B1533" s="7" t="s">
        <v>578</v>
      </c>
      <c r="C1533" s="7" t="s">
        <v>985</v>
      </c>
      <c r="D1533" s="2" t="str">
        <f t="shared" si="170"/>
        <v>FGFR1,PDHK1,244</v>
      </c>
      <c r="F1533" s="2" t="str">
        <v>Fer,Met,1349</v>
      </c>
      <c r="G1533" s="2" t="str">
        <f t="shared" si="171"/>
        <v>Met,1349</v>
      </c>
      <c r="H1533" s="2" t="str">
        <f t="shared" si="172"/>
        <v>Fer</v>
      </c>
      <c r="M1533" s="9"/>
    </row>
    <row r="1534" spans="1:13" x14ac:dyDescent="0.35">
      <c r="A1534" s="7" t="s">
        <v>320</v>
      </c>
      <c r="B1534" s="7" t="s">
        <v>320</v>
      </c>
      <c r="C1534" s="7" t="s">
        <v>1132</v>
      </c>
      <c r="D1534" s="2" t="str">
        <f t="shared" si="170"/>
        <v>FGFR1,FGFR1,730</v>
      </c>
      <c r="F1534" s="2" t="str">
        <v>Fer,Fer,615</v>
      </c>
      <c r="G1534" s="2" t="str">
        <f t="shared" si="171"/>
        <v>Fer,615</v>
      </c>
      <c r="H1534" s="2" t="str">
        <f t="shared" si="172"/>
        <v>Fer</v>
      </c>
      <c r="M1534" s="9"/>
    </row>
    <row r="1535" spans="1:13" x14ac:dyDescent="0.35">
      <c r="A1535" s="7" t="s">
        <v>320</v>
      </c>
      <c r="B1535" s="7" t="s">
        <v>614</v>
      </c>
      <c r="C1535" s="7" t="s">
        <v>1135</v>
      </c>
      <c r="D1535" s="2" t="str">
        <f t="shared" si="170"/>
        <v>FGFR1,ZNF198,729</v>
      </c>
      <c r="F1535" s="2" t="str">
        <v>Fer,Ezrin,478</v>
      </c>
      <c r="G1535" s="2" t="str">
        <f t="shared" si="171"/>
        <v>Ezrin,478</v>
      </c>
      <c r="H1535" s="2" t="str">
        <f t="shared" si="172"/>
        <v>Fer</v>
      </c>
      <c r="M1535" s="9"/>
    </row>
    <row r="1536" spans="1:13" x14ac:dyDescent="0.35">
      <c r="A1536" s="7" t="s">
        <v>320</v>
      </c>
      <c r="B1536" s="7" t="s">
        <v>320</v>
      </c>
      <c r="C1536" s="7" t="s">
        <v>1336</v>
      </c>
      <c r="D1536" s="2" t="str">
        <f t="shared" si="170"/>
        <v>FGFR1,FGFR1,654</v>
      </c>
      <c r="F1536" s="2" t="str">
        <v>Fer,AR,225</v>
      </c>
      <c r="G1536" s="2" t="str">
        <f t="shared" si="171"/>
        <v>AR,225</v>
      </c>
      <c r="H1536" s="2" t="str">
        <f t="shared" si="172"/>
        <v>Fer</v>
      </c>
      <c r="M1536" s="9"/>
    </row>
    <row r="1537" spans="1:13" x14ac:dyDescent="0.35">
      <c r="A1537" s="7" t="s">
        <v>320</v>
      </c>
      <c r="B1537" s="7" t="s">
        <v>298</v>
      </c>
      <c r="C1537" s="7" t="s">
        <v>1364</v>
      </c>
      <c r="D1537" s="2" t="str">
        <f t="shared" si="170"/>
        <v>FGFR1,ITGB4,1564</v>
      </c>
      <c r="F1537" s="2" t="str">
        <v>Fer,CRMP-2,479</v>
      </c>
      <c r="G1537" s="2" t="str">
        <f t="shared" si="171"/>
        <v>CRMP-2,479</v>
      </c>
      <c r="H1537" s="2" t="str">
        <f t="shared" si="172"/>
        <v>Fer</v>
      </c>
      <c r="M1537" s="9"/>
    </row>
    <row r="1538" spans="1:13" x14ac:dyDescent="0.35">
      <c r="A1538" s="7" t="s">
        <v>320</v>
      </c>
      <c r="B1538" s="7" t="s">
        <v>614</v>
      </c>
      <c r="C1538" s="7" t="s">
        <v>1098</v>
      </c>
      <c r="D1538" s="2" t="str">
        <f t="shared" si="170"/>
        <v>FGFR1,ZNF198,595</v>
      </c>
      <c r="F1538" s="2" t="str">
        <v>Fer,Ezrin,354</v>
      </c>
      <c r="G1538" s="2" t="str">
        <f t="shared" si="171"/>
        <v>Ezrin,354</v>
      </c>
      <c r="H1538" s="2" t="str">
        <f t="shared" si="172"/>
        <v>Fer</v>
      </c>
      <c r="M1538" s="9"/>
    </row>
    <row r="1539" spans="1:13" x14ac:dyDescent="0.35">
      <c r="A1539" s="7" t="s">
        <v>320</v>
      </c>
      <c r="B1539" s="7" t="s">
        <v>320</v>
      </c>
      <c r="C1539" s="7" t="s">
        <v>850</v>
      </c>
      <c r="D1539" s="2" t="str">
        <f t="shared" si="170"/>
        <v>FGFR1,FGFR1,154</v>
      </c>
      <c r="F1539" s="2" t="str">
        <v>Fer,NSF,83</v>
      </c>
      <c r="G1539" s="2" t="str">
        <f t="shared" si="171"/>
        <v>NSF,83</v>
      </c>
      <c r="H1539" s="2" t="str">
        <f t="shared" si="172"/>
        <v>Fer</v>
      </c>
      <c r="M1539" s="9"/>
    </row>
    <row r="1540" spans="1:13" x14ac:dyDescent="0.35">
      <c r="A1540" s="7" t="s">
        <v>320</v>
      </c>
      <c r="B1540" s="7" t="s">
        <v>320</v>
      </c>
      <c r="C1540" s="7" t="s">
        <v>1275</v>
      </c>
      <c r="D1540" s="2" t="str">
        <f t="shared" si="170"/>
        <v>FGFR1,FGFR1,766</v>
      </c>
      <c r="F1540" s="2" t="str">
        <v>Fer,Fer,714</v>
      </c>
      <c r="G1540" s="2" t="str">
        <f t="shared" si="171"/>
        <v>Fer,714</v>
      </c>
      <c r="H1540" s="2" t="str">
        <f t="shared" si="172"/>
        <v>Fer</v>
      </c>
      <c r="M1540" s="9"/>
    </row>
    <row r="1541" spans="1:13" x14ac:dyDescent="0.35">
      <c r="A1541" s="7" t="s">
        <v>320</v>
      </c>
      <c r="B1541" s="7" t="s">
        <v>320</v>
      </c>
      <c r="C1541" s="7" t="s">
        <v>983</v>
      </c>
      <c r="D1541" s="2" t="str">
        <f t="shared" ref="D1541:D1604" si="177">A1541&amp;","&amp;B1541&amp;","&amp;C1541</f>
        <v>FGFR1,FGFR1,463</v>
      </c>
      <c r="F1541" s="2" t="str">
        <v>Fer,Ezrin,146</v>
      </c>
      <c r="G1541" s="2" t="str">
        <f t="shared" ref="G1541:G1604" si="178">RIGHT(F1541,LEN(F1541)-FIND(",",F1541))</f>
        <v>Ezrin,146</v>
      </c>
      <c r="H1541" s="2" t="str">
        <f t="shared" ref="H1541:H1604" si="179">LEFT(F1541,FIND(",",F1541)-1)</f>
        <v>Fer</v>
      </c>
      <c r="M1541" s="9"/>
    </row>
    <row r="1542" spans="1:13" x14ac:dyDescent="0.35">
      <c r="A1542" s="7" t="s">
        <v>320</v>
      </c>
      <c r="B1542" s="7" t="s">
        <v>638</v>
      </c>
      <c r="C1542" s="7" t="s">
        <v>1097</v>
      </c>
      <c r="D1542" s="2" t="str">
        <f t="shared" si="177"/>
        <v>FGFR1,PDP1,381</v>
      </c>
      <c r="F1542" s="2" t="str">
        <v>Fer,CTNNG,550</v>
      </c>
      <c r="G1542" s="2" t="str">
        <f t="shared" si="178"/>
        <v>CTNNG,550</v>
      </c>
      <c r="H1542" s="2" t="str">
        <f t="shared" si="179"/>
        <v>Fer</v>
      </c>
      <c r="M1542" s="9"/>
    </row>
    <row r="1543" spans="1:13" x14ac:dyDescent="0.35">
      <c r="A1543" s="7" t="s">
        <v>320</v>
      </c>
      <c r="B1543" s="7" t="s">
        <v>355</v>
      </c>
      <c r="C1543" s="7" t="s">
        <v>820</v>
      </c>
      <c r="D1543" s="2" t="str">
        <f t="shared" si="177"/>
        <v>FGFR1,LDH-A,10</v>
      </c>
      <c r="F1543" s="2" t="str">
        <v>Fer,GAB1,627</v>
      </c>
      <c r="G1543" s="2" t="str">
        <f t="shared" si="178"/>
        <v>GAB1,627</v>
      </c>
      <c r="H1543" s="2" t="str">
        <f t="shared" si="179"/>
        <v>Fer</v>
      </c>
      <c r="M1543" s="9"/>
    </row>
    <row r="1544" spans="1:13" x14ac:dyDescent="0.35">
      <c r="A1544" s="7" t="s">
        <v>320</v>
      </c>
      <c r="B1544" s="7" t="s">
        <v>578</v>
      </c>
      <c r="C1544" s="7" t="s">
        <v>901</v>
      </c>
      <c r="D1544" s="2" t="str">
        <f t="shared" si="177"/>
        <v>FGFR1,PDHK1,243</v>
      </c>
      <c r="F1544" s="2" t="str">
        <v>FAK iso2,SHC1 iso2,317</v>
      </c>
      <c r="G1544" s="2" t="str">
        <f t="shared" si="178"/>
        <v>SHC1 iso2,317</v>
      </c>
      <c r="H1544" s="2" t="str">
        <f t="shared" si="179"/>
        <v>FAK iso2</v>
      </c>
      <c r="M1544" s="9"/>
    </row>
    <row r="1545" spans="1:13" x14ac:dyDescent="0.35">
      <c r="A1545" s="7" t="s">
        <v>320</v>
      </c>
      <c r="B1545" s="7" t="s">
        <v>639</v>
      </c>
      <c r="C1545" s="7" t="s">
        <v>900</v>
      </c>
      <c r="D1545" s="2" t="str">
        <f t="shared" si="177"/>
        <v>FGFR1,ACAT1,407</v>
      </c>
      <c r="F1545" s="2" t="str">
        <v>FAK iso2,ARHGEF7,620</v>
      </c>
      <c r="G1545" s="2" t="str">
        <f t="shared" si="178"/>
        <v>ARHGEF7,620</v>
      </c>
      <c r="H1545" s="2" t="str">
        <f t="shared" si="179"/>
        <v>FAK iso2</v>
      </c>
      <c r="M1545" s="9"/>
    </row>
    <row r="1546" spans="1:13" x14ac:dyDescent="0.35">
      <c r="A1546" s="7" t="s">
        <v>320</v>
      </c>
      <c r="B1546" s="7" t="s">
        <v>614</v>
      </c>
      <c r="C1546" s="7" t="s">
        <v>1347</v>
      </c>
      <c r="D1546" s="2" t="str">
        <f t="shared" si="177"/>
        <v>FGFR1,ZNF198,605</v>
      </c>
      <c r="F1546" s="2" t="str">
        <v>FAK,CDCP1,734</v>
      </c>
      <c r="G1546" s="2" t="str">
        <f t="shared" si="178"/>
        <v>CDCP1,734</v>
      </c>
      <c r="H1546" s="2" t="str">
        <f t="shared" si="179"/>
        <v>FAK</v>
      </c>
      <c r="M1546" s="9"/>
    </row>
    <row r="1547" spans="1:13" x14ac:dyDescent="0.35">
      <c r="A1547" s="7" t="s">
        <v>338</v>
      </c>
      <c r="B1547" s="7" t="s">
        <v>338</v>
      </c>
      <c r="C1547" s="7" t="s">
        <v>1106</v>
      </c>
      <c r="D1547" s="2" t="str">
        <f t="shared" si="177"/>
        <v>Fes,Fes,811</v>
      </c>
      <c r="F1547" s="2" t="str">
        <v>FAK,ITGB7,753</v>
      </c>
      <c r="G1547" s="2" t="str">
        <f t="shared" si="178"/>
        <v>ITGB7,753</v>
      </c>
      <c r="H1547" s="2" t="str">
        <f t="shared" si="179"/>
        <v>FAK</v>
      </c>
      <c r="M1547" s="9"/>
    </row>
    <row r="1548" spans="1:13" x14ac:dyDescent="0.35">
      <c r="A1548" s="7" t="s">
        <v>338</v>
      </c>
      <c r="B1548" s="7" t="s">
        <v>100</v>
      </c>
      <c r="C1548" s="7" t="s">
        <v>723</v>
      </c>
      <c r="D1548" s="2" t="str">
        <f t="shared" si="177"/>
        <v>Fes,Bcr,246</v>
      </c>
      <c r="F1548" s="2" t="str">
        <v>FAK,NANOG,35</v>
      </c>
      <c r="G1548" s="2" t="str">
        <f t="shared" si="178"/>
        <v>NANOG,35</v>
      </c>
      <c r="H1548" s="2" t="str">
        <f t="shared" si="179"/>
        <v>FAK</v>
      </c>
      <c r="M1548" s="9"/>
    </row>
    <row r="1549" spans="1:13" x14ac:dyDescent="0.35">
      <c r="A1549" s="7" t="s">
        <v>338</v>
      </c>
      <c r="B1549" s="7" t="s">
        <v>338</v>
      </c>
      <c r="C1549" s="7" t="s">
        <v>1209</v>
      </c>
      <c r="D1549" s="2" t="str">
        <f t="shared" si="177"/>
        <v>Fes,Fes,713</v>
      </c>
      <c r="F1549" s="2" t="str">
        <v>FAK,beclin 1,233</v>
      </c>
      <c r="G1549" s="2" t="str">
        <f t="shared" si="178"/>
        <v>beclin 1,233</v>
      </c>
      <c r="H1549" s="2" t="str">
        <f t="shared" si="179"/>
        <v>FAK</v>
      </c>
      <c r="M1549" s="9"/>
    </row>
    <row r="1550" spans="1:13" x14ac:dyDescent="0.35">
      <c r="A1550" s="7" t="s">
        <v>338</v>
      </c>
      <c r="B1550" s="7" t="s">
        <v>351</v>
      </c>
      <c r="C1550" s="7" t="s">
        <v>759</v>
      </c>
      <c r="D1550" s="2" t="str">
        <f t="shared" si="177"/>
        <v>Fes,NSF,83</v>
      </c>
      <c r="F1550" s="2" t="str">
        <v>FAK,ACTN1,12</v>
      </c>
      <c r="G1550" s="2" t="str">
        <f t="shared" si="178"/>
        <v>ACTN1,12</v>
      </c>
      <c r="H1550" s="2" t="str">
        <f t="shared" si="179"/>
        <v>FAK</v>
      </c>
      <c r="M1550" s="9"/>
    </row>
    <row r="1551" spans="1:13" x14ac:dyDescent="0.35">
      <c r="A1551" s="7" t="s">
        <v>484</v>
      </c>
      <c r="B1551" s="7" t="s">
        <v>40</v>
      </c>
      <c r="C1551" s="7" t="s">
        <v>1163</v>
      </c>
      <c r="D1551" s="2" t="str">
        <f t="shared" si="177"/>
        <v>Fer,STAT3,705</v>
      </c>
      <c r="F1551" s="2" t="str">
        <v>FAK,PXN,118</v>
      </c>
      <c r="G1551" s="2" t="str">
        <f t="shared" si="178"/>
        <v>PXN,118</v>
      </c>
      <c r="H1551" s="2" t="str">
        <f t="shared" si="179"/>
        <v>FAK</v>
      </c>
      <c r="M1551" s="9"/>
    </row>
    <row r="1552" spans="1:13" x14ac:dyDescent="0.35">
      <c r="A1552" s="7" t="s">
        <v>484</v>
      </c>
      <c r="B1552" s="7" t="s">
        <v>8</v>
      </c>
      <c r="C1552" s="7" t="s">
        <v>1114</v>
      </c>
      <c r="D1552" s="2" t="str">
        <f t="shared" si="177"/>
        <v>Fer,PKCD,374</v>
      </c>
      <c r="F1552" s="2" t="str">
        <v>FAK,LAT iso2,171</v>
      </c>
      <c r="G1552" s="2" t="str">
        <f t="shared" si="178"/>
        <v>LAT iso2,171</v>
      </c>
      <c r="H1552" s="2" t="str">
        <f t="shared" si="179"/>
        <v>FAK</v>
      </c>
      <c r="M1552" s="9"/>
    </row>
    <row r="1553" spans="1:13" x14ac:dyDescent="0.35">
      <c r="A1553" s="7" t="s">
        <v>484</v>
      </c>
      <c r="B1553" s="7" t="s">
        <v>59</v>
      </c>
      <c r="C1553" s="7" t="s">
        <v>878</v>
      </c>
      <c r="D1553" s="2" t="str">
        <f t="shared" si="177"/>
        <v>Fer,CRMP-2,499</v>
      </c>
      <c r="F1553" s="2" t="str">
        <v>FAK,FAK,577</v>
      </c>
      <c r="G1553" s="2" t="str">
        <f t="shared" si="178"/>
        <v>FAK,577</v>
      </c>
      <c r="H1553" s="2" t="str">
        <f t="shared" si="179"/>
        <v>FAK</v>
      </c>
      <c r="M1553" s="9"/>
    </row>
    <row r="1554" spans="1:13" x14ac:dyDescent="0.35">
      <c r="A1554" s="7" t="s">
        <v>484</v>
      </c>
      <c r="B1554" s="7" t="s">
        <v>41</v>
      </c>
      <c r="C1554" s="7" t="s">
        <v>1400</v>
      </c>
      <c r="D1554" s="2" t="str">
        <f t="shared" si="177"/>
        <v>Fer,Met,1349</v>
      </c>
      <c r="F1554" s="2" t="str">
        <v>FAK,GIT1,321</v>
      </c>
      <c r="G1554" s="2" t="str">
        <f t="shared" si="178"/>
        <v>GIT1,321</v>
      </c>
      <c r="H1554" s="2" t="str">
        <f t="shared" si="179"/>
        <v>FAK</v>
      </c>
      <c r="M1554" s="9"/>
    </row>
    <row r="1555" spans="1:13" x14ac:dyDescent="0.35">
      <c r="A1555" s="7" t="s">
        <v>484</v>
      </c>
      <c r="B1555" s="7" t="s">
        <v>40</v>
      </c>
      <c r="C1555" s="7" t="s">
        <v>1163</v>
      </c>
      <c r="D1555" s="2" t="str">
        <f t="shared" si="177"/>
        <v>Fer,STAT3,705</v>
      </c>
      <c r="F1555" s="2" t="str">
        <v>FAK,PMCA4 iso6,1176</v>
      </c>
      <c r="G1555" s="2" t="str">
        <f t="shared" si="178"/>
        <v>PMCA4 iso6,1176</v>
      </c>
      <c r="H1555" s="2" t="str">
        <f t="shared" si="179"/>
        <v>FAK</v>
      </c>
      <c r="M1555" s="9"/>
    </row>
    <row r="1556" spans="1:13" x14ac:dyDescent="0.35">
      <c r="A1556" s="7" t="s">
        <v>484</v>
      </c>
      <c r="B1556" s="7" t="s">
        <v>484</v>
      </c>
      <c r="C1556" s="7" t="s">
        <v>1242</v>
      </c>
      <c r="D1556" s="2" t="str">
        <f t="shared" si="177"/>
        <v>Fer,Fer,615</v>
      </c>
      <c r="F1556" s="2" t="str">
        <v>FAK,FAK,407</v>
      </c>
      <c r="G1556" s="2" t="str">
        <f t="shared" si="178"/>
        <v>FAK,407</v>
      </c>
      <c r="H1556" s="2" t="str">
        <f t="shared" si="179"/>
        <v>FAK</v>
      </c>
      <c r="M1556" s="9"/>
    </row>
    <row r="1557" spans="1:13" x14ac:dyDescent="0.35">
      <c r="A1557" s="7" t="s">
        <v>484</v>
      </c>
      <c r="B1557" s="7" t="s">
        <v>258</v>
      </c>
      <c r="C1557" s="7" t="s">
        <v>800</v>
      </c>
      <c r="D1557" s="2" t="str">
        <f t="shared" si="177"/>
        <v>Fer,Ezrin,478</v>
      </c>
      <c r="F1557" s="2" t="str">
        <v>FAK,TRIO,2796</v>
      </c>
      <c r="G1557" s="2" t="str">
        <f t="shared" si="178"/>
        <v>TRIO,2796</v>
      </c>
      <c r="H1557" s="2" t="str">
        <f t="shared" si="179"/>
        <v>FAK</v>
      </c>
      <c r="M1557" s="9"/>
    </row>
    <row r="1558" spans="1:13" x14ac:dyDescent="0.35">
      <c r="A1558" s="7" t="s">
        <v>484</v>
      </c>
      <c r="B1558" s="7" t="s">
        <v>127</v>
      </c>
      <c r="C1558" s="7" t="s">
        <v>1198</v>
      </c>
      <c r="D1558" s="2" t="str">
        <f t="shared" si="177"/>
        <v>Fer,AR,225</v>
      </c>
      <c r="F1558" s="2" t="str">
        <v>FAK,P130Cas,410</v>
      </c>
      <c r="G1558" s="2" t="str">
        <f t="shared" si="178"/>
        <v>P130Cas,410</v>
      </c>
      <c r="H1558" s="2" t="str">
        <f t="shared" si="179"/>
        <v>FAK</v>
      </c>
      <c r="M1558" s="9"/>
    </row>
    <row r="1559" spans="1:13" x14ac:dyDescent="0.35">
      <c r="A1559" s="7" t="s">
        <v>484</v>
      </c>
      <c r="B1559" s="7" t="s">
        <v>59</v>
      </c>
      <c r="C1559" s="7" t="s">
        <v>1160</v>
      </c>
      <c r="D1559" s="2" t="str">
        <f t="shared" si="177"/>
        <v>Fer,CRMP-2,479</v>
      </c>
      <c r="F1559" s="2" t="str">
        <v>FAK,GRB7,338</v>
      </c>
      <c r="G1559" s="2" t="str">
        <f t="shared" si="178"/>
        <v>GRB7,338</v>
      </c>
      <c r="H1559" s="2" t="str">
        <f t="shared" si="179"/>
        <v>FAK</v>
      </c>
      <c r="M1559" s="9"/>
    </row>
    <row r="1560" spans="1:13" x14ac:dyDescent="0.35">
      <c r="A1560" s="7" t="s">
        <v>484</v>
      </c>
      <c r="B1560" s="7" t="s">
        <v>258</v>
      </c>
      <c r="C1560" s="7" t="s">
        <v>1059</v>
      </c>
      <c r="D1560" s="2" t="str">
        <f t="shared" si="177"/>
        <v>Fer,Ezrin,354</v>
      </c>
      <c r="F1560" s="2" t="str">
        <v>FAK,ITGB7,758</v>
      </c>
      <c r="G1560" s="2" t="str">
        <f t="shared" si="178"/>
        <v>ITGB7,758</v>
      </c>
      <c r="H1560" s="2" t="str">
        <f t="shared" si="179"/>
        <v>FAK</v>
      </c>
      <c r="M1560" s="9"/>
    </row>
    <row r="1561" spans="1:13" x14ac:dyDescent="0.35">
      <c r="A1561" s="7" t="s">
        <v>484</v>
      </c>
      <c r="B1561" s="7" t="s">
        <v>351</v>
      </c>
      <c r="C1561" s="7" t="s">
        <v>759</v>
      </c>
      <c r="D1561" s="2" t="str">
        <f t="shared" si="177"/>
        <v>Fer,NSF,83</v>
      </c>
      <c r="F1561" s="2" t="str">
        <v>FAK,HDAC5,642</v>
      </c>
      <c r="G1561" s="2" t="str">
        <f t="shared" si="178"/>
        <v>HDAC5,642</v>
      </c>
      <c r="H1561" s="2" t="str">
        <f t="shared" si="179"/>
        <v>FAK</v>
      </c>
      <c r="M1561" s="9"/>
    </row>
    <row r="1562" spans="1:13" x14ac:dyDescent="0.35">
      <c r="A1562" s="7" t="s">
        <v>484</v>
      </c>
      <c r="B1562" s="7" t="s">
        <v>484</v>
      </c>
      <c r="C1562" s="7" t="s">
        <v>1017</v>
      </c>
      <c r="D1562" s="2" t="str">
        <f t="shared" si="177"/>
        <v>Fer,Fer,714</v>
      </c>
      <c r="F1562" s="2" t="str">
        <v>FAK,Claudin-11,191</v>
      </c>
      <c r="G1562" s="2" t="str">
        <f t="shared" si="178"/>
        <v>Claudin-11,191</v>
      </c>
      <c r="H1562" s="2" t="str">
        <f t="shared" si="179"/>
        <v>FAK</v>
      </c>
      <c r="M1562" s="9"/>
    </row>
    <row r="1563" spans="1:13" x14ac:dyDescent="0.35">
      <c r="A1563" s="7" t="s">
        <v>484</v>
      </c>
      <c r="B1563" s="7" t="s">
        <v>258</v>
      </c>
      <c r="C1563" s="7" t="s">
        <v>803</v>
      </c>
      <c r="D1563" s="2" t="str">
        <f t="shared" si="177"/>
        <v>Fer,Ezrin,146</v>
      </c>
      <c r="F1563" s="2" t="str">
        <v>FAK,FAK,397</v>
      </c>
      <c r="G1563" s="2" t="str">
        <f t="shared" si="178"/>
        <v>FAK,397</v>
      </c>
      <c r="H1563" s="2" t="str">
        <f t="shared" si="179"/>
        <v>FAK</v>
      </c>
      <c r="M1563" s="9"/>
    </row>
    <row r="1564" spans="1:13" x14ac:dyDescent="0.35">
      <c r="A1564" s="7" t="s">
        <v>484</v>
      </c>
      <c r="B1564" s="7" t="s">
        <v>488</v>
      </c>
      <c r="C1564" s="7" t="s">
        <v>1187</v>
      </c>
      <c r="D1564" s="2" t="str">
        <f t="shared" si="177"/>
        <v>Fer,CTNNG,550</v>
      </c>
      <c r="F1564" s="2" t="str">
        <v>FAK,endophilin A2,315</v>
      </c>
      <c r="G1564" s="2" t="str">
        <f t="shared" si="178"/>
        <v>endophilin A2,315</v>
      </c>
      <c r="H1564" s="2" t="str">
        <f t="shared" si="179"/>
        <v>FAK</v>
      </c>
      <c r="M1564" s="9"/>
    </row>
    <row r="1565" spans="1:13" x14ac:dyDescent="0.35">
      <c r="A1565" s="7" t="s">
        <v>484</v>
      </c>
      <c r="B1565" s="7" t="s">
        <v>154</v>
      </c>
      <c r="C1565" s="7" t="s">
        <v>1076</v>
      </c>
      <c r="D1565" s="2" t="str">
        <f t="shared" si="177"/>
        <v>Fer,GAB1,627</v>
      </c>
      <c r="F1565" s="2" t="str">
        <v>FAK,RAC1,64</v>
      </c>
      <c r="G1565" s="2" t="str">
        <f t="shared" si="178"/>
        <v>RAC1,64</v>
      </c>
      <c r="H1565" s="2" t="str">
        <f t="shared" si="179"/>
        <v>FAK</v>
      </c>
      <c r="M1565" s="9"/>
    </row>
    <row r="1566" spans="1:13" x14ac:dyDescent="0.35">
      <c r="A1566" s="7" t="s">
        <v>151</v>
      </c>
      <c r="B1566" s="7" t="s">
        <v>33</v>
      </c>
      <c r="C1566" s="7" t="s">
        <v>1235</v>
      </c>
      <c r="D1566" s="2" t="str">
        <f t="shared" si="177"/>
        <v>FAK iso2,SHC1 iso2,317</v>
      </c>
      <c r="F1566" s="2" t="str">
        <v>FAK,Claudin-11,192</v>
      </c>
      <c r="G1566" s="2" t="str">
        <f t="shared" si="178"/>
        <v>Claudin-11,192</v>
      </c>
      <c r="H1566" s="2" t="str">
        <f t="shared" si="179"/>
        <v>FAK</v>
      </c>
      <c r="M1566" s="9"/>
    </row>
    <row r="1567" spans="1:13" x14ac:dyDescent="0.35">
      <c r="A1567" s="7" t="s">
        <v>151</v>
      </c>
      <c r="B1567" s="7" t="s">
        <v>152</v>
      </c>
      <c r="C1567" s="7" t="s">
        <v>1321</v>
      </c>
      <c r="D1567" s="2" t="str">
        <f t="shared" si="177"/>
        <v>FAK iso2,ARHGEF7,620</v>
      </c>
      <c r="F1567" s="2" t="str">
        <v>FAK,Ret,905</v>
      </c>
      <c r="G1567" s="2" t="str">
        <f t="shared" si="178"/>
        <v>Ret,905</v>
      </c>
      <c r="H1567" s="2" t="str">
        <f t="shared" si="179"/>
        <v>FAK</v>
      </c>
      <c r="M1567" s="9"/>
    </row>
    <row r="1568" spans="1:13" x14ac:dyDescent="0.35">
      <c r="A1568" s="7" t="s">
        <v>68</v>
      </c>
      <c r="B1568" s="7" t="s">
        <v>359</v>
      </c>
      <c r="C1568" s="7" t="s">
        <v>1286</v>
      </c>
      <c r="D1568" s="2" t="str">
        <f t="shared" si="177"/>
        <v>FAK,CDCP1,734</v>
      </c>
      <c r="F1568" s="2" t="str">
        <v>FAK,FAK,576</v>
      </c>
      <c r="G1568" s="2" t="str">
        <f t="shared" si="178"/>
        <v>FAK,576</v>
      </c>
      <c r="H1568" s="2" t="str">
        <f t="shared" si="179"/>
        <v>FAK</v>
      </c>
      <c r="M1568" s="9"/>
    </row>
    <row r="1569" spans="1:13" x14ac:dyDescent="0.35">
      <c r="A1569" s="7" t="s">
        <v>68</v>
      </c>
      <c r="B1569" s="7" t="s">
        <v>384</v>
      </c>
      <c r="C1569" s="7" t="s">
        <v>1225</v>
      </c>
      <c r="D1569" s="2" t="str">
        <f t="shared" si="177"/>
        <v>FAK,ITGB7,753</v>
      </c>
      <c r="F1569" s="2" t="str">
        <v>FAK,GRB7,188</v>
      </c>
      <c r="G1569" s="2" t="str">
        <f t="shared" si="178"/>
        <v>GRB7,188</v>
      </c>
      <c r="H1569" s="2" t="str">
        <f t="shared" si="179"/>
        <v>FAK</v>
      </c>
      <c r="M1569" s="9"/>
    </row>
    <row r="1570" spans="1:13" x14ac:dyDescent="0.35">
      <c r="A1570" s="7" t="s">
        <v>68</v>
      </c>
      <c r="B1570" s="7" t="s">
        <v>527</v>
      </c>
      <c r="C1570" s="7" t="s">
        <v>733</v>
      </c>
      <c r="D1570" s="2" t="str">
        <f t="shared" si="177"/>
        <v>FAK,NANOG,35</v>
      </c>
      <c r="F1570" s="2" t="str">
        <v>FAK,NANOG,174</v>
      </c>
      <c r="G1570" s="2" t="str">
        <f t="shared" si="178"/>
        <v>NANOG,174</v>
      </c>
      <c r="H1570" s="2" t="str">
        <f t="shared" si="179"/>
        <v>FAK</v>
      </c>
      <c r="M1570" s="9"/>
    </row>
    <row r="1571" spans="1:13" x14ac:dyDescent="0.35">
      <c r="A1571" s="7" t="s">
        <v>68</v>
      </c>
      <c r="B1571" s="7" t="s">
        <v>60</v>
      </c>
      <c r="C1571" s="7" t="s">
        <v>964</v>
      </c>
      <c r="D1571" s="2" t="str">
        <f t="shared" si="177"/>
        <v>FAK,beclin 1,233</v>
      </c>
      <c r="F1571" s="2" t="str">
        <v>Etk,FAK,925</v>
      </c>
      <c r="G1571" s="2" t="str">
        <f t="shared" si="178"/>
        <v>FAK,925</v>
      </c>
      <c r="H1571" s="2" t="str">
        <f t="shared" si="179"/>
        <v>Etk</v>
      </c>
      <c r="M1571" s="9"/>
    </row>
    <row r="1572" spans="1:13" x14ac:dyDescent="0.35">
      <c r="A1572" s="7" t="s">
        <v>68</v>
      </c>
      <c r="B1572" s="7" t="s">
        <v>607</v>
      </c>
      <c r="C1572" s="7" t="s">
        <v>789</v>
      </c>
      <c r="D1572" s="2" t="str">
        <f t="shared" si="177"/>
        <v>FAK,ACTN1,12</v>
      </c>
      <c r="F1572" s="2" t="str">
        <v>Etk,FGFR1,653</v>
      </c>
      <c r="G1572" s="2" t="str">
        <f t="shared" si="178"/>
        <v>FGFR1,653</v>
      </c>
      <c r="H1572" s="2" t="str">
        <f t="shared" si="179"/>
        <v>Etk</v>
      </c>
      <c r="M1572" s="9"/>
    </row>
    <row r="1573" spans="1:13" x14ac:dyDescent="0.35">
      <c r="A1573" s="7" t="s">
        <v>68</v>
      </c>
      <c r="B1573" s="7" t="s">
        <v>323</v>
      </c>
      <c r="C1573" s="7" t="s">
        <v>891</v>
      </c>
      <c r="D1573" s="2" t="str">
        <f t="shared" si="177"/>
        <v>FAK,PXN,118</v>
      </c>
      <c r="F1573" s="2" t="str">
        <v>Etk,Ack,860</v>
      </c>
      <c r="G1573" s="2" t="str">
        <f t="shared" si="178"/>
        <v>Ack,860</v>
      </c>
      <c r="H1573" s="2" t="str">
        <f t="shared" si="179"/>
        <v>Etk</v>
      </c>
      <c r="M1573" s="9"/>
    </row>
    <row r="1574" spans="1:13" x14ac:dyDescent="0.35">
      <c r="A1574" s="7" t="s">
        <v>68</v>
      </c>
      <c r="B1574" s="7" t="s">
        <v>316</v>
      </c>
      <c r="C1574" s="7" t="s">
        <v>791</v>
      </c>
      <c r="D1574" s="2" t="str">
        <f t="shared" si="177"/>
        <v>FAK,LAT iso2,171</v>
      </c>
      <c r="F1574" s="2" t="str">
        <v>Etk,BAK1,108</v>
      </c>
      <c r="G1574" s="2" t="str">
        <f t="shared" si="178"/>
        <v>BAK1,108</v>
      </c>
      <c r="H1574" s="2" t="str">
        <f t="shared" si="179"/>
        <v>Etk</v>
      </c>
      <c r="M1574" s="9"/>
    </row>
    <row r="1575" spans="1:13" x14ac:dyDescent="0.35">
      <c r="A1575" s="7" t="s">
        <v>68</v>
      </c>
      <c r="B1575" s="7" t="s">
        <v>68</v>
      </c>
      <c r="C1575" s="7" t="s">
        <v>832</v>
      </c>
      <c r="D1575" s="2" t="str">
        <f t="shared" si="177"/>
        <v>FAK,FAK,577</v>
      </c>
      <c r="F1575" s="2" t="str">
        <v>Etk,FAK,577</v>
      </c>
      <c r="G1575" s="2" t="str">
        <f t="shared" si="178"/>
        <v>FAK,577</v>
      </c>
      <c r="H1575" s="2" t="str">
        <f t="shared" si="179"/>
        <v>Etk</v>
      </c>
      <c r="M1575" s="9"/>
    </row>
    <row r="1576" spans="1:13" x14ac:dyDescent="0.35">
      <c r="A1576" s="7" t="s">
        <v>68</v>
      </c>
      <c r="B1576" s="7" t="s">
        <v>224</v>
      </c>
      <c r="C1576" s="7" t="s">
        <v>1107</v>
      </c>
      <c r="D1576" s="2" t="str">
        <f t="shared" si="177"/>
        <v>FAK,GIT1,321</v>
      </c>
      <c r="F1576" s="2" t="str">
        <v>Etk,FAK,1007</v>
      </c>
      <c r="G1576" s="2" t="str">
        <f t="shared" si="178"/>
        <v>FAK,1007</v>
      </c>
      <c r="H1576" s="2" t="str">
        <f t="shared" si="179"/>
        <v>Etk</v>
      </c>
      <c r="M1576" s="9"/>
    </row>
    <row r="1577" spans="1:13" x14ac:dyDescent="0.35">
      <c r="A1577" s="7" t="s">
        <v>68</v>
      </c>
      <c r="B1577" s="7" t="s">
        <v>619</v>
      </c>
      <c r="C1577" s="7" t="s">
        <v>1424</v>
      </c>
      <c r="D1577" s="2" t="str">
        <f t="shared" si="177"/>
        <v>FAK,PMCA4 iso6,1176</v>
      </c>
      <c r="F1577" s="2" t="str">
        <v>Etk,PAK1,153</v>
      </c>
      <c r="G1577" s="2" t="str">
        <f t="shared" si="178"/>
        <v>PAK1,153</v>
      </c>
      <c r="H1577" s="2" t="str">
        <f t="shared" si="179"/>
        <v>Etk</v>
      </c>
      <c r="M1577" s="9"/>
    </row>
    <row r="1578" spans="1:13" x14ac:dyDescent="0.35">
      <c r="A1578" s="7" t="s">
        <v>68</v>
      </c>
      <c r="B1578" s="7" t="s">
        <v>68</v>
      </c>
      <c r="C1578" s="7" t="s">
        <v>900</v>
      </c>
      <c r="D1578" s="2" t="str">
        <f t="shared" si="177"/>
        <v>FAK,FAK,407</v>
      </c>
      <c r="F1578" s="2" t="str">
        <v>Etk,FAK,898</v>
      </c>
      <c r="G1578" s="2" t="str">
        <f t="shared" si="178"/>
        <v>FAK,898</v>
      </c>
      <c r="H1578" s="2" t="str">
        <f t="shared" si="179"/>
        <v>Etk</v>
      </c>
      <c r="M1578" s="9"/>
    </row>
    <row r="1579" spans="1:13" x14ac:dyDescent="0.35">
      <c r="A1579" s="7" t="s">
        <v>68</v>
      </c>
      <c r="B1579" s="7" t="s">
        <v>620</v>
      </c>
      <c r="C1579" s="7" t="s">
        <v>1472</v>
      </c>
      <c r="D1579" s="2" t="str">
        <f t="shared" si="177"/>
        <v>FAK,TRIO,2796</v>
      </c>
      <c r="F1579" s="2" t="str">
        <v>Etk,Ack,859</v>
      </c>
      <c r="G1579" s="2" t="str">
        <f t="shared" si="178"/>
        <v>Ack,859</v>
      </c>
      <c r="H1579" s="2" t="str">
        <f t="shared" si="179"/>
        <v>Etk</v>
      </c>
      <c r="M1579" s="9"/>
    </row>
    <row r="1580" spans="1:13" x14ac:dyDescent="0.35">
      <c r="A1580" s="7" t="s">
        <v>68</v>
      </c>
      <c r="B1580" s="7" t="s">
        <v>153</v>
      </c>
      <c r="C1580" s="7" t="s">
        <v>904</v>
      </c>
      <c r="D1580" s="2" t="str">
        <f t="shared" si="177"/>
        <v>FAK,P130Cas,410</v>
      </c>
      <c r="F1580" s="2" t="str">
        <v>Etk,RUFY1,400</v>
      </c>
      <c r="G1580" s="2" t="str">
        <f t="shared" si="178"/>
        <v>RUFY1,400</v>
      </c>
      <c r="H1580" s="2" t="str">
        <f t="shared" si="179"/>
        <v>Etk</v>
      </c>
      <c r="M1580" s="9"/>
    </row>
    <row r="1581" spans="1:13" x14ac:dyDescent="0.35">
      <c r="A1581" s="7" t="s">
        <v>68</v>
      </c>
      <c r="B1581" s="7" t="s">
        <v>621</v>
      </c>
      <c r="C1581" s="7" t="s">
        <v>1181</v>
      </c>
      <c r="D1581" s="2" t="str">
        <f t="shared" si="177"/>
        <v>FAK,GRB7,338</v>
      </c>
      <c r="F1581" s="2" t="str">
        <v>Etk,FAK,742</v>
      </c>
      <c r="G1581" s="2" t="str">
        <f t="shared" si="178"/>
        <v>FAK,742</v>
      </c>
      <c r="H1581" s="2" t="str">
        <f t="shared" si="179"/>
        <v>Etk</v>
      </c>
      <c r="M1581" s="9"/>
    </row>
    <row r="1582" spans="1:13" x14ac:dyDescent="0.35">
      <c r="A1582" s="7" t="s">
        <v>68</v>
      </c>
      <c r="B1582" s="7" t="s">
        <v>384</v>
      </c>
      <c r="C1582" s="7" t="s">
        <v>717</v>
      </c>
      <c r="D1582" s="2" t="str">
        <f t="shared" si="177"/>
        <v>FAK,ITGB7,758</v>
      </c>
      <c r="F1582" s="2" t="str">
        <v>Etk,FGFR1,654</v>
      </c>
      <c r="G1582" s="2" t="str">
        <f t="shared" si="178"/>
        <v>FGFR1,654</v>
      </c>
      <c r="H1582" s="2" t="str">
        <f t="shared" si="179"/>
        <v>Etk</v>
      </c>
      <c r="M1582" s="9"/>
    </row>
    <row r="1583" spans="1:13" x14ac:dyDescent="0.35">
      <c r="A1583" s="7" t="s">
        <v>68</v>
      </c>
      <c r="B1583" s="7" t="s">
        <v>10</v>
      </c>
      <c r="C1583" s="7" t="s">
        <v>808</v>
      </c>
      <c r="D1583" s="2" t="str">
        <f t="shared" si="177"/>
        <v>FAK,HDAC5,642</v>
      </c>
      <c r="F1583" s="2" t="str">
        <v>Etk,FAK,861</v>
      </c>
      <c r="G1583" s="2" t="str">
        <f t="shared" si="178"/>
        <v>FAK,861</v>
      </c>
      <c r="H1583" s="2" t="str">
        <f t="shared" si="179"/>
        <v>Etk</v>
      </c>
      <c r="M1583" s="9"/>
    </row>
    <row r="1584" spans="1:13" x14ac:dyDescent="0.35">
      <c r="A1584" s="7" t="s">
        <v>68</v>
      </c>
      <c r="B1584" s="7" t="s">
        <v>622</v>
      </c>
      <c r="C1584" s="7" t="s">
        <v>1202</v>
      </c>
      <c r="D1584" s="2" t="str">
        <f t="shared" si="177"/>
        <v>FAK,Claudin-11,191</v>
      </c>
      <c r="F1584" s="2" t="str">
        <v>Etk,P130Cas,12</v>
      </c>
      <c r="G1584" s="2" t="str">
        <f t="shared" si="178"/>
        <v>P130Cas,12</v>
      </c>
      <c r="H1584" s="2" t="str">
        <f t="shared" si="179"/>
        <v>Etk</v>
      </c>
      <c r="M1584" s="9"/>
    </row>
    <row r="1585" spans="1:13" x14ac:dyDescent="0.35">
      <c r="A1585" s="7" t="s">
        <v>68</v>
      </c>
      <c r="B1585" s="7" t="s">
        <v>68</v>
      </c>
      <c r="C1585" s="7" t="s">
        <v>1073</v>
      </c>
      <c r="D1585" s="2" t="str">
        <f t="shared" si="177"/>
        <v>FAK,FAK,397</v>
      </c>
      <c r="F1585" s="2" t="str">
        <v>Etk,FAK,441</v>
      </c>
      <c r="G1585" s="2" t="str">
        <f t="shared" si="178"/>
        <v>FAK,441</v>
      </c>
      <c r="H1585" s="2" t="str">
        <f t="shared" si="179"/>
        <v>Etk</v>
      </c>
      <c r="M1585" s="9"/>
    </row>
    <row r="1586" spans="1:13" x14ac:dyDescent="0.35">
      <c r="A1586" s="7" t="s">
        <v>68</v>
      </c>
      <c r="B1586" s="7" t="s">
        <v>460</v>
      </c>
      <c r="C1586" s="7" t="s">
        <v>794</v>
      </c>
      <c r="D1586" s="2" t="str">
        <f t="shared" si="177"/>
        <v>FAK,endophilin A2,315</v>
      </c>
      <c r="F1586" s="2" t="str">
        <v>Etk,FAK,194</v>
      </c>
      <c r="G1586" s="2" t="str">
        <f t="shared" si="178"/>
        <v>FAK,194</v>
      </c>
      <c r="H1586" s="2" t="str">
        <f t="shared" si="179"/>
        <v>Etk</v>
      </c>
      <c r="M1586" s="9"/>
    </row>
    <row r="1587" spans="1:13" x14ac:dyDescent="0.35">
      <c r="A1587" s="7" t="s">
        <v>68</v>
      </c>
      <c r="B1587" s="7" t="s">
        <v>327</v>
      </c>
      <c r="C1587" s="7" t="s">
        <v>1195</v>
      </c>
      <c r="D1587" s="2" t="str">
        <f t="shared" si="177"/>
        <v>FAK,RAC1,64</v>
      </c>
      <c r="F1587" s="2" t="str">
        <v>Etk,RUFY1,389</v>
      </c>
      <c r="G1587" s="2" t="str">
        <f t="shared" si="178"/>
        <v>RUFY1,389</v>
      </c>
      <c r="H1587" s="2" t="str">
        <f t="shared" si="179"/>
        <v>Etk</v>
      </c>
      <c r="M1587" s="9"/>
    </row>
    <row r="1588" spans="1:13" x14ac:dyDescent="0.35">
      <c r="A1588" s="7" t="s">
        <v>68</v>
      </c>
      <c r="B1588" s="7" t="s">
        <v>622</v>
      </c>
      <c r="C1588" s="7" t="s">
        <v>1178</v>
      </c>
      <c r="D1588" s="2" t="str">
        <f t="shared" si="177"/>
        <v>FAK,Claudin-11,192</v>
      </c>
      <c r="F1588" s="2" t="str">
        <v>Etk,FAK,576</v>
      </c>
      <c r="G1588" s="2" t="str">
        <f t="shared" si="178"/>
        <v>FAK,576</v>
      </c>
      <c r="H1588" s="2" t="str">
        <f t="shared" si="179"/>
        <v>Etk</v>
      </c>
      <c r="M1588" s="9"/>
    </row>
    <row r="1589" spans="1:13" x14ac:dyDescent="0.35">
      <c r="A1589" s="7" t="s">
        <v>68</v>
      </c>
      <c r="B1589" s="7" t="s">
        <v>246</v>
      </c>
      <c r="C1589" s="7" t="s">
        <v>1439</v>
      </c>
      <c r="D1589" s="2" t="str">
        <f t="shared" si="177"/>
        <v>FAK,Ret,905</v>
      </c>
      <c r="F1589" s="2" t="str">
        <v>Etk,Met,1235</v>
      </c>
      <c r="G1589" s="2" t="str">
        <f t="shared" si="178"/>
        <v>Met,1235</v>
      </c>
      <c r="H1589" s="2" t="str">
        <f t="shared" si="179"/>
        <v>Etk</v>
      </c>
      <c r="M1589" s="9"/>
    </row>
    <row r="1590" spans="1:13" x14ac:dyDescent="0.35">
      <c r="A1590" s="7" t="s">
        <v>68</v>
      </c>
      <c r="B1590" s="7" t="s">
        <v>68</v>
      </c>
      <c r="C1590" s="7" t="s">
        <v>1042</v>
      </c>
      <c r="D1590" s="2" t="str">
        <f t="shared" si="177"/>
        <v>FAK,FAK,576</v>
      </c>
      <c r="F1590" s="2" t="str">
        <v>ERK7,ERK7,177</v>
      </c>
      <c r="G1590" s="2" t="str">
        <f t="shared" si="178"/>
        <v>ERK7,177</v>
      </c>
      <c r="H1590" s="2" t="str">
        <f t="shared" si="179"/>
        <v>ERK7</v>
      </c>
      <c r="M1590" s="9"/>
    </row>
    <row r="1591" spans="1:13" x14ac:dyDescent="0.35">
      <c r="A1591" s="7" t="s">
        <v>68</v>
      </c>
      <c r="B1591" s="7" t="s">
        <v>621</v>
      </c>
      <c r="C1591" s="7" t="s">
        <v>1159</v>
      </c>
      <c r="D1591" s="2" t="str">
        <f t="shared" si="177"/>
        <v>FAK,GRB7,188</v>
      </c>
      <c r="F1591" s="2" t="str">
        <v>ERK2,RSK2,529</v>
      </c>
      <c r="G1591" s="2" t="str">
        <f t="shared" si="178"/>
        <v>RSK2,529</v>
      </c>
      <c r="H1591" s="2" t="str">
        <f t="shared" si="179"/>
        <v>ERK2</v>
      </c>
      <c r="M1591" s="9"/>
    </row>
    <row r="1592" spans="1:13" x14ac:dyDescent="0.35">
      <c r="A1592" s="7" t="s">
        <v>68</v>
      </c>
      <c r="B1592" s="7" t="s">
        <v>527</v>
      </c>
      <c r="C1592" s="7" t="s">
        <v>1113</v>
      </c>
      <c r="D1592" s="2" t="str">
        <f t="shared" si="177"/>
        <v>FAK,NANOG,174</v>
      </c>
      <c r="F1592" s="2" t="str">
        <v>ERK2,RSK2,488</v>
      </c>
      <c r="G1592" s="2" t="str">
        <f t="shared" si="178"/>
        <v>RSK2,488</v>
      </c>
      <c r="H1592" s="2" t="str">
        <f t="shared" si="179"/>
        <v>ERK2</v>
      </c>
      <c r="M1592" s="9"/>
    </row>
    <row r="1593" spans="1:13" x14ac:dyDescent="0.35">
      <c r="A1593" s="7" t="s">
        <v>487</v>
      </c>
      <c r="B1593" s="7" t="s">
        <v>68</v>
      </c>
      <c r="C1593" s="7" t="s">
        <v>1213</v>
      </c>
      <c r="D1593" s="2" t="str">
        <f t="shared" si="177"/>
        <v>Etk,FAK,925</v>
      </c>
      <c r="F1593" s="2" t="str">
        <v>ERK1,ERK1,204</v>
      </c>
      <c r="G1593" s="2" t="str">
        <f t="shared" si="178"/>
        <v>ERK1,204</v>
      </c>
      <c r="H1593" s="2" t="str">
        <f t="shared" si="179"/>
        <v>ERK1</v>
      </c>
      <c r="M1593" s="9"/>
    </row>
    <row r="1594" spans="1:13" x14ac:dyDescent="0.35">
      <c r="A1594" s="7" t="s">
        <v>487</v>
      </c>
      <c r="B1594" s="7" t="s">
        <v>320</v>
      </c>
      <c r="C1594" s="7" t="s">
        <v>1172</v>
      </c>
      <c r="D1594" s="2" t="str">
        <f t="shared" si="177"/>
        <v>Etk,FGFR1,653</v>
      </c>
      <c r="F1594" s="2" t="str">
        <v>EphB3,EphB3,614</v>
      </c>
      <c r="G1594" s="2" t="str">
        <f t="shared" si="178"/>
        <v>EphB3,614</v>
      </c>
      <c r="H1594" s="2" t="str">
        <f t="shared" si="179"/>
        <v>EphB3</v>
      </c>
      <c r="M1594" s="9"/>
    </row>
    <row r="1595" spans="1:13" x14ac:dyDescent="0.35">
      <c r="A1595" s="7" t="s">
        <v>487</v>
      </c>
      <c r="B1595" s="7" t="s">
        <v>140</v>
      </c>
      <c r="C1595" s="7" t="s">
        <v>1352</v>
      </c>
      <c r="D1595" s="2" t="str">
        <f t="shared" si="177"/>
        <v>Etk,Ack,860</v>
      </c>
      <c r="F1595" s="2" t="str">
        <v>EphB2,TAGAP,310</v>
      </c>
      <c r="G1595" s="2" t="str">
        <f t="shared" si="178"/>
        <v>TAGAP,310</v>
      </c>
      <c r="H1595" s="2" t="str">
        <f t="shared" si="179"/>
        <v>EphB2</v>
      </c>
      <c r="M1595" s="9"/>
    </row>
    <row r="1596" spans="1:13" x14ac:dyDescent="0.35">
      <c r="A1596" s="7" t="s">
        <v>487</v>
      </c>
      <c r="B1596" s="7" t="s">
        <v>581</v>
      </c>
      <c r="C1596" s="7" t="s">
        <v>1010</v>
      </c>
      <c r="D1596" s="2" t="str">
        <f t="shared" si="177"/>
        <v>Etk,BAK1,108</v>
      </c>
      <c r="F1596" s="2" t="str">
        <v>EphB2,NCAM-L1,1229</v>
      </c>
      <c r="G1596" s="2" t="str">
        <f t="shared" si="178"/>
        <v>NCAM-L1,1229</v>
      </c>
      <c r="H1596" s="2" t="str">
        <f t="shared" si="179"/>
        <v>EphB2</v>
      </c>
      <c r="M1596" s="9"/>
    </row>
    <row r="1597" spans="1:13" x14ac:dyDescent="0.35">
      <c r="A1597" s="7" t="s">
        <v>487</v>
      </c>
      <c r="B1597" s="7" t="s">
        <v>68</v>
      </c>
      <c r="C1597" s="7" t="s">
        <v>832</v>
      </c>
      <c r="D1597" s="2" t="str">
        <f t="shared" si="177"/>
        <v>Etk,FAK,577</v>
      </c>
      <c r="F1597" s="2" t="str">
        <v>EphB2,RRas,66</v>
      </c>
      <c r="G1597" s="2" t="str">
        <f t="shared" si="178"/>
        <v>RRas,66</v>
      </c>
      <c r="H1597" s="2" t="str">
        <f t="shared" si="179"/>
        <v>EphB2</v>
      </c>
      <c r="M1597" s="9"/>
    </row>
    <row r="1598" spans="1:13" x14ac:dyDescent="0.35">
      <c r="A1598" s="7" t="s">
        <v>487</v>
      </c>
      <c r="B1598" s="7" t="s">
        <v>68</v>
      </c>
      <c r="C1598" s="7" t="s">
        <v>1354</v>
      </c>
      <c r="D1598" s="2" t="str">
        <f t="shared" si="177"/>
        <v>Etk,FAK,1007</v>
      </c>
      <c r="F1598" s="2" t="str">
        <v>EphB2,Src,419</v>
      </c>
      <c r="G1598" s="2" t="str">
        <f t="shared" si="178"/>
        <v>Src,419</v>
      </c>
      <c r="H1598" s="2" t="str">
        <f t="shared" si="179"/>
        <v>EphB2</v>
      </c>
      <c r="M1598" s="9"/>
    </row>
    <row r="1599" spans="1:13" x14ac:dyDescent="0.35">
      <c r="A1599" s="7" t="s">
        <v>487</v>
      </c>
      <c r="B1599" s="7" t="s">
        <v>70</v>
      </c>
      <c r="C1599" s="7" t="s">
        <v>792</v>
      </c>
      <c r="D1599" s="2" t="str">
        <f t="shared" si="177"/>
        <v>Etk,PAK1,153</v>
      </c>
      <c r="F1599" s="2" t="str">
        <v>EphB1,GJB1,243</v>
      </c>
      <c r="G1599" s="2" t="str">
        <f t="shared" si="178"/>
        <v>GJB1,243</v>
      </c>
      <c r="H1599" s="2" t="str">
        <f t="shared" si="179"/>
        <v>EphB1</v>
      </c>
      <c r="M1599" s="9"/>
    </row>
    <row r="1600" spans="1:13" x14ac:dyDescent="0.35">
      <c r="A1600" s="7" t="s">
        <v>487</v>
      </c>
      <c r="B1600" s="7" t="s">
        <v>68</v>
      </c>
      <c r="C1600" s="7" t="s">
        <v>910</v>
      </c>
      <c r="D1600" s="2" t="str">
        <f t="shared" si="177"/>
        <v>Etk,FAK,898</v>
      </c>
      <c r="F1600" s="2" t="str">
        <v>EphA4,EphA4,779</v>
      </c>
      <c r="G1600" s="2" t="str">
        <f t="shared" si="178"/>
        <v>EphA4,779</v>
      </c>
      <c r="H1600" s="2" t="str">
        <f t="shared" si="179"/>
        <v>EphA4</v>
      </c>
      <c r="M1600" s="9"/>
    </row>
    <row r="1601" spans="1:13" x14ac:dyDescent="0.35">
      <c r="A1601" s="7" t="s">
        <v>487</v>
      </c>
      <c r="B1601" s="7" t="s">
        <v>140</v>
      </c>
      <c r="C1601" s="7" t="s">
        <v>1193</v>
      </c>
      <c r="D1601" s="2" t="str">
        <f t="shared" si="177"/>
        <v>Etk,Ack,859</v>
      </c>
      <c r="F1601" s="2" t="str">
        <v>EphA4,EphA4,602</v>
      </c>
      <c r="G1601" s="2" t="str">
        <f t="shared" si="178"/>
        <v>EphA4,602</v>
      </c>
      <c r="H1601" s="2" t="str">
        <f t="shared" si="179"/>
        <v>EphA4</v>
      </c>
      <c r="M1601" s="9"/>
    </row>
    <row r="1602" spans="1:13" x14ac:dyDescent="0.35">
      <c r="A1602" s="7" t="s">
        <v>487</v>
      </c>
      <c r="B1602" s="7" t="s">
        <v>582</v>
      </c>
      <c r="C1602" s="7" t="s">
        <v>745</v>
      </c>
      <c r="D1602" s="2" t="str">
        <f t="shared" si="177"/>
        <v>Etk,RUFY1,400</v>
      </c>
      <c r="F1602" s="2" t="str">
        <v>EphA4,EphA4,596</v>
      </c>
      <c r="G1602" s="2" t="str">
        <f t="shared" si="178"/>
        <v>EphA4,596</v>
      </c>
      <c r="H1602" s="2" t="str">
        <f t="shared" si="179"/>
        <v>EphA4</v>
      </c>
      <c r="M1602" s="9"/>
    </row>
    <row r="1603" spans="1:13" x14ac:dyDescent="0.35">
      <c r="A1603" s="7" t="s">
        <v>487</v>
      </c>
      <c r="B1603" s="7" t="s">
        <v>68</v>
      </c>
      <c r="C1603" s="7" t="s">
        <v>734</v>
      </c>
      <c r="D1603" s="2" t="str">
        <f t="shared" si="177"/>
        <v>Etk,FAK,742</v>
      </c>
      <c r="F1603" s="2" t="str">
        <v>EphA2,EphA2,921</v>
      </c>
      <c r="G1603" s="2" t="str">
        <f t="shared" si="178"/>
        <v>EphA2,921</v>
      </c>
      <c r="H1603" s="2" t="str">
        <f t="shared" si="179"/>
        <v>EphA2</v>
      </c>
      <c r="M1603" s="9"/>
    </row>
    <row r="1604" spans="1:13" x14ac:dyDescent="0.35">
      <c r="A1604" s="7" t="s">
        <v>487</v>
      </c>
      <c r="B1604" s="7" t="s">
        <v>320</v>
      </c>
      <c r="C1604" s="7" t="s">
        <v>1336</v>
      </c>
      <c r="D1604" s="2" t="str">
        <f t="shared" si="177"/>
        <v>Etk,FGFR1,654</v>
      </c>
      <c r="F1604" s="2" t="str">
        <v>EphA2,EphA2,575</v>
      </c>
      <c r="G1604" s="2" t="str">
        <f t="shared" si="178"/>
        <v>EphA2,575</v>
      </c>
      <c r="H1604" s="2" t="str">
        <f t="shared" si="179"/>
        <v>EphA2</v>
      </c>
      <c r="M1604" s="9"/>
    </row>
    <row r="1605" spans="1:13" x14ac:dyDescent="0.35">
      <c r="A1605" s="7" t="s">
        <v>487</v>
      </c>
      <c r="B1605" s="7" t="s">
        <v>68</v>
      </c>
      <c r="C1605" s="7" t="s">
        <v>1263</v>
      </c>
      <c r="D1605" s="2" t="str">
        <f t="shared" ref="D1605:D1668" si="180">A1605&amp;","&amp;B1605&amp;","&amp;C1605</f>
        <v>Etk,FAK,861</v>
      </c>
      <c r="F1605" s="2" t="str">
        <v>EphA2,EphA2,694</v>
      </c>
      <c r="G1605" s="2" t="str">
        <f t="shared" ref="G1605:G1668" si="181">RIGHT(F1605,LEN(F1605)-FIND(",",F1605))</f>
        <v>EphA2,694</v>
      </c>
      <c r="H1605" s="2" t="str">
        <f t="shared" ref="H1605:H1668" si="182">LEFT(F1605,FIND(",",F1605)-1)</f>
        <v>EphA2</v>
      </c>
      <c r="M1605" s="9"/>
    </row>
    <row r="1606" spans="1:13" x14ac:dyDescent="0.35">
      <c r="A1606" s="7" t="s">
        <v>487</v>
      </c>
      <c r="B1606" s="7" t="s">
        <v>153</v>
      </c>
      <c r="C1606" s="7" t="s">
        <v>789</v>
      </c>
      <c r="D1606" s="2" t="str">
        <f t="shared" si="180"/>
        <v>Etk,P130Cas,12</v>
      </c>
      <c r="F1606" s="2" t="str">
        <v>EphA2,EphA2,628</v>
      </c>
      <c r="G1606" s="2" t="str">
        <f t="shared" si="181"/>
        <v>EphA2,628</v>
      </c>
      <c r="H1606" s="2" t="str">
        <f t="shared" si="182"/>
        <v>EphA2</v>
      </c>
      <c r="M1606" s="9"/>
    </row>
    <row r="1607" spans="1:13" x14ac:dyDescent="0.35">
      <c r="A1607" s="7" t="s">
        <v>487</v>
      </c>
      <c r="B1607" s="7" t="s">
        <v>68</v>
      </c>
      <c r="C1607" s="7" t="s">
        <v>783</v>
      </c>
      <c r="D1607" s="2" t="str">
        <f t="shared" si="180"/>
        <v>Etk,FAK,441</v>
      </c>
      <c r="F1607" s="2" t="str">
        <v>EphA2,EphA2,772</v>
      </c>
      <c r="G1607" s="2" t="str">
        <f t="shared" si="181"/>
        <v>EphA2,772</v>
      </c>
      <c r="H1607" s="2" t="str">
        <f t="shared" si="182"/>
        <v>EphA2</v>
      </c>
      <c r="M1607" s="9"/>
    </row>
    <row r="1608" spans="1:13" x14ac:dyDescent="0.35">
      <c r="A1608" s="7" t="s">
        <v>487</v>
      </c>
      <c r="B1608" s="7" t="s">
        <v>68</v>
      </c>
      <c r="C1608" s="7" t="s">
        <v>911</v>
      </c>
      <c r="D1608" s="2" t="str">
        <f t="shared" si="180"/>
        <v>Etk,FAK,194</v>
      </c>
      <c r="F1608" s="2" t="str">
        <v>EphA2,EphA2,960</v>
      </c>
      <c r="G1608" s="2" t="str">
        <f t="shared" si="181"/>
        <v>EphA2,960</v>
      </c>
      <c r="H1608" s="2" t="str">
        <f t="shared" si="182"/>
        <v>EphA2</v>
      </c>
      <c r="M1608" s="9"/>
    </row>
    <row r="1609" spans="1:13" x14ac:dyDescent="0.35">
      <c r="A1609" s="7" t="s">
        <v>487</v>
      </c>
      <c r="B1609" s="7" t="s">
        <v>582</v>
      </c>
      <c r="C1609" s="7" t="s">
        <v>995</v>
      </c>
      <c r="D1609" s="2" t="str">
        <f t="shared" si="180"/>
        <v>Etk,RUFY1,389</v>
      </c>
      <c r="F1609" s="2" t="str">
        <v>EphA2,EphA2,588</v>
      </c>
      <c r="G1609" s="2" t="str">
        <f t="shared" si="181"/>
        <v>EphA2,588</v>
      </c>
      <c r="H1609" s="2" t="str">
        <f t="shared" si="182"/>
        <v>EphA2</v>
      </c>
      <c r="M1609" s="9"/>
    </row>
    <row r="1610" spans="1:13" x14ac:dyDescent="0.35">
      <c r="A1610" s="7" t="s">
        <v>487</v>
      </c>
      <c r="B1610" s="7" t="s">
        <v>68</v>
      </c>
      <c r="C1610" s="7" t="s">
        <v>1042</v>
      </c>
      <c r="D1610" s="2" t="str">
        <f t="shared" si="180"/>
        <v>Etk,FAK,576</v>
      </c>
      <c r="F1610" s="2" t="str">
        <v>EphA2,Claudin-4,208</v>
      </c>
      <c r="G1610" s="2" t="str">
        <f t="shared" si="181"/>
        <v>Claudin-4,208</v>
      </c>
      <c r="H1610" s="2" t="str">
        <f t="shared" si="182"/>
        <v>EphA2</v>
      </c>
      <c r="M1610" s="9"/>
    </row>
    <row r="1611" spans="1:13" x14ac:dyDescent="0.35">
      <c r="A1611" s="7" t="s">
        <v>487</v>
      </c>
      <c r="B1611" s="7" t="s">
        <v>41</v>
      </c>
      <c r="C1611" s="7" t="s">
        <v>1343</v>
      </c>
      <c r="D1611" s="2" t="str">
        <f t="shared" si="180"/>
        <v>Etk,Met,1235</v>
      </c>
      <c r="F1611" s="2" t="str">
        <v>EphA2,EphA2,594</v>
      </c>
      <c r="G1611" s="2" t="str">
        <f t="shared" si="181"/>
        <v>EphA2,594</v>
      </c>
      <c r="H1611" s="2" t="str">
        <f t="shared" si="182"/>
        <v>EphA2</v>
      </c>
      <c r="M1611" s="9"/>
    </row>
    <row r="1612" spans="1:13" x14ac:dyDescent="0.35">
      <c r="A1612" s="7" t="s">
        <v>691</v>
      </c>
      <c r="B1612" s="7" t="s">
        <v>691</v>
      </c>
      <c r="C1612" s="7" t="s">
        <v>948</v>
      </c>
      <c r="D1612" s="2" t="str">
        <f t="shared" si="180"/>
        <v>ERK7,ERK7,177</v>
      </c>
      <c r="F1612" s="2" t="str">
        <v>EphA2,EphA2,735</v>
      </c>
      <c r="G1612" s="2" t="str">
        <f t="shared" si="181"/>
        <v>EphA2,735</v>
      </c>
      <c r="H1612" s="2" t="str">
        <f t="shared" si="182"/>
        <v>EphA2</v>
      </c>
      <c r="M1612" s="9"/>
    </row>
    <row r="1613" spans="1:13" x14ac:dyDescent="0.35">
      <c r="A1613" s="7" t="s">
        <v>99</v>
      </c>
      <c r="B1613" s="7" t="s">
        <v>222</v>
      </c>
      <c r="C1613" s="7" t="s">
        <v>952</v>
      </c>
      <c r="D1613" s="2" t="str">
        <f t="shared" si="180"/>
        <v>ERK2,RSK2,529</v>
      </c>
      <c r="F1613" s="2" t="str">
        <v>EphA1,GJB1,243</v>
      </c>
      <c r="G1613" s="2" t="str">
        <f t="shared" si="181"/>
        <v>GJB1,243</v>
      </c>
      <c r="H1613" s="2" t="str">
        <f t="shared" si="182"/>
        <v>EphA1</v>
      </c>
      <c r="M1613" s="9"/>
    </row>
    <row r="1614" spans="1:13" x14ac:dyDescent="0.35">
      <c r="A1614" s="7" t="s">
        <v>99</v>
      </c>
      <c r="B1614" s="7" t="s">
        <v>222</v>
      </c>
      <c r="C1614" s="7" t="s">
        <v>887</v>
      </c>
      <c r="D1614" s="2" t="str">
        <f t="shared" si="180"/>
        <v>ERK2,RSK2,488</v>
      </c>
      <c r="F1614" s="2" t="str">
        <v>EGFR,CBL,371</v>
      </c>
      <c r="G1614" s="2" t="str">
        <f t="shared" si="181"/>
        <v>CBL,371</v>
      </c>
      <c r="H1614" s="2" t="str">
        <f t="shared" si="182"/>
        <v>EGFR</v>
      </c>
      <c r="M1614" s="9"/>
    </row>
    <row r="1615" spans="1:13" x14ac:dyDescent="0.35">
      <c r="A1615" s="7" t="s">
        <v>249</v>
      </c>
      <c r="B1615" s="7" t="s">
        <v>249</v>
      </c>
      <c r="C1615" s="7" t="s">
        <v>701</v>
      </c>
      <c r="D1615" s="2" t="str">
        <f t="shared" si="180"/>
        <v>ERK1,ERK1,204</v>
      </c>
      <c r="F1615" s="2" t="str">
        <v>EGFR,ERK2,187</v>
      </c>
      <c r="G1615" s="2" t="str">
        <f t="shared" si="181"/>
        <v>ERK2,187</v>
      </c>
      <c r="H1615" s="2" t="str">
        <f t="shared" si="182"/>
        <v>EGFR</v>
      </c>
      <c r="M1615" s="9"/>
    </row>
    <row r="1616" spans="1:13" x14ac:dyDescent="0.35">
      <c r="A1616" s="7" t="s">
        <v>623</v>
      </c>
      <c r="B1616" s="7" t="s">
        <v>623</v>
      </c>
      <c r="C1616" s="7" t="s">
        <v>1268</v>
      </c>
      <c r="D1616" s="2" t="str">
        <f t="shared" si="180"/>
        <v>EphB3,EphB3,614</v>
      </c>
      <c r="F1616" s="2" t="str">
        <v>EGFR,ERK1,204</v>
      </c>
      <c r="G1616" s="2" t="str">
        <f t="shared" si="181"/>
        <v>ERK1,204</v>
      </c>
      <c r="H1616" s="2" t="str">
        <f t="shared" si="182"/>
        <v>EGFR</v>
      </c>
      <c r="M1616" s="9"/>
    </row>
    <row r="1617" spans="1:13" x14ac:dyDescent="0.35">
      <c r="A1617" s="7" t="s">
        <v>211</v>
      </c>
      <c r="B1617" s="7" t="s">
        <v>336</v>
      </c>
      <c r="C1617" s="7" t="s">
        <v>806</v>
      </c>
      <c r="D1617" s="2" t="str">
        <f t="shared" si="180"/>
        <v>EphB2,TAGAP,310</v>
      </c>
      <c r="F1617" s="2" t="str">
        <v>EGFR,G-alpha i1,320</v>
      </c>
      <c r="G1617" s="2" t="str">
        <f t="shared" si="181"/>
        <v>G-alpha i1,320</v>
      </c>
      <c r="H1617" s="2" t="str">
        <f t="shared" si="182"/>
        <v>EGFR</v>
      </c>
      <c r="M1617" s="9"/>
    </row>
    <row r="1618" spans="1:13" x14ac:dyDescent="0.35">
      <c r="A1618" s="7" t="s">
        <v>211</v>
      </c>
      <c r="B1618" s="7" t="s">
        <v>76</v>
      </c>
      <c r="C1618" s="7" t="s">
        <v>1416</v>
      </c>
      <c r="D1618" s="2" t="str">
        <f t="shared" si="180"/>
        <v>EphB2,NCAM-L1,1229</v>
      </c>
      <c r="F1618" s="2" t="str">
        <v>EGFR,GSTP1,8</v>
      </c>
      <c r="G1618" s="2" t="str">
        <f t="shared" si="181"/>
        <v>GSTP1,8</v>
      </c>
      <c r="H1618" s="2" t="str">
        <f t="shared" si="182"/>
        <v>EGFR</v>
      </c>
      <c r="M1618" s="9"/>
    </row>
    <row r="1619" spans="1:13" x14ac:dyDescent="0.35">
      <c r="A1619" s="7" t="s">
        <v>211</v>
      </c>
      <c r="B1619" s="7" t="s">
        <v>331</v>
      </c>
      <c r="C1619" s="7" t="s">
        <v>867</v>
      </c>
      <c r="D1619" s="2" t="str">
        <f t="shared" si="180"/>
        <v>EphB2,RRas,66</v>
      </c>
      <c r="F1619" s="2" t="str">
        <v>EGFR,SHC1 iso3,194</v>
      </c>
      <c r="G1619" s="2" t="str">
        <f t="shared" si="181"/>
        <v>SHC1 iso3,194</v>
      </c>
      <c r="H1619" s="2" t="str">
        <f t="shared" si="182"/>
        <v>EGFR</v>
      </c>
      <c r="M1619" s="9"/>
    </row>
    <row r="1620" spans="1:13" x14ac:dyDescent="0.35">
      <c r="A1620" s="7" t="s">
        <v>211</v>
      </c>
      <c r="B1620" s="7" t="s">
        <v>43</v>
      </c>
      <c r="C1620" s="7" t="s">
        <v>1292</v>
      </c>
      <c r="D1620" s="2" t="str">
        <f t="shared" si="180"/>
        <v>EphB2,Src,419</v>
      </c>
      <c r="F1620" s="2" t="str">
        <v>EGFR,GSTP1,4</v>
      </c>
      <c r="G1620" s="2" t="str">
        <f t="shared" si="181"/>
        <v>GSTP1,4</v>
      </c>
      <c r="H1620" s="2" t="str">
        <f t="shared" si="182"/>
        <v>EGFR</v>
      </c>
      <c r="M1620" s="9"/>
    </row>
    <row r="1621" spans="1:13" x14ac:dyDescent="0.35">
      <c r="A1621" s="7" t="s">
        <v>265</v>
      </c>
      <c r="B1621" s="7" t="s">
        <v>534</v>
      </c>
      <c r="C1621" s="7" t="s">
        <v>901</v>
      </c>
      <c r="D1621" s="2" t="str">
        <f t="shared" si="180"/>
        <v>EphB1,GJB1,243</v>
      </c>
      <c r="F1621" s="2" t="str">
        <v>EGFR,SHC1 iso3,272</v>
      </c>
      <c r="G1621" s="2" t="str">
        <f t="shared" si="181"/>
        <v>SHC1 iso3,272</v>
      </c>
      <c r="H1621" s="2" t="str">
        <f t="shared" si="182"/>
        <v>EGFR</v>
      </c>
      <c r="M1621" s="9"/>
    </row>
    <row r="1622" spans="1:13" x14ac:dyDescent="0.35">
      <c r="A1622" s="7" t="s">
        <v>634</v>
      </c>
      <c r="B1622" s="7" t="s">
        <v>634</v>
      </c>
      <c r="C1622" s="7" t="s">
        <v>1316</v>
      </c>
      <c r="D1622" s="2" t="str">
        <f t="shared" si="180"/>
        <v>EphA4,EphA4,779</v>
      </c>
      <c r="F1622" s="2" t="str">
        <v>EGFR,VAV2,172</v>
      </c>
      <c r="G1622" s="2" t="str">
        <f t="shared" si="181"/>
        <v>VAV2,172</v>
      </c>
      <c r="H1622" s="2" t="str">
        <f t="shared" si="182"/>
        <v>EGFR</v>
      </c>
      <c r="M1622" s="9"/>
    </row>
    <row r="1623" spans="1:13" x14ac:dyDescent="0.35">
      <c r="A1623" s="7" t="s">
        <v>634</v>
      </c>
      <c r="B1623" s="7" t="s">
        <v>634</v>
      </c>
      <c r="C1623" s="7" t="s">
        <v>1192</v>
      </c>
      <c r="D1623" s="2" t="str">
        <f t="shared" si="180"/>
        <v>EphA4,EphA4,602</v>
      </c>
      <c r="F1623" s="2" t="str">
        <v>EGFR,CTNNB1,142</v>
      </c>
      <c r="G1623" s="2" t="str">
        <f t="shared" si="181"/>
        <v>CTNNB1,142</v>
      </c>
      <c r="H1623" s="2" t="str">
        <f t="shared" si="182"/>
        <v>EGFR</v>
      </c>
      <c r="M1623" s="9"/>
    </row>
    <row r="1624" spans="1:13" x14ac:dyDescent="0.35">
      <c r="A1624" s="7" t="s">
        <v>634</v>
      </c>
      <c r="B1624" s="7" t="s">
        <v>634</v>
      </c>
      <c r="C1624" s="7" t="s">
        <v>711</v>
      </c>
      <c r="D1624" s="2" t="str">
        <f t="shared" si="180"/>
        <v>EphA4,EphA4,596</v>
      </c>
      <c r="F1624" s="2" t="str">
        <v>EGFR,SHC1 iso2,239</v>
      </c>
      <c r="G1624" s="2" t="str">
        <f t="shared" si="181"/>
        <v>SHC1 iso2,239</v>
      </c>
      <c r="H1624" s="2" t="str">
        <f t="shared" si="182"/>
        <v>EGFR</v>
      </c>
      <c r="M1624" s="9"/>
    </row>
    <row r="1625" spans="1:13" x14ac:dyDescent="0.35">
      <c r="A1625" s="7" t="s">
        <v>548</v>
      </c>
      <c r="B1625" s="7" t="s">
        <v>548</v>
      </c>
      <c r="C1625" s="7" t="s">
        <v>1374</v>
      </c>
      <c r="D1625" s="2" t="str">
        <f t="shared" si="180"/>
        <v>EphA2,EphA2,921</v>
      </c>
      <c r="F1625" s="2" t="str">
        <v>EGFR,GAB1,406</v>
      </c>
      <c r="G1625" s="2" t="str">
        <f t="shared" si="181"/>
        <v>GAB1,406</v>
      </c>
      <c r="H1625" s="2" t="str">
        <f t="shared" si="182"/>
        <v>EGFR</v>
      </c>
      <c r="M1625" s="9"/>
    </row>
    <row r="1626" spans="1:13" x14ac:dyDescent="0.35">
      <c r="A1626" s="7" t="s">
        <v>548</v>
      </c>
      <c r="B1626" s="7" t="s">
        <v>548</v>
      </c>
      <c r="C1626" s="7" t="s">
        <v>997</v>
      </c>
      <c r="D1626" s="2" t="str">
        <f t="shared" si="180"/>
        <v>EphA2,EphA2,575</v>
      </c>
      <c r="F1626" s="2" t="str">
        <v>EGFR,beclin 1,233</v>
      </c>
      <c r="G1626" s="2" t="str">
        <f t="shared" si="181"/>
        <v>beclin 1,233</v>
      </c>
      <c r="H1626" s="2" t="str">
        <f t="shared" si="182"/>
        <v>EGFR</v>
      </c>
      <c r="M1626" s="9"/>
    </row>
    <row r="1627" spans="1:13" x14ac:dyDescent="0.35">
      <c r="A1627" s="7" t="s">
        <v>548</v>
      </c>
      <c r="B1627" s="7" t="s">
        <v>548</v>
      </c>
      <c r="C1627" s="7" t="s">
        <v>1356</v>
      </c>
      <c r="D1627" s="2" t="str">
        <f t="shared" si="180"/>
        <v>EphA2,EphA2,694</v>
      </c>
      <c r="F1627" s="2" t="str">
        <v>EGFR,RAIG1,350</v>
      </c>
      <c r="G1627" s="2" t="str">
        <f t="shared" si="181"/>
        <v>RAIG1,350</v>
      </c>
      <c r="H1627" s="2" t="str">
        <f t="shared" si="182"/>
        <v>EGFR</v>
      </c>
      <c r="M1627" s="9"/>
    </row>
    <row r="1628" spans="1:13" x14ac:dyDescent="0.35">
      <c r="A1628" s="7" t="s">
        <v>548</v>
      </c>
      <c r="B1628" s="7" t="s">
        <v>548</v>
      </c>
      <c r="C1628" s="7" t="s">
        <v>1358</v>
      </c>
      <c r="D1628" s="2" t="str">
        <f t="shared" si="180"/>
        <v>EphA2,EphA2,628</v>
      </c>
      <c r="F1628" s="2" t="str">
        <v>EGFR,SQSTM1,433</v>
      </c>
      <c r="G1628" s="2" t="str">
        <f t="shared" si="181"/>
        <v>SQSTM1,433</v>
      </c>
      <c r="H1628" s="2" t="str">
        <f t="shared" si="182"/>
        <v>EGFR</v>
      </c>
      <c r="M1628" s="9"/>
    </row>
    <row r="1629" spans="1:13" x14ac:dyDescent="0.35">
      <c r="A1629" s="7" t="s">
        <v>548</v>
      </c>
      <c r="B1629" s="7" t="s">
        <v>548</v>
      </c>
      <c r="C1629" s="7" t="s">
        <v>863</v>
      </c>
      <c r="D1629" s="2" t="str">
        <f t="shared" si="180"/>
        <v>EphA2,EphA2,772</v>
      </c>
      <c r="F1629" s="2" t="str">
        <v>EGFR,SCD,14</v>
      </c>
      <c r="G1629" s="2" t="str">
        <f t="shared" si="181"/>
        <v>SCD,14</v>
      </c>
      <c r="H1629" s="2" t="str">
        <f t="shared" si="182"/>
        <v>EGFR</v>
      </c>
      <c r="M1629" s="9"/>
    </row>
    <row r="1630" spans="1:13" x14ac:dyDescent="0.35">
      <c r="A1630" s="7" t="s">
        <v>548</v>
      </c>
      <c r="B1630" s="7" t="s">
        <v>548</v>
      </c>
      <c r="C1630" s="7" t="s">
        <v>1197</v>
      </c>
      <c r="D1630" s="2" t="str">
        <f t="shared" si="180"/>
        <v>EphA2,EphA2,960</v>
      </c>
      <c r="F1630" s="2" t="str">
        <v>EGFR,ANXA1,21</v>
      </c>
      <c r="G1630" s="2" t="str">
        <f t="shared" si="181"/>
        <v>ANXA1,21</v>
      </c>
      <c r="H1630" s="2" t="str">
        <f t="shared" si="182"/>
        <v>EGFR</v>
      </c>
      <c r="M1630" s="9"/>
    </row>
    <row r="1631" spans="1:13" x14ac:dyDescent="0.35">
      <c r="A1631" s="7" t="s">
        <v>548</v>
      </c>
      <c r="B1631" s="7" t="s">
        <v>548</v>
      </c>
      <c r="C1631" s="7" t="s">
        <v>1127</v>
      </c>
      <c r="D1631" s="2" t="str">
        <f t="shared" si="180"/>
        <v>EphA2,EphA2,588</v>
      </c>
      <c r="F1631" s="2" t="str">
        <v>EGFR,SCD,55</v>
      </c>
      <c r="G1631" s="2" t="str">
        <f t="shared" si="181"/>
        <v>SCD,55</v>
      </c>
      <c r="H1631" s="2" t="str">
        <f t="shared" si="182"/>
        <v>EGFR</v>
      </c>
      <c r="M1631" s="9"/>
    </row>
    <row r="1632" spans="1:13" x14ac:dyDescent="0.35">
      <c r="A1632" s="7" t="s">
        <v>548</v>
      </c>
      <c r="B1632" s="7" t="s">
        <v>511</v>
      </c>
      <c r="C1632" s="7" t="s">
        <v>968</v>
      </c>
      <c r="D1632" s="2" t="str">
        <f t="shared" si="180"/>
        <v>EphA2,Claudin-4,208</v>
      </c>
      <c r="F1632" s="2" t="str">
        <v>EGFR,HIP1,152</v>
      </c>
      <c r="G1632" s="2" t="str">
        <f t="shared" si="181"/>
        <v>HIP1,152</v>
      </c>
      <c r="H1632" s="2" t="str">
        <f t="shared" si="182"/>
        <v>EGFR</v>
      </c>
      <c r="M1632" s="9"/>
    </row>
    <row r="1633" spans="1:13" x14ac:dyDescent="0.35">
      <c r="A1633" s="7" t="s">
        <v>548</v>
      </c>
      <c r="B1633" s="7" t="s">
        <v>548</v>
      </c>
      <c r="C1633" s="7" t="s">
        <v>1324</v>
      </c>
      <c r="D1633" s="2" t="str">
        <f t="shared" si="180"/>
        <v>EphA2,EphA2,594</v>
      </c>
      <c r="F1633" s="2" t="str">
        <v>EGFR,beclin 1,229</v>
      </c>
      <c r="G1633" s="2" t="str">
        <f t="shared" si="181"/>
        <v>beclin 1,229</v>
      </c>
      <c r="H1633" s="2" t="str">
        <f t="shared" si="182"/>
        <v>EGFR</v>
      </c>
      <c r="M1633" s="9"/>
    </row>
    <row r="1634" spans="1:13" x14ac:dyDescent="0.35">
      <c r="A1634" s="7" t="s">
        <v>548</v>
      </c>
      <c r="B1634" s="7" t="s">
        <v>548</v>
      </c>
      <c r="C1634" s="7" t="s">
        <v>747</v>
      </c>
      <c r="D1634" s="2" t="str">
        <f t="shared" si="180"/>
        <v>EphA2,EphA2,735</v>
      </c>
      <c r="F1634" s="2" t="str">
        <v>EGFR,PTP1B,66</v>
      </c>
      <c r="G1634" s="2" t="str">
        <f t="shared" si="181"/>
        <v>PTP1B,66</v>
      </c>
      <c r="H1634" s="2" t="str">
        <f t="shared" si="182"/>
        <v>EGFR</v>
      </c>
      <c r="M1634" s="9"/>
    </row>
    <row r="1635" spans="1:13" x14ac:dyDescent="0.35">
      <c r="A1635" s="7" t="s">
        <v>597</v>
      </c>
      <c r="B1635" s="7" t="s">
        <v>534</v>
      </c>
      <c r="C1635" s="7" t="s">
        <v>901</v>
      </c>
      <c r="D1635" s="2" t="str">
        <f t="shared" si="180"/>
        <v>EphA1,GJB1,243</v>
      </c>
      <c r="F1635" s="2" t="str">
        <v>EGFR,EGFR,1092</v>
      </c>
      <c r="G1635" s="2" t="str">
        <f t="shared" si="181"/>
        <v>EGFR,1092</v>
      </c>
      <c r="H1635" s="2" t="str">
        <f t="shared" si="182"/>
        <v>EGFR</v>
      </c>
      <c r="M1635" s="9"/>
    </row>
    <row r="1636" spans="1:13" x14ac:dyDescent="0.35">
      <c r="A1636" s="7" t="s">
        <v>34</v>
      </c>
      <c r="B1636" s="7" t="s">
        <v>158</v>
      </c>
      <c r="C1636" s="7" t="s">
        <v>1100</v>
      </c>
      <c r="D1636" s="2" t="str">
        <f t="shared" si="180"/>
        <v>EGFR,CBL,371</v>
      </c>
      <c r="F1636" s="2" t="str">
        <v>EGFR,GAB1,659</v>
      </c>
      <c r="G1636" s="2" t="str">
        <f t="shared" si="181"/>
        <v>GAB1,659</v>
      </c>
      <c r="H1636" s="2" t="str">
        <f t="shared" si="182"/>
        <v>EGFR</v>
      </c>
      <c r="M1636" s="9"/>
    </row>
    <row r="1637" spans="1:13" x14ac:dyDescent="0.35">
      <c r="A1637" s="7" t="s">
        <v>34</v>
      </c>
      <c r="B1637" s="7" t="s">
        <v>99</v>
      </c>
      <c r="C1637" s="7" t="s">
        <v>765</v>
      </c>
      <c r="D1637" s="2" t="str">
        <f t="shared" si="180"/>
        <v>EGFR,ERK2,187</v>
      </c>
      <c r="F1637" s="2" t="str">
        <v>EGFR,SHC1 iso2,240</v>
      </c>
      <c r="G1637" s="2" t="str">
        <f t="shared" si="181"/>
        <v>SHC1 iso2,240</v>
      </c>
      <c r="H1637" s="2" t="str">
        <f t="shared" si="182"/>
        <v>EGFR</v>
      </c>
      <c r="M1637" s="9"/>
    </row>
    <row r="1638" spans="1:13" x14ac:dyDescent="0.35">
      <c r="A1638" s="7" t="s">
        <v>34</v>
      </c>
      <c r="B1638" s="7" t="s">
        <v>249</v>
      </c>
      <c r="C1638" s="7" t="s">
        <v>701</v>
      </c>
      <c r="D1638" s="2" t="str">
        <f t="shared" si="180"/>
        <v>EGFR,ERK1,204</v>
      </c>
      <c r="F1638" s="2" t="str">
        <v>EGFR,GAB1,373</v>
      </c>
      <c r="G1638" s="2" t="str">
        <f t="shared" si="181"/>
        <v>GAB1,373</v>
      </c>
      <c r="H1638" s="2" t="str">
        <f t="shared" si="182"/>
        <v>EGFR</v>
      </c>
      <c r="M1638" s="9"/>
    </row>
    <row r="1639" spans="1:13" x14ac:dyDescent="0.35">
      <c r="A1639" s="7" t="s">
        <v>34</v>
      </c>
      <c r="B1639" s="7" t="s">
        <v>681</v>
      </c>
      <c r="C1639" s="7" t="s">
        <v>753</v>
      </c>
      <c r="D1639" s="2" t="str">
        <f t="shared" si="180"/>
        <v>EGFR,G-alpha i1,320</v>
      </c>
      <c r="F1639" s="2" t="str">
        <v>EGFR,SHC3 iso2,218</v>
      </c>
      <c r="G1639" s="2" t="str">
        <f t="shared" si="181"/>
        <v>SHC3 iso2,218</v>
      </c>
      <c r="H1639" s="2" t="str">
        <f t="shared" si="182"/>
        <v>EGFR</v>
      </c>
      <c r="M1639" s="9"/>
    </row>
    <row r="1640" spans="1:13" x14ac:dyDescent="0.35">
      <c r="A1640" s="7" t="s">
        <v>34</v>
      </c>
      <c r="B1640" s="7" t="s">
        <v>608</v>
      </c>
      <c r="C1640" s="7" t="s">
        <v>959</v>
      </c>
      <c r="D1640" s="2" t="str">
        <f t="shared" si="180"/>
        <v>EGFR,GSTP1,8</v>
      </c>
      <c r="F1640" s="2" t="str">
        <v>EGFR,HIR,234</v>
      </c>
      <c r="G1640" s="2" t="str">
        <f t="shared" si="181"/>
        <v>HIR,234</v>
      </c>
      <c r="H1640" s="2" t="str">
        <f t="shared" si="182"/>
        <v>EGFR</v>
      </c>
      <c r="M1640" s="9"/>
    </row>
    <row r="1641" spans="1:13" x14ac:dyDescent="0.35">
      <c r="A1641" s="7" t="s">
        <v>34</v>
      </c>
      <c r="B1641" s="7" t="s">
        <v>361</v>
      </c>
      <c r="C1641" s="7" t="s">
        <v>911</v>
      </c>
      <c r="D1641" s="2" t="str">
        <f t="shared" si="180"/>
        <v>EGFR,SHC1 iso3,194</v>
      </c>
      <c r="F1641" s="2" t="str">
        <v>EGFR,GAB1,589</v>
      </c>
      <c r="G1641" s="2" t="str">
        <f t="shared" si="181"/>
        <v>GAB1,589</v>
      </c>
      <c r="H1641" s="2" t="str">
        <f t="shared" si="182"/>
        <v>EGFR</v>
      </c>
      <c r="M1641" s="9"/>
    </row>
    <row r="1642" spans="1:13" x14ac:dyDescent="0.35">
      <c r="A1642" s="7" t="s">
        <v>34</v>
      </c>
      <c r="B1642" s="7" t="s">
        <v>608</v>
      </c>
      <c r="C1642" s="7" t="s">
        <v>1104</v>
      </c>
      <c r="D1642" s="2" t="str">
        <f t="shared" si="180"/>
        <v>EGFR,GSTP1,4</v>
      </c>
      <c r="F1642" s="2" t="str">
        <v>EGFR,SHC3 iso2,256</v>
      </c>
      <c r="G1642" s="2" t="str">
        <f t="shared" si="181"/>
        <v>SHC3 iso2,256</v>
      </c>
      <c r="H1642" s="2" t="str">
        <f t="shared" si="182"/>
        <v>EGFR</v>
      </c>
      <c r="M1642" s="9"/>
    </row>
    <row r="1643" spans="1:13" x14ac:dyDescent="0.35">
      <c r="A1643" s="7" t="s">
        <v>34</v>
      </c>
      <c r="B1643" s="7" t="s">
        <v>361</v>
      </c>
      <c r="C1643" s="7" t="s">
        <v>836</v>
      </c>
      <c r="D1643" s="2" t="str">
        <f t="shared" si="180"/>
        <v>EGFR,SHC1 iso3,272</v>
      </c>
      <c r="F1643" s="2" t="str">
        <v>EGFR,PPP2CA,307</v>
      </c>
      <c r="G1643" s="2" t="str">
        <f t="shared" si="181"/>
        <v>PPP2CA,307</v>
      </c>
      <c r="H1643" s="2" t="str">
        <f t="shared" si="182"/>
        <v>EGFR</v>
      </c>
      <c r="M1643" s="9"/>
    </row>
    <row r="1644" spans="1:13" x14ac:dyDescent="0.35">
      <c r="A1644" s="7" t="s">
        <v>34</v>
      </c>
      <c r="B1644" s="7" t="s">
        <v>682</v>
      </c>
      <c r="C1644" s="7" t="s">
        <v>1053</v>
      </c>
      <c r="D1644" s="2" t="str">
        <f t="shared" si="180"/>
        <v>EGFR,VAV2,172</v>
      </c>
      <c r="F1644" s="2" t="str">
        <v>EGFR,PKM,148</v>
      </c>
      <c r="G1644" s="2" t="str">
        <f t="shared" si="181"/>
        <v>PKM,148</v>
      </c>
      <c r="H1644" s="2" t="str">
        <f t="shared" si="182"/>
        <v>EGFR</v>
      </c>
      <c r="M1644" s="9"/>
    </row>
    <row r="1645" spans="1:13" x14ac:dyDescent="0.35">
      <c r="A1645" s="7" t="s">
        <v>34</v>
      </c>
      <c r="B1645" s="7" t="s">
        <v>37</v>
      </c>
      <c r="C1645" s="7" t="s">
        <v>805</v>
      </c>
      <c r="D1645" s="2" t="str">
        <f t="shared" si="180"/>
        <v>EGFR,CTNNB1,142</v>
      </c>
      <c r="F1645" s="2" t="str">
        <v>EGFR,USP8,810</v>
      </c>
      <c r="G1645" s="2" t="str">
        <f t="shared" si="181"/>
        <v>USP8,810</v>
      </c>
      <c r="H1645" s="2" t="str">
        <f t="shared" si="182"/>
        <v>EGFR</v>
      </c>
      <c r="M1645" s="9"/>
    </row>
    <row r="1646" spans="1:13" x14ac:dyDescent="0.35">
      <c r="A1646" s="7" t="s">
        <v>34</v>
      </c>
      <c r="B1646" s="7" t="s">
        <v>33</v>
      </c>
      <c r="C1646" s="7" t="s">
        <v>903</v>
      </c>
      <c r="D1646" s="2" t="str">
        <f t="shared" si="180"/>
        <v>EGFR,SHC1 iso2,239</v>
      </c>
      <c r="F1646" s="2" t="str">
        <v>EGFR,DDEFL1,34</v>
      </c>
      <c r="G1646" s="2" t="str">
        <f t="shared" si="181"/>
        <v>DDEFL1,34</v>
      </c>
      <c r="H1646" s="2" t="str">
        <f t="shared" si="182"/>
        <v>EGFR</v>
      </c>
      <c r="M1646" s="9"/>
    </row>
    <row r="1647" spans="1:13" x14ac:dyDescent="0.35">
      <c r="A1647" s="7" t="s">
        <v>34</v>
      </c>
      <c r="B1647" s="7" t="s">
        <v>154</v>
      </c>
      <c r="C1647" s="7" t="s">
        <v>1014</v>
      </c>
      <c r="D1647" s="2" t="str">
        <f t="shared" si="180"/>
        <v>EGFR,GAB1,406</v>
      </c>
      <c r="F1647" s="2" t="str">
        <v>EGFR,G-alpha i1,155</v>
      </c>
      <c r="G1647" s="2" t="str">
        <f t="shared" si="181"/>
        <v>G-alpha i1,155</v>
      </c>
      <c r="H1647" s="2" t="str">
        <f t="shared" si="182"/>
        <v>EGFR</v>
      </c>
      <c r="M1647" s="9"/>
    </row>
    <row r="1648" spans="1:13" x14ac:dyDescent="0.35">
      <c r="A1648" s="7" t="s">
        <v>34</v>
      </c>
      <c r="B1648" s="7" t="s">
        <v>60</v>
      </c>
      <c r="C1648" s="7" t="s">
        <v>964</v>
      </c>
      <c r="D1648" s="2" t="str">
        <f t="shared" si="180"/>
        <v>EGFR,beclin 1,233</v>
      </c>
      <c r="F1648" s="2" t="str">
        <v>EGFR,EGFR,1110</v>
      </c>
      <c r="G1648" s="2" t="str">
        <f t="shared" si="181"/>
        <v>EGFR,1110</v>
      </c>
      <c r="H1648" s="2" t="str">
        <f t="shared" si="182"/>
        <v>EGFR</v>
      </c>
      <c r="M1648" s="9"/>
    </row>
    <row r="1649" spans="1:13" x14ac:dyDescent="0.35">
      <c r="A1649" s="7" t="s">
        <v>34</v>
      </c>
      <c r="B1649" s="7" t="s">
        <v>683</v>
      </c>
      <c r="C1649" s="7" t="s">
        <v>927</v>
      </c>
      <c r="D1649" s="2" t="str">
        <f t="shared" si="180"/>
        <v>EGFR,RAIG1,350</v>
      </c>
      <c r="F1649" s="2" t="str">
        <v>EGFR,KCNN1,109</v>
      </c>
      <c r="G1649" s="2" t="str">
        <f t="shared" si="181"/>
        <v>KCNN1,109</v>
      </c>
      <c r="H1649" s="2" t="str">
        <f t="shared" si="182"/>
        <v>EGFR</v>
      </c>
      <c r="M1649" s="9"/>
    </row>
    <row r="1650" spans="1:13" x14ac:dyDescent="0.35">
      <c r="A1650" s="7" t="s">
        <v>34</v>
      </c>
      <c r="B1650" s="7" t="s">
        <v>19</v>
      </c>
      <c r="C1650" s="7" t="s">
        <v>1102</v>
      </c>
      <c r="D1650" s="2" t="str">
        <f t="shared" si="180"/>
        <v>EGFR,SQSTM1,433</v>
      </c>
      <c r="F1650" s="2" t="str">
        <v>EGFR,girdin,1799</v>
      </c>
      <c r="G1650" s="2" t="str">
        <f t="shared" si="181"/>
        <v>girdin,1799</v>
      </c>
      <c r="H1650" s="2" t="str">
        <f t="shared" si="182"/>
        <v>EGFR</v>
      </c>
      <c r="M1650" s="9"/>
    </row>
    <row r="1651" spans="1:13" x14ac:dyDescent="0.35">
      <c r="A1651" s="7" t="s">
        <v>34</v>
      </c>
      <c r="B1651" s="7" t="s">
        <v>684</v>
      </c>
      <c r="C1651" s="7" t="s">
        <v>956</v>
      </c>
      <c r="D1651" s="2" t="str">
        <f t="shared" si="180"/>
        <v>EGFR,SCD,14</v>
      </c>
      <c r="F1651" s="2" t="str">
        <v>EGFR,EGFR,1197</v>
      </c>
      <c r="G1651" s="2" t="str">
        <f t="shared" si="181"/>
        <v>EGFR,1197</v>
      </c>
      <c r="H1651" s="2" t="str">
        <f t="shared" si="182"/>
        <v>EGFR</v>
      </c>
      <c r="M1651" s="9"/>
    </row>
    <row r="1652" spans="1:13" x14ac:dyDescent="0.35">
      <c r="A1652" s="7" t="s">
        <v>34</v>
      </c>
      <c r="B1652" s="7" t="s">
        <v>264</v>
      </c>
      <c r="C1652" s="7" t="s">
        <v>750</v>
      </c>
      <c r="D1652" s="2" t="str">
        <f t="shared" si="180"/>
        <v>EGFR,ANXA1,21</v>
      </c>
      <c r="F1652" s="2" t="str">
        <v>EGFR,AGO2,393</v>
      </c>
      <c r="G1652" s="2" t="str">
        <f t="shared" si="181"/>
        <v>AGO2,393</v>
      </c>
      <c r="H1652" s="2" t="str">
        <f t="shared" si="182"/>
        <v>EGFR</v>
      </c>
      <c r="M1652" s="9"/>
    </row>
    <row r="1653" spans="1:13" x14ac:dyDescent="0.35">
      <c r="A1653" s="7" t="s">
        <v>34</v>
      </c>
      <c r="B1653" s="7" t="s">
        <v>684</v>
      </c>
      <c r="C1653" s="7" t="s">
        <v>1051</v>
      </c>
      <c r="D1653" s="2" t="str">
        <f t="shared" si="180"/>
        <v>EGFR,SCD,55</v>
      </c>
      <c r="F1653" s="2" t="str">
        <v>EGFR,VAV2,142</v>
      </c>
      <c r="G1653" s="2" t="str">
        <f t="shared" si="181"/>
        <v>VAV2,142</v>
      </c>
      <c r="H1653" s="2" t="str">
        <f t="shared" si="182"/>
        <v>EGFR</v>
      </c>
      <c r="M1653" s="9"/>
    </row>
    <row r="1654" spans="1:13" x14ac:dyDescent="0.35">
      <c r="A1654" s="7" t="s">
        <v>34</v>
      </c>
      <c r="B1654" s="7" t="s">
        <v>685</v>
      </c>
      <c r="C1654" s="7" t="s">
        <v>975</v>
      </c>
      <c r="D1654" s="2" t="str">
        <f t="shared" si="180"/>
        <v>EGFR,HIP1,152</v>
      </c>
      <c r="F1654" s="2" t="str">
        <v>EGFR,RAIG1,320</v>
      </c>
      <c r="G1654" s="2" t="str">
        <f t="shared" si="181"/>
        <v>RAIG1,320</v>
      </c>
      <c r="H1654" s="2" t="str">
        <f t="shared" si="182"/>
        <v>EGFR</v>
      </c>
      <c r="M1654" s="9"/>
    </row>
    <row r="1655" spans="1:13" x14ac:dyDescent="0.35">
      <c r="A1655" s="7" t="s">
        <v>34</v>
      </c>
      <c r="B1655" s="7" t="s">
        <v>60</v>
      </c>
      <c r="C1655" s="7" t="s">
        <v>1001</v>
      </c>
      <c r="D1655" s="2" t="str">
        <f t="shared" si="180"/>
        <v>EGFR,beclin 1,229</v>
      </c>
      <c r="F1655" s="2" t="str">
        <v>EGFR,PFKP,64</v>
      </c>
      <c r="G1655" s="2" t="str">
        <f t="shared" si="181"/>
        <v>PFKP,64</v>
      </c>
      <c r="H1655" s="2" t="str">
        <f t="shared" si="182"/>
        <v>EGFR</v>
      </c>
      <c r="M1655" s="9"/>
    </row>
    <row r="1656" spans="1:13" x14ac:dyDescent="0.35">
      <c r="A1656" s="7" t="s">
        <v>34</v>
      </c>
      <c r="B1656" s="7" t="s">
        <v>523</v>
      </c>
      <c r="C1656" s="7" t="s">
        <v>867</v>
      </c>
      <c r="D1656" s="2" t="str">
        <f t="shared" si="180"/>
        <v>EGFR,PTP1B,66</v>
      </c>
      <c r="F1656" s="2" t="str">
        <v>EGFR,SHC1 iso2,317</v>
      </c>
      <c r="G1656" s="2" t="str">
        <f t="shared" si="181"/>
        <v>SHC1 iso2,317</v>
      </c>
      <c r="H1656" s="2" t="str">
        <f t="shared" si="182"/>
        <v>EGFR</v>
      </c>
      <c r="M1656" s="9"/>
    </row>
    <row r="1657" spans="1:13" x14ac:dyDescent="0.35">
      <c r="A1657" s="7" t="s">
        <v>34</v>
      </c>
      <c r="B1657" s="7" t="s">
        <v>34</v>
      </c>
      <c r="C1657" s="7" t="s">
        <v>1370</v>
      </c>
      <c r="D1657" s="2" t="str">
        <f t="shared" si="180"/>
        <v>EGFR,EGFR,1092</v>
      </c>
      <c r="F1657" s="2" t="str">
        <v>EGFR,STING,245</v>
      </c>
      <c r="G1657" s="2" t="str">
        <f t="shared" si="181"/>
        <v>STING,245</v>
      </c>
      <c r="H1657" s="2" t="str">
        <f t="shared" si="182"/>
        <v>EGFR</v>
      </c>
      <c r="M1657" s="9"/>
    </row>
    <row r="1658" spans="1:13" x14ac:dyDescent="0.35">
      <c r="A1658" s="7" t="s">
        <v>34</v>
      </c>
      <c r="B1658" s="7" t="s">
        <v>154</v>
      </c>
      <c r="C1658" s="7" t="s">
        <v>855</v>
      </c>
      <c r="D1658" s="2" t="str">
        <f t="shared" si="180"/>
        <v>EGFR,GAB1,659</v>
      </c>
      <c r="F1658" s="2" t="str">
        <v>EGFR,CCDC50,304</v>
      </c>
      <c r="G1658" s="2" t="str">
        <f t="shared" si="181"/>
        <v>CCDC50,304</v>
      </c>
      <c r="H1658" s="2" t="str">
        <f t="shared" si="182"/>
        <v>EGFR</v>
      </c>
      <c r="M1658" s="9"/>
    </row>
    <row r="1659" spans="1:13" x14ac:dyDescent="0.35">
      <c r="A1659" s="7" t="s">
        <v>34</v>
      </c>
      <c r="B1659" s="7" t="s">
        <v>33</v>
      </c>
      <c r="C1659" s="7" t="s">
        <v>844</v>
      </c>
      <c r="D1659" s="2" t="str">
        <f t="shared" si="180"/>
        <v>EGFR,SHC1 iso2,240</v>
      </c>
      <c r="F1659" s="2" t="str">
        <v>EGFR,EGFR,1016</v>
      </c>
      <c r="G1659" s="2" t="str">
        <f t="shared" si="181"/>
        <v>EGFR,1016</v>
      </c>
      <c r="H1659" s="2" t="str">
        <f t="shared" si="182"/>
        <v>EGFR</v>
      </c>
      <c r="M1659" s="9"/>
    </row>
    <row r="1660" spans="1:13" x14ac:dyDescent="0.35">
      <c r="A1660" s="7" t="s">
        <v>34</v>
      </c>
      <c r="B1660" s="7" t="s">
        <v>154</v>
      </c>
      <c r="C1660" s="7" t="s">
        <v>1236</v>
      </c>
      <c r="D1660" s="2" t="str">
        <f t="shared" si="180"/>
        <v>EGFR,GAB1,373</v>
      </c>
      <c r="F1660" s="2" t="str">
        <v>EGFR,PLCG1,771</v>
      </c>
      <c r="G1660" s="2" t="str">
        <f t="shared" si="181"/>
        <v>PLCG1,771</v>
      </c>
      <c r="H1660" s="2" t="str">
        <f t="shared" si="182"/>
        <v>EGFR</v>
      </c>
      <c r="M1660" s="9"/>
    </row>
    <row r="1661" spans="1:13" x14ac:dyDescent="0.35">
      <c r="A1661" s="7" t="s">
        <v>34</v>
      </c>
      <c r="B1661" s="7" t="s">
        <v>414</v>
      </c>
      <c r="C1661" s="7" t="s">
        <v>718</v>
      </c>
      <c r="D1661" s="2" t="str">
        <f t="shared" si="180"/>
        <v>EGFR,SHC3 iso2,218</v>
      </c>
      <c r="F1661" s="2" t="str">
        <v>EGFR,FAK,5</v>
      </c>
      <c r="G1661" s="2" t="str">
        <f t="shared" si="181"/>
        <v>FAK,5</v>
      </c>
      <c r="H1661" s="2" t="str">
        <f t="shared" si="182"/>
        <v>EGFR</v>
      </c>
      <c r="M1661" s="9"/>
    </row>
    <row r="1662" spans="1:13" x14ac:dyDescent="0.35">
      <c r="A1662" s="7" t="s">
        <v>34</v>
      </c>
      <c r="B1662" s="7" t="s">
        <v>286</v>
      </c>
      <c r="C1662" s="7" t="s">
        <v>848</v>
      </c>
      <c r="D1662" s="2" t="str">
        <f t="shared" si="180"/>
        <v>EGFR,HIR,234</v>
      </c>
      <c r="F1662" s="2" t="str">
        <v>EGFR,PCNA,211</v>
      </c>
      <c r="G1662" s="2" t="str">
        <f t="shared" si="181"/>
        <v>PCNA,211</v>
      </c>
      <c r="H1662" s="2" t="str">
        <f t="shared" si="182"/>
        <v>EGFR</v>
      </c>
      <c r="M1662" s="9"/>
    </row>
    <row r="1663" spans="1:13" x14ac:dyDescent="0.35">
      <c r="A1663" s="7" t="s">
        <v>34</v>
      </c>
      <c r="B1663" s="7" t="s">
        <v>154</v>
      </c>
      <c r="C1663" s="7" t="s">
        <v>1307</v>
      </c>
      <c r="D1663" s="2" t="str">
        <f t="shared" si="180"/>
        <v>EGFR,GAB1,589</v>
      </c>
      <c r="F1663" s="2" t="str">
        <v>EGFR,PLD2,296</v>
      </c>
      <c r="G1663" s="2" t="str">
        <f t="shared" si="181"/>
        <v>PLD2,296</v>
      </c>
      <c r="H1663" s="2" t="str">
        <f t="shared" si="182"/>
        <v>EGFR</v>
      </c>
      <c r="M1663" s="9"/>
    </row>
    <row r="1664" spans="1:13" x14ac:dyDescent="0.35">
      <c r="A1664" s="7" t="s">
        <v>34</v>
      </c>
      <c r="B1664" s="7" t="s">
        <v>414</v>
      </c>
      <c r="C1664" s="7" t="s">
        <v>1000</v>
      </c>
      <c r="D1664" s="2" t="str">
        <f t="shared" si="180"/>
        <v>EGFR,SHC3 iso2,256</v>
      </c>
      <c r="F1664" s="2" t="str">
        <v>EGFR,USP8,717</v>
      </c>
      <c r="G1664" s="2" t="str">
        <f t="shared" si="181"/>
        <v>USP8,717</v>
      </c>
      <c r="H1664" s="2" t="str">
        <f t="shared" si="182"/>
        <v>EGFR</v>
      </c>
      <c r="M1664" s="9"/>
    </row>
    <row r="1665" spans="1:13" x14ac:dyDescent="0.35">
      <c r="A1665" s="7" t="s">
        <v>34</v>
      </c>
      <c r="B1665" s="7" t="s">
        <v>420</v>
      </c>
      <c r="C1665" s="7" t="s">
        <v>772</v>
      </c>
      <c r="D1665" s="2" t="str">
        <f t="shared" si="180"/>
        <v>EGFR,PPP2CA,307</v>
      </c>
      <c r="F1665" s="2" t="str">
        <v>EGFR,SCD,41</v>
      </c>
      <c r="G1665" s="2" t="str">
        <f t="shared" si="181"/>
        <v>SCD,41</v>
      </c>
      <c r="H1665" s="2" t="str">
        <f t="shared" si="182"/>
        <v>EGFR</v>
      </c>
      <c r="M1665" s="9"/>
    </row>
    <row r="1666" spans="1:13" x14ac:dyDescent="0.35">
      <c r="A1666" s="7" t="s">
        <v>34</v>
      </c>
      <c r="B1666" s="7" t="s">
        <v>45</v>
      </c>
      <c r="C1666" s="7" t="s">
        <v>1136</v>
      </c>
      <c r="D1666" s="2" t="str">
        <f t="shared" si="180"/>
        <v>EGFR,PKM,148</v>
      </c>
      <c r="F1666" s="2" t="str">
        <v>EGFR,EGFR,869</v>
      </c>
      <c r="G1666" s="2" t="str">
        <f t="shared" si="181"/>
        <v>EGFR,869</v>
      </c>
      <c r="H1666" s="2" t="str">
        <f t="shared" si="182"/>
        <v>EGFR</v>
      </c>
      <c r="M1666" s="9"/>
    </row>
    <row r="1667" spans="1:13" x14ac:dyDescent="0.35">
      <c r="A1667" s="7" t="s">
        <v>34</v>
      </c>
      <c r="B1667" s="7" t="s">
        <v>686</v>
      </c>
      <c r="C1667" s="7" t="s">
        <v>1485</v>
      </c>
      <c r="D1667" s="2" t="str">
        <f t="shared" si="180"/>
        <v>EGFR,USP8,810</v>
      </c>
      <c r="F1667" s="2" t="str">
        <v>EGFR,VAV2,159</v>
      </c>
      <c r="G1667" s="2" t="str">
        <f t="shared" si="181"/>
        <v>VAV2,159</v>
      </c>
      <c r="H1667" s="2" t="str">
        <f t="shared" si="182"/>
        <v>EGFR</v>
      </c>
      <c r="M1667" s="9"/>
    </row>
    <row r="1668" spans="1:13" x14ac:dyDescent="0.35">
      <c r="A1668" s="7" t="s">
        <v>34</v>
      </c>
      <c r="B1668" s="7" t="s">
        <v>659</v>
      </c>
      <c r="C1668" s="7" t="s">
        <v>1228</v>
      </c>
      <c r="D1668" s="2" t="str">
        <f t="shared" si="180"/>
        <v>EGFR,DDEFL1,34</v>
      </c>
      <c r="F1668" s="2" t="str">
        <v>EGFR,beclin 1,352</v>
      </c>
      <c r="G1668" s="2" t="str">
        <f t="shared" si="181"/>
        <v>beclin 1,352</v>
      </c>
      <c r="H1668" s="2" t="str">
        <f t="shared" si="182"/>
        <v>EGFR</v>
      </c>
      <c r="M1668" s="9"/>
    </row>
    <row r="1669" spans="1:13" x14ac:dyDescent="0.35">
      <c r="A1669" s="7" t="s">
        <v>34</v>
      </c>
      <c r="B1669" s="7" t="s">
        <v>681</v>
      </c>
      <c r="C1669" s="7" t="s">
        <v>862</v>
      </c>
      <c r="D1669" s="2" t="str">
        <f t="shared" ref="D1669:D1732" si="183">A1669&amp;","&amp;B1669&amp;","&amp;C1669</f>
        <v>EGFR,G-alpha i1,155</v>
      </c>
      <c r="F1669" s="2" t="str">
        <v>EGFR,GAB1,447</v>
      </c>
      <c r="G1669" s="2" t="str">
        <f t="shared" ref="G1669:G1732" si="184">RIGHT(F1669,LEN(F1669)-FIND(",",F1669))</f>
        <v>GAB1,447</v>
      </c>
      <c r="H1669" s="2" t="str">
        <f t="shared" ref="H1669:H1732" si="185">LEFT(F1669,FIND(",",F1669)-1)</f>
        <v>EGFR</v>
      </c>
      <c r="M1669" s="9"/>
    </row>
    <row r="1670" spans="1:13" x14ac:dyDescent="0.35">
      <c r="A1670" s="7" t="s">
        <v>34</v>
      </c>
      <c r="B1670" s="7" t="s">
        <v>34</v>
      </c>
      <c r="C1670" s="7" t="s">
        <v>1432</v>
      </c>
      <c r="D1670" s="2" t="str">
        <f t="shared" si="183"/>
        <v>EGFR,EGFR,1110</v>
      </c>
      <c r="F1670" s="2" t="str">
        <v>EGFR,EPB41 iso4,418</v>
      </c>
      <c r="G1670" s="2" t="str">
        <f t="shared" si="184"/>
        <v>EPB41 iso4,418</v>
      </c>
      <c r="H1670" s="2" t="str">
        <f t="shared" si="185"/>
        <v>EGFR</v>
      </c>
      <c r="M1670" s="9"/>
    </row>
    <row r="1671" spans="1:13" x14ac:dyDescent="0.35">
      <c r="A1671" s="7" t="s">
        <v>34</v>
      </c>
      <c r="B1671" s="7" t="s">
        <v>687</v>
      </c>
      <c r="C1671" s="7" t="s">
        <v>841</v>
      </c>
      <c r="D1671" s="2" t="str">
        <f t="shared" si="183"/>
        <v>EGFR,KCNN1,109</v>
      </c>
      <c r="F1671" s="2" t="str">
        <v>EGFR,GAB1,472</v>
      </c>
      <c r="G1671" s="2" t="str">
        <f t="shared" si="184"/>
        <v>GAB1,472</v>
      </c>
      <c r="H1671" s="2" t="str">
        <f t="shared" si="185"/>
        <v>EGFR</v>
      </c>
      <c r="M1671" s="9"/>
    </row>
    <row r="1672" spans="1:13" x14ac:dyDescent="0.35">
      <c r="A1672" s="7" t="s">
        <v>34</v>
      </c>
      <c r="B1672" s="7" t="s">
        <v>185</v>
      </c>
      <c r="C1672" s="7" t="s">
        <v>1435</v>
      </c>
      <c r="D1672" s="2" t="str">
        <f t="shared" si="183"/>
        <v>EGFR,girdin,1799</v>
      </c>
      <c r="F1672" s="2" t="str">
        <v>EGFR,SHC1 iso3,195</v>
      </c>
      <c r="G1672" s="2" t="str">
        <f t="shared" si="184"/>
        <v>SHC1 iso3,195</v>
      </c>
      <c r="H1672" s="2" t="str">
        <f t="shared" si="185"/>
        <v>EGFR</v>
      </c>
      <c r="M1672" s="9"/>
    </row>
    <row r="1673" spans="1:13" x14ac:dyDescent="0.35">
      <c r="A1673" s="7" t="s">
        <v>34</v>
      </c>
      <c r="B1673" s="7" t="s">
        <v>34</v>
      </c>
      <c r="C1673" s="7" t="s">
        <v>1367</v>
      </c>
      <c r="D1673" s="2" t="str">
        <f t="shared" si="183"/>
        <v>EGFR,EGFR,1197</v>
      </c>
      <c r="F1673" s="2" t="str">
        <v>EGFR,FAM129B,593</v>
      </c>
      <c r="G1673" s="2" t="str">
        <f t="shared" si="184"/>
        <v>FAM129B,593</v>
      </c>
      <c r="H1673" s="2" t="str">
        <f t="shared" si="185"/>
        <v>EGFR</v>
      </c>
      <c r="M1673" s="9"/>
    </row>
    <row r="1674" spans="1:13" x14ac:dyDescent="0.35">
      <c r="A1674" s="7" t="s">
        <v>34</v>
      </c>
      <c r="B1674" s="7" t="s">
        <v>253</v>
      </c>
      <c r="C1674" s="7" t="s">
        <v>980</v>
      </c>
      <c r="D1674" s="2" t="str">
        <f t="shared" si="183"/>
        <v>EGFR,AGO2,393</v>
      </c>
      <c r="F1674" s="2" t="str">
        <v>EGFR,HDAC6,570</v>
      </c>
      <c r="G1674" s="2" t="str">
        <f t="shared" si="184"/>
        <v>HDAC6,570</v>
      </c>
      <c r="H1674" s="2" t="str">
        <f t="shared" si="185"/>
        <v>EGFR</v>
      </c>
      <c r="M1674" s="9"/>
    </row>
    <row r="1675" spans="1:13" x14ac:dyDescent="0.35">
      <c r="A1675" s="7" t="s">
        <v>34</v>
      </c>
      <c r="B1675" s="7" t="s">
        <v>682</v>
      </c>
      <c r="C1675" s="7" t="s">
        <v>805</v>
      </c>
      <c r="D1675" s="2" t="str">
        <f t="shared" si="183"/>
        <v>EGFR,VAV2,142</v>
      </c>
      <c r="F1675" s="2" t="str">
        <v>EGFR,LRRK1,971</v>
      </c>
      <c r="G1675" s="2" t="str">
        <f t="shared" si="184"/>
        <v>LRRK1,971</v>
      </c>
      <c r="H1675" s="2" t="str">
        <f t="shared" si="185"/>
        <v>EGFR</v>
      </c>
      <c r="M1675" s="9"/>
    </row>
    <row r="1676" spans="1:13" x14ac:dyDescent="0.35">
      <c r="A1676" s="7" t="s">
        <v>34</v>
      </c>
      <c r="B1676" s="7" t="s">
        <v>683</v>
      </c>
      <c r="C1676" s="7" t="s">
        <v>753</v>
      </c>
      <c r="D1676" s="2" t="str">
        <f t="shared" si="183"/>
        <v>EGFR,RAIG1,320</v>
      </c>
      <c r="F1676" s="2" t="str">
        <v>EGFR,ATM,370</v>
      </c>
      <c r="G1676" s="2" t="str">
        <f t="shared" si="184"/>
        <v>ATM,370</v>
      </c>
      <c r="H1676" s="2" t="str">
        <f t="shared" si="185"/>
        <v>EGFR</v>
      </c>
      <c r="M1676" s="9"/>
    </row>
    <row r="1677" spans="1:13" x14ac:dyDescent="0.35">
      <c r="A1677" s="7" t="s">
        <v>34</v>
      </c>
      <c r="B1677" s="7" t="s">
        <v>283</v>
      </c>
      <c r="C1677" s="7" t="s">
        <v>1195</v>
      </c>
      <c r="D1677" s="2" t="str">
        <f t="shared" si="183"/>
        <v>EGFR,PFKP,64</v>
      </c>
      <c r="F1677" s="2" t="str">
        <v>EGFR,PDP1,381</v>
      </c>
      <c r="G1677" s="2" t="str">
        <f t="shared" si="184"/>
        <v>PDP1,381</v>
      </c>
      <c r="H1677" s="2" t="str">
        <f t="shared" si="185"/>
        <v>EGFR</v>
      </c>
      <c r="M1677" s="9"/>
    </row>
    <row r="1678" spans="1:13" x14ac:dyDescent="0.35">
      <c r="A1678" s="7" t="s">
        <v>34</v>
      </c>
      <c r="B1678" s="7" t="s">
        <v>33</v>
      </c>
      <c r="C1678" s="7" t="s">
        <v>1235</v>
      </c>
      <c r="D1678" s="2" t="str">
        <f t="shared" si="183"/>
        <v>EGFR,SHC1 iso2,317</v>
      </c>
      <c r="F1678" s="2" t="str">
        <v>EGFR,PLCG1,783</v>
      </c>
      <c r="G1678" s="2" t="str">
        <f t="shared" si="184"/>
        <v>PLCG1,783</v>
      </c>
      <c r="H1678" s="2" t="str">
        <f t="shared" si="185"/>
        <v>EGFR</v>
      </c>
      <c r="M1678" s="9"/>
    </row>
    <row r="1679" spans="1:13" x14ac:dyDescent="0.35">
      <c r="A1679" s="7" t="s">
        <v>34</v>
      </c>
      <c r="B1679" s="7" t="s">
        <v>214</v>
      </c>
      <c r="C1679" s="7" t="s">
        <v>1224</v>
      </c>
      <c r="D1679" s="2" t="str">
        <f t="shared" si="183"/>
        <v>EGFR,STING,245</v>
      </c>
      <c r="F1679" s="2" t="str">
        <v>EGFR,HDAC1,72</v>
      </c>
      <c r="G1679" s="2" t="str">
        <f t="shared" si="184"/>
        <v>HDAC1,72</v>
      </c>
      <c r="H1679" s="2" t="str">
        <f t="shared" si="185"/>
        <v>EGFR</v>
      </c>
      <c r="M1679" s="9"/>
    </row>
    <row r="1680" spans="1:13" x14ac:dyDescent="0.35">
      <c r="A1680" s="7" t="s">
        <v>34</v>
      </c>
      <c r="B1680" s="7" t="s">
        <v>595</v>
      </c>
      <c r="C1680" s="7" t="s">
        <v>738</v>
      </c>
      <c r="D1680" s="2" t="str">
        <f t="shared" si="183"/>
        <v>EGFR,CCDC50,304</v>
      </c>
      <c r="F1680" s="2" t="str">
        <v>EGFR,TLR3,858</v>
      </c>
      <c r="G1680" s="2" t="str">
        <f t="shared" si="184"/>
        <v>TLR3,858</v>
      </c>
      <c r="H1680" s="2" t="str">
        <f t="shared" si="185"/>
        <v>EGFR</v>
      </c>
      <c r="M1680" s="9"/>
    </row>
    <row r="1681" spans="1:13" x14ac:dyDescent="0.35">
      <c r="A1681" s="7" t="s">
        <v>34</v>
      </c>
      <c r="B1681" s="7" t="s">
        <v>34</v>
      </c>
      <c r="C1681" s="7" t="s">
        <v>1317</v>
      </c>
      <c r="D1681" s="2" t="str">
        <f t="shared" si="183"/>
        <v>EGFR,EGFR,1016</v>
      </c>
      <c r="F1681" s="2" t="str">
        <v>EGFR,RGS16,168</v>
      </c>
      <c r="G1681" s="2" t="str">
        <f t="shared" si="184"/>
        <v>RGS16,168</v>
      </c>
      <c r="H1681" s="2" t="str">
        <f t="shared" si="185"/>
        <v>EGFR</v>
      </c>
      <c r="M1681" s="9"/>
    </row>
    <row r="1682" spans="1:13" x14ac:dyDescent="0.35">
      <c r="A1682" s="7" t="s">
        <v>34</v>
      </c>
      <c r="B1682" s="7" t="s">
        <v>137</v>
      </c>
      <c r="C1682" s="7" t="s">
        <v>1176</v>
      </c>
      <c r="D1682" s="2" t="str">
        <f t="shared" si="183"/>
        <v>EGFR,PLCG1,771</v>
      </c>
      <c r="F1682" s="2" t="str">
        <v>EGFR,G-alpha i1,154</v>
      </c>
      <c r="G1682" s="2" t="str">
        <f t="shared" si="184"/>
        <v>G-alpha i1,154</v>
      </c>
      <c r="H1682" s="2" t="str">
        <f t="shared" si="185"/>
        <v>EGFR</v>
      </c>
      <c r="M1682" s="9"/>
    </row>
    <row r="1683" spans="1:13" x14ac:dyDescent="0.35">
      <c r="A1683" s="7" t="s">
        <v>34</v>
      </c>
      <c r="B1683" s="7" t="s">
        <v>68</v>
      </c>
      <c r="C1683" s="7" t="s">
        <v>719</v>
      </c>
      <c r="D1683" s="2" t="str">
        <f t="shared" si="183"/>
        <v>EGFR,FAK,5</v>
      </c>
      <c r="F1683" s="2" t="str">
        <v>EGFR,FAK,194</v>
      </c>
      <c r="G1683" s="2" t="str">
        <f t="shared" si="184"/>
        <v>FAK,194</v>
      </c>
      <c r="H1683" s="2" t="str">
        <f t="shared" si="185"/>
        <v>EGFR</v>
      </c>
      <c r="M1683" s="9"/>
    </row>
    <row r="1684" spans="1:13" x14ac:dyDescent="0.35">
      <c r="A1684" s="7" t="s">
        <v>34</v>
      </c>
      <c r="B1684" s="7" t="s">
        <v>538</v>
      </c>
      <c r="C1684" s="7" t="s">
        <v>1012</v>
      </c>
      <c r="D1684" s="2" t="str">
        <f t="shared" si="183"/>
        <v>EGFR,PCNA,211</v>
      </c>
      <c r="F1684" s="2" t="str">
        <v>EGFR,CTNNB1,654</v>
      </c>
      <c r="G1684" s="2" t="str">
        <f t="shared" si="184"/>
        <v>CTNNB1,654</v>
      </c>
      <c r="H1684" s="2" t="str">
        <f t="shared" si="185"/>
        <v>EGFR</v>
      </c>
      <c r="M1684" s="9"/>
    </row>
    <row r="1685" spans="1:13" x14ac:dyDescent="0.35">
      <c r="A1685" s="7" t="s">
        <v>34</v>
      </c>
      <c r="B1685" s="7" t="s">
        <v>32</v>
      </c>
      <c r="C1685" s="7" t="s">
        <v>913</v>
      </c>
      <c r="D1685" s="2" t="str">
        <f t="shared" si="183"/>
        <v>EGFR,PLD2,296</v>
      </c>
      <c r="F1685" s="2" t="str">
        <v>EGFR,Daple,2025</v>
      </c>
      <c r="G1685" s="2" t="str">
        <f t="shared" si="184"/>
        <v>Daple,2025</v>
      </c>
      <c r="H1685" s="2" t="str">
        <f t="shared" si="185"/>
        <v>EGFR</v>
      </c>
      <c r="M1685" s="9"/>
    </row>
    <row r="1686" spans="1:13" x14ac:dyDescent="0.35">
      <c r="A1686" s="7" t="s">
        <v>34</v>
      </c>
      <c r="B1686" s="7" t="s">
        <v>686</v>
      </c>
      <c r="C1686" s="7" t="s">
        <v>1260</v>
      </c>
      <c r="D1686" s="2" t="str">
        <f t="shared" si="183"/>
        <v>EGFR,USP8,717</v>
      </c>
      <c r="F1686" s="2" t="str">
        <v>EGFR,Ezrin,354</v>
      </c>
      <c r="G1686" s="2" t="str">
        <f t="shared" si="184"/>
        <v>Ezrin,354</v>
      </c>
      <c r="H1686" s="2" t="str">
        <f t="shared" si="185"/>
        <v>EGFR</v>
      </c>
      <c r="M1686" s="9"/>
    </row>
    <row r="1687" spans="1:13" x14ac:dyDescent="0.35">
      <c r="A1687" s="7" t="s">
        <v>34</v>
      </c>
      <c r="B1687" s="7" t="s">
        <v>684</v>
      </c>
      <c r="C1687" s="7" t="s">
        <v>940</v>
      </c>
      <c r="D1687" s="2" t="str">
        <f t="shared" si="183"/>
        <v>EGFR,SCD,41</v>
      </c>
      <c r="F1687" s="2" t="str">
        <v>EGFR,TRIP13,206</v>
      </c>
      <c r="G1687" s="2" t="str">
        <f t="shared" si="184"/>
        <v>TRIP13,206</v>
      </c>
      <c r="H1687" s="2" t="str">
        <f t="shared" si="185"/>
        <v>EGFR</v>
      </c>
      <c r="M1687" s="9"/>
    </row>
    <row r="1688" spans="1:13" x14ac:dyDescent="0.35">
      <c r="A1688" s="7" t="s">
        <v>34</v>
      </c>
      <c r="B1688" s="7" t="s">
        <v>34</v>
      </c>
      <c r="C1688" s="7" t="s">
        <v>1437</v>
      </c>
      <c r="D1688" s="2" t="str">
        <f t="shared" si="183"/>
        <v>EGFR,EGFR,869</v>
      </c>
      <c r="F1688" s="2" t="str">
        <v>EGFR,LYN,32</v>
      </c>
      <c r="G1688" s="2" t="str">
        <f t="shared" si="184"/>
        <v>LYN,32</v>
      </c>
      <c r="H1688" s="2" t="str">
        <f t="shared" si="185"/>
        <v>EGFR</v>
      </c>
      <c r="M1688" s="9"/>
    </row>
    <row r="1689" spans="1:13" x14ac:dyDescent="0.35">
      <c r="A1689" s="7" t="s">
        <v>34</v>
      </c>
      <c r="B1689" s="7" t="s">
        <v>682</v>
      </c>
      <c r="C1689" s="7" t="s">
        <v>1204</v>
      </c>
      <c r="D1689" s="2" t="str">
        <f t="shared" si="183"/>
        <v>EGFR,VAV2,159</v>
      </c>
      <c r="F1689" s="2" t="str">
        <v>EGFR,GAB1,285</v>
      </c>
      <c r="G1689" s="2" t="str">
        <f t="shared" si="184"/>
        <v>GAB1,285</v>
      </c>
      <c r="H1689" s="2" t="str">
        <f t="shared" si="185"/>
        <v>EGFR</v>
      </c>
      <c r="M1689" s="9"/>
    </row>
    <row r="1690" spans="1:13" x14ac:dyDescent="0.35">
      <c r="A1690" s="7" t="s">
        <v>34</v>
      </c>
      <c r="B1690" s="7" t="s">
        <v>60</v>
      </c>
      <c r="C1690" s="7" t="s">
        <v>1162</v>
      </c>
      <c r="D1690" s="2" t="str">
        <f t="shared" si="183"/>
        <v>EGFR,beclin 1,352</v>
      </c>
      <c r="F1690" s="2" t="str">
        <v>EGFR,GSTP1,199</v>
      </c>
      <c r="G1690" s="2" t="str">
        <f t="shared" si="184"/>
        <v>GSTP1,199</v>
      </c>
      <c r="H1690" s="2" t="str">
        <f t="shared" si="185"/>
        <v>EGFR</v>
      </c>
      <c r="M1690" s="9"/>
    </row>
    <row r="1691" spans="1:13" x14ac:dyDescent="0.35">
      <c r="A1691" s="7" t="s">
        <v>34</v>
      </c>
      <c r="B1691" s="7" t="s">
        <v>154</v>
      </c>
      <c r="C1691" s="7" t="s">
        <v>1156</v>
      </c>
      <c r="D1691" s="2" t="str">
        <f t="shared" si="183"/>
        <v>EGFR,GAB1,447</v>
      </c>
      <c r="F1691" s="2" t="str">
        <v>EGFR,CCDC50,279</v>
      </c>
      <c r="G1691" s="2" t="str">
        <f t="shared" si="184"/>
        <v>CCDC50,279</v>
      </c>
      <c r="H1691" s="2" t="str">
        <f t="shared" si="185"/>
        <v>EGFR</v>
      </c>
      <c r="M1691" s="9"/>
    </row>
    <row r="1692" spans="1:13" x14ac:dyDescent="0.35">
      <c r="A1692" s="7" t="s">
        <v>34</v>
      </c>
      <c r="B1692" s="7" t="s">
        <v>658</v>
      </c>
      <c r="C1692" s="7" t="s">
        <v>853</v>
      </c>
      <c r="D1692" s="2" t="str">
        <f t="shared" si="183"/>
        <v>EGFR,EPB41 iso4,418</v>
      </c>
      <c r="F1692" s="2" t="str">
        <v>EGFR,SOX2,277</v>
      </c>
      <c r="G1692" s="2" t="str">
        <f t="shared" si="184"/>
        <v>SOX2,277</v>
      </c>
      <c r="H1692" s="2" t="str">
        <f t="shared" si="185"/>
        <v>EGFR</v>
      </c>
      <c r="M1692" s="9"/>
    </row>
    <row r="1693" spans="1:13" x14ac:dyDescent="0.35">
      <c r="A1693" s="7" t="s">
        <v>34</v>
      </c>
      <c r="B1693" s="7" t="s">
        <v>154</v>
      </c>
      <c r="C1693" s="7" t="s">
        <v>871</v>
      </c>
      <c r="D1693" s="2" t="str">
        <f t="shared" si="183"/>
        <v>EGFR,GAB1,472</v>
      </c>
      <c r="F1693" s="2" t="str">
        <v>EGFR,IKKE,179</v>
      </c>
      <c r="G1693" s="2" t="str">
        <f t="shared" si="184"/>
        <v>IKKE,179</v>
      </c>
      <c r="H1693" s="2" t="str">
        <f t="shared" si="185"/>
        <v>EGFR</v>
      </c>
      <c r="M1693" s="9"/>
    </row>
    <row r="1694" spans="1:13" x14ac:dyDescent="0.35">
      <c r="A1694" s="7" t="s">
        <v>34</v>
      </c>
      <c r="B1694" s="7" t="s">
        <v>361</v>
      </c>
      <c r="C1694" s="7" t="s">
        <v>1134</v>
      </c>
      <c r="D1694" s="2" t="str">
        <f t="shared" si="183"/>
        <v>EGFR,SHC1 iso3,195</v>
      </c>
      <c r="F1694" s="2" t="str">
        <v>EGFR,Kv4.3,136</v>
      </c>
      <c r="G1694" s="2" t="str">
        <f t="shared" si="184"/>
        <v>Kv4.3,136</v>
      </c>
      <c r="H1694" s="2" t="str">
        <f t="shared" si="185"/>
        <v>EGFR</v>
      </c>
      <c r="M1694" s="9"/>
    </row>
    <row r="1695" spans="1:13" x14ac:dyDescent="0.35">
      <c r="A1695" s="7" t="s">
        <v>34</v>
      </c>
      <c r="B1695" s="7" t="s">
        <v>688</v>
      </c>
      <c r="C1695" s="7" t="s">
        <v>1078</v>
      </c>
      <c r="D1695" s="2" t="str">
        <f t="shared" si="183"/>
        <v>EGFR,FAM129B,593</v>
      </c>
      <c r="F1695" s="2" t="str">
        <v>EGFR,RAIG1,317</v>
      </c>
      <c r="G1695" s="2" t="str">
        <f t="shared" si="184"/>
        <v>RAIG1,317</v>
      </c>
      <c r="H1695" s="2" t="str">
        <f t="shared" si="185"/>
        <v>EGFR</v>
      </c>
      <c r="M1695" s="9"/>
    </row>
    <row r="1696" spans="1:13" x14ac:dyDescent="0.35">
      <c r="A1696" s="7" t="s">
        <v>34</v>
      </c>
      <c r="B1696" s="7" t="s">
        <v>112</v>
      </c>
      <c r="C1696" s="7" t="s">
        <v>875</v>
      </c>
      <c r="D1696" s="2" t="str">
        <f t="shared" si="183"/>
        <v>EGFR,HDAC6,570</v>
      </c>
      <c r="F1696" s="2" t="str">
        <v>EGFR,girdin,1765</v>
      </c>
      <c r="G1696" s="2" t="str">
        <f t="shared" si="184"/>
        <v>girdin,1765</v>
      </c>
      <c r="H1696" s="2" t="str">
        <f t="shared" si="185"/>
        <v>EGFR</v>
      </c>
      <c r="M1696" s="9"/>
    </row>
    <row r="1697" spans="1:13" x14ac:dyDescent="0.35">
      <c r="A1697" s="7" t="s">
        <v>34</v>
      </c>
      <c r="B1697" s="7" t="s">
        <v>503</v>
      </c>
      <c r="C1697" s="7" t="s">
        <v>1486</v>
      </c>
      <c r="D1697" s="2" t="str">
        <f t="shared" si="183"/>
        <v>EGFR,LRRK1,971</v>
      </c>
      <c r="F1697" s="2" t="str">
        <v>EGFR,CCDC50,217</v>
      </c>
      <c r="G1697" s="2" t="str">
        <f t="shared" si="184"/>
        <v>CCDC50,217</v>
      </c>
      <c r="H1697" s="2" t="str">
        <f t="shared" si="185"/>
        <v>EGFR</v>
      </c>
      <c r="M1697" s="9"/>
    </row>
    <row r="1698" spans="1:13" x14ac:dyDescent="0.35">
      <c r="A1698" s="7" t="s">
        <v>34</v>
      </c>
      <c r="B1698" s="7" t="s">
        <v>616</v>
      </c>
      <c r="C1698" s="7" t="s">
        <v>708</v>
      </c>
      <c r="D1698" s="2" t="str">
        <f t="shared" si="183"/>
        <v>EGFR,ATM,370</v>
      </c>
      <c r="F1698" s="2" t="str">
        <v>EGFR,RAIG1,347</v>
      </c>
      <c r="G1698" s="2" t="str">
        <f t="shared" si="184"/>
        <v>RAIG1,347</v>
      </c>
      <c r="H1698" s="2" t="str">
        <f t="shared" si="185"/>
        <v>EGFR</v>
      </c>
      <c r="M1698" s="9"/>
    </row>
    <row r="1699" spans="1:13" x14ac:dyDescent="0.35">
      <c r="A1699" s="7" t="s">
        <v>34</v>
      </c>
      <c r="B1699" s="7" t="s">
        <v>638</v>
      </c>
      <c r="C1699" s="7" t="s">
        <v>1097</v>
      </c>
      <c r="D1699" s="2" t="str">
        <f t="shared" si="183"/>
        <v>EGFR,PDP1,381</v>
      </c>
      <c r="F1699" s="2" t="str">
        <v>EGFR,SHC3 iso2,301</v>
      </c>
      <c r="G1699" s="2" t="str">
        <f t="shared" si="184"/>
        <v>SHC3 iso2,301</v>
      </c>
      <c r="H1699" s="2" t="str">
        <f t="shared" si="185"/>
        <v>EGFR</v>
      </c>
      <c r="M1699" s="9"/>
    </row>
    <row r="1700" spans="1:13" x14ac:dyDescent="0.35">
      <c r="A1700" s="7" t="s">
        <v>34</v>
      </c>
      <c r="B1700" s="7" t="s">
        <v>137</v>
      </c>
      <c r="C1700" s="7" t="s">
        <v>1344</v>
      </c>
      <c r="D1700" s="2" t="str">
        <f t="shared" si="183"/>
        <v>EGFR,PLCG1,783</v>
      </c>
      <c r="F1700" s="2" t="str">
        <v>EGFR,Ezrin,146</v>
      </c>
      <c r="G1700" s="2" t="str">
        <f t="shared" si="184"/>
        <v>Ezrin,146</v>
      </c>
      <c r="H1700" s="2" t="str">
        <f t="shared" si="185"/>
        <v>EGFR</v>
      </c>
      <c r="M1700" s="9"/>
    </row>
    <row r="1701" spans="1:13" x14ac:dyDescent="0.35">
      <c r="A1701" s="7" t="s">
        <v>34</v>
      </c>
      <c r="B1701" s="7" t="s">
        <v>113</v>
      </c>
      <c r="C1701" s="7" t="s">
        <v>1075</v>
      </c>
      <c r="D1701" s="2" t="str">
        <f t="shared" si="183"/>
        <v>EGFR,HDAC1,72</v>
      </c>
      <c r="F1701" s="2" t="str">
        <v>EGFR,MRLC3,155</v>
      </c>
      <c r="G1701" s="2" t="str">
        <f t="shared" si="184"/>
        <v>MRLC3,155</v>
      </c>
      <c r="H1701" s="2" t="str">
        <f t="shared" si="185"/>
        <v>EGFR</v>
      </c>
      <c r="M1701" s="9"/>
    </row>
    <row r="1702" spans="1:13" x14ac:dyDescent="0.35">
      <c r="A1702" s="7" t="s">
        <v>34</v>
      </c>
      <c r="B1702" s="7" t="s">
        <v>383</v>
      </c>
      <c r="C1702" s="7" t="s">
        <v>1011</v>
      </c>
      <c r="D1702" s="2" t="str">
        <f t="shared" si="183"/>
        <v>EGFR,TLR3,858</v>
      </c>
      <c r="F1702" s="2" t="str">
        <v>EGFR,SHC3 iso2,257</v>
      </c>
      <c r="G1702" s="2" t="str">
        <f t="shared" si="184"/>
        <v>SHC3 iso2,257</v>
      </c>
      <c r="H1702" s="2" t="str">
        <f t="shared" si="185"/>
        <v>EGFR</v>
      </c>
      <c r="M1702" s="9"/>
    </row>
    <row r="1703" spans="1:13" x14ac:dyDescent="0.35">
      <c r="A1703" s="7" t="s">
        <v>34</v>
      </c>
      <c r="B1703" s="7" t="s">
        <v>369</v>
      </c>
      <c r="C1703" s="7" t="s">
        <v>986</v>
      </c>
      <c r="D1703" s="2" t="str">
        <f t="shared" si="183"/>
        <v>EGFR,RGS16,168</v>
      </c>
      <c r="F1703" s="2" t="str">
        <v>EGFR,PPAR-delta,108</v>
      </c>
      <c r="G1703" s="2" t="str">
        <f t="shared" si="184"/>
        <v>PPAR-delta,108</v>
      </c>
      <c r="H1703" s="2" t="str">
        <f t="shared" si="185"/>
        <v>EGFR</v>
      </c>
      <c r="M1703" s="9"/>
    </row>
    <row r="1704" spans="1:13" x14ac:dyDescent="0.35">
      <c r="A1704" s="7" t="s">
        <v>34</v>
      </c>
      <c r="B1704" s="7" t="s">
        <v>681</v>
      </c>
      <c r="C1704" s="7" t="s">
        <v>850</v>
      </c>
      <c r="D1704" s="2" t="str">
        <f t="shared" si="183"/>
        <v>EGFR,G-alpha i1,154</v>
      </c>
      <c r="F1704" s="2" t="str">
        <v>EGFR,SHC3 iso2,283</v>
      </c>
      <c r="G1704" s="2" t="str">
        <f t="shared" si="184"/>
        <v>SHC3 iso2,283</v>
      </c>
      <c r="H1704" s="2" t="str">
        <f t="shared" si="185"/>
        <v>EGFR</v>
      </c>
      <c r="M1704" s="9"/>
    </row>
    <row r="1705" spans="1:13" x14ac:dyDescent="0.35">
      <c r="A1705" s="7" t="s">
        <v>34</v>
      </c>
      <c r="B1705" s="7" t="s">
        <v>68</v>
      </c>
      <c r="C1705" s="7" t="s">
        <v>911</v>
      </c>
      <c r="D1705" s="2" t="str">
        <f t="shared" si="183"/>
        <v>EGFR,FAK,194</v>
      </c>
      <c r="F1705" s="2" t="str">
        <v>EGFR,PPAR-gamma iso2,74</v>
      </c>
      <c r="G1705" s="2" t="str">
        <f t="shared" si="184"/>
        <v>PPAR-gamma iso2,74</v>
      </c>
      <c r="H1705" s="2" t="str">
        <f t="shared" si="185"/>
        <v>EGFR</v>
      </c>
      <c r="M1705" s="9"/>
    </row>
    <row r="1706" spans="1:13" x14ac:dyDescent="0.35">
      <c r="A1706" s="7" t="s">
        <v>34</v>
      </c>
      <c r="B1706" s="7" t="s">
        <v>37</v>
      </c>
      <c r="C1706" s="7" t="s">
        <v>1336</v>
      </c>
      <c r="D1706" s="2" t="str">
        <f t="shared" si="183"/>
        <v>EGFR,CTNNB1,654</v>
      </c>
      <c r="F1706" s="2" t="str">
        <v>EGFR,SHC3 iso2,219</v>
      </c>
      <c r="G1706" s="2" t="str">
        <f t="shared" si="184"/>
        <v>SHC3 iso2,219</v>
      </c>
      <c r="H1706" s="2" t="str">
        <f t="shared" si="185"/>
        <v>EGFR</v>
      </c>
      <c r="M1706" s="9"/>
    </row>
    <row r="1707" spans="1:13" x14ac:dyDescent="0.35">
      <c r="A1707" s="7" t="s">
        <v>34</v>
      </c>
      <c r="B1707" s="7" t="s">
        <v>472</v>
      </c>
      <c r="C1707" s="7" t="s">
        <v>1442</v>
      </c>
      <c r="D1707" s="2" t="str">
        <f t="shared" si="183"/>
        <v>EGFR,Daple,2025</v>
      </c>
      <c r="F1707" s="2" t="str">
        <v>EGFR,EGFR,1172</v>
      </c>
      <c r="G1707" s="2" t="str">
        <f t="shared" si="184"/>
        <v>EGFR,1172</v>
      </c>
      <c r="H1707" s="2" t="str">
        <f t="shared" si="185"/>
        <v>EGFR</v>
      </c>
      <c r="M1707" s="9"/>
    </row>
    <row r="1708" spans="1:13" x14ac:dyDescent="0.35">
      <c r="A1708" s="7" t="s">
        <v>34</v>
      </c>
      <c r="B1708" s="7" t="s">
        <v>258</v>
      </c>
      <c r="C1708" s="7" t="s">
        <v>1059</v>
      </c>
      <c r="D1708" s="2" t="str">
        <f t="shared" si="183"/>
        <v>EGFR,Ezrin,354</v>
      </c>
      <c r="F1708" s="2" t="str">
        <v>EGFR,GAB1,627</v>
      </c>
      <c r="G1708" s="2" t="str">
        <f t="shared" si="184"/>
        <v>GAB1,627</v>
      </c>
      <c r="H1708" s="2" t="str">
        <f t="shared" si="185"/>
        <v>EGFR</v>
      </c>
      <c r="M1708" s="9"/>
    </row>
    <row r="1709" spans="1:13" x14ac:dyDescent="0.35">
      <c r="A1709" s="7" t="s">
        <v>34</v>
      </c>
      <c r="B1709" s="7" t="s">
        <v>689</v>
      </c>
      <c r="C1709" s="7" t="s">
        <v>960</v>
      </c>
      <c r="D1709" s="2" t="str">
        <f t="shared" si="183"/>
        <v>EGFR,TRIP13,206</v>
      </c>
      <c r="F1709" s="2" t="str">
        <v>EGFR,TRIP13,56</v>
      </c>
      <c r="G1709" s="2" t="str">
        <f t="shared" si="184"/>
        <v>TRIP13,56</v>
      </c>
      <c r="H1709" s="2" t="str">
        <f t="shared" si="185"/>
        <v>EGFR</v>
      </c>
      <c r="M1709" s="9"/>
    </row>
    <row r="1710" spans="1:13" x14ac:dyDescent="0.35">
      <c r="A1710" s="7" t="s">
        <v>34</v>
      </c>
      <c r="B1710" s="7" t="s">
        <v>242</v>
      </c>
      <c r="C1710" s="7" t="s">
        <v>886</v>
      </c>
      <c r="D1710" s="2" t="str">
        <f t="shared" si="183"/>
        <v>EGFR,LYN,32</v>
      </c>
      <c r="F1710" s="2" t="str">
        <v>EGFR,IKKE,153</v>
      </c>
      <c r="G1710" s="2" t="str">
        <f t="shared" si="184"/>
        <v>IKKE,153</v>
      </c>
      <c r="H1710" s="2" t="str">
        <f t="shared" si="185"/>
        <v>EGFR</v>
      </c>
      <c r="M1710" s="9"/>
    </row>
    <row r="1711" spans="1:13" x14ac:dyDescent="0.35">
      <c r="A1711" s="7" t="s">
        <v>34</v>
      </c>
      <c r="B1711" s="7" t="s">
        <v>154</v>
      </c>
      <c r="C1711" s="7" t="s">
        <v>813</v>
      </c>
      <c r="D1711" s="2" t="str">
        <f t="shared" si="183"/>
        <v>EGFR,GAB1,285</v>
      </c>
      <c r="F1711" s="2" t="str">
        <v>DYRK4,DYRK4,264</v>
      </c>
      <c r="G1711" s="2" t="str">
        <f t="shared" si="184"/>
        <v>DYRK4,264</v>
      </c>
      <c r="H1711" s="2" t="str">
        <f t="shared" si="185"/>
        <v>DYRK4</v>
      </c>
      <c r="M1711" s="9"/>
    </row>
    <row r="1712" spans="1:13" x14ac:dyDescent="0.35">
      <c r="A1712" s="7" t="s">
        <v>34</v>
      </c>
      <c r="B1712" s="7" t="s">
        <v>608</v>
      </c>
      <c r="C1712" s="7" t="s">
        <v>1041</v>
      </c>
      <c r="D1712" s="2" t="str">
        <f t="shared" si="183"/>
        <v>EGFR,GSTP1,199</v>
      </c>
      <c r="F1712" s="2" t="str">
        <v>DYRK1B,DYRK1B,271</v>
      </c>
      <c r="G1712" s="2" t="str">
        <f t="shared" si="184"/>
        <v>DYRK1B,271</v>
      </c>
      <c r="H1712" s="2" t="str">
        <f t="shared" si="185"/>
        <v>DYRK1B</v>
      </c>
      <c r="M1712" s="9"/>
    </row>
    <row r="1713" spans="1:13" x14ac:dyDescent="0.35">
      <c r="A1713" s="7" t="s">
        <v>34</v>
      </c>
      <c r="B1713" s="7" t="s">
        <v>595</v>
      </c>
      <c r="C1713" s="7" t="s">
        <v>1146</v>
      </c>
      <c r="D1713" s="2" t="str">
        <f t="shared" si="183"/>
        <v>EGFR,CCDC50,279</v>
      </c>
      <c r="F1713" s="2" t="str">
        <v>DYRK1B,DYRK1B,273</v>
      </c>
      <c r="G1713" s="2" t="str">
        <f t="shared" si="184"/>
        <v>DYRK1B,273</v>
      </c>
      <c r="H1713" s="2" t="str">
        <f t="shared" si="185"/>
        <v>DYRK1B</v>
      </c>
      <c r="M1713" s="9"/>
    </row>
    <row r="1714" spans="1:13" x14ac:dyDescent="0.35">
      <c r="A1714" s="7" t="s">
        <v>34</v>
      </c>
      <c r="B1714" s="7" t="s">
        <v>521</v>
      </c>
      <c r="C1714" s="7" t="s">
        <v>1266</v>
      </c>
      <c r="D1714" s="2" t="str">
        <f t="shared" si="183"/>
        <v>EGFR,SOX2,277</v>
      </c>
      <c r="F1714" s="2" t="str">
        <v>DDR1,DDR1,569</v>
      </c>
      <c r="G1714" s="2" t="str">
        <f t="shared" si="184"/>
        <v>DDR1,569</v>
      </c>
      <c r="H1714" s="2" t="str">
        <f t="shared" si="185"/>
        <v>DDR1</v>
      </c>
      <c r="M1714" s="9"/>
    </row>
    <row r="1715" spans="1:13" x14ac:dyDescent="0.35">
      <c r="A1715" s="7" t="s">
        <v>34</v>
      </c>
      <c r="B1715" s="7" t="s">
        <v>600</v>
      </c>
      <c r="C1715" s="7" t="s">
        <v>1052</v>
      </c>
      <c r="D1715" s="2" t="str">
        <f t="shared" si="183"/>
        <v>EGFR,IKKE,179</v>
      </c>
      <c r="F1715" s="2" t="str">
        <v>DDR1,DDR1,586</v>
      </c>
      <c r="G1715" s="2" t="str">
        <f t="shared" si="184"/>
        <v>DDR1,586</v>
      </c>
      <c r="H1715" s="2" t="str">
        <f t="shared" si="185"/>
        <v>DDR1</v>
      </c>
      <c r="M1715" s="9"/>
    </row>
    <row r="1716" spans="1:13" x14ac:dyDescent="0.35">
      <c r="A1716" s="7" t="s">
        <v>34</v>
      </c>
      <c r="B1716" s="7" t="s">
        <v>493</v>
      </c>
      <c r="C1716" s="7" t="s">
        <v>1186</v>
      </c>
      <c r="D1716" s="2" t="str">
        <f t="shared" si="183"/>
        <v>EGFR,Kv4.3,136</v>
      </c>
      <c r="F1716" s="2" t="str">
        <v>CTK,SHPS1,453</v>
      </c>
      <c r="G1716" s="2" t="str">
        <f t="shared" si="184"/>
        <v>SHPS1,453</v>
      </c>
      <c r="H1716" s="2" t="str">
        <f t="shared" si="185"/>
        <v>CTK</v>
      </c>
      <c r="M1716" s="9"/>
    </row>
    <row r="1717" spans="1:13" x14ac:dyDescent="0.35">
      <c r="A1717" s="7" t="s">
        <v>34</v>
      </c>
      <c r="B1717" s="7" t="s">
        <v>683</v>
      </c>
      <c r="C1717" s="7" t="s">
        <v>1235</v>
      </c>
      <c r="D1717" s="2" t="str">
        <f t="shared" si="183"/>
        <v>EGFR,RAIG1,317</v>
      </c>
      <c r="F1717" s="2" t="str">
        <v>CTK,SHPS1,429</v>
      </c>
      <c r="G1717" s="2" t="str">
        <f t="shared" si="184"/>
        <v>SHPS1,429</v>
      </c>
      <c r="H1717" s="2" t="str">
        <f t="shared" si="185"/>
        <v>CTK</v>
      </c>
      <c r="M1717" s="9"/>
    </row>
    <row r="1718" spans="1:13" x14ac:dyDescent="0.35">
      <c r="A1718" s="7" t="s">
        <v>34</v>
      </c>
      <c r="B1718" s="7" t="s">
        <v>185</v>
      </c>
      <c r="C1718" s="7" t="s">
        <v>1446</v>
      </c>
      <c r="D1718" s="2" t="str">
        <f t="shared" si="183"/>
        <v>EGFR,girdin,1765</v>
      </c>
      <c r="F1718" s="2" t="str">
        <v>CTK,LYN,508</v>
      </c>
      <c r="G1718" s="2" t="str">
        <f t="shared" si="184"/>
        <v>LYN,508</v>
      </c>
      <c r="H1718" s="2" t="str">
        <f t="shared" si="185"/>
        <v>CTK</v>
      </c>
      <c r="M1718" s="9"/>
    </row>
    <row r="1719" spans="1:13" x14ac:dyDescent="0.35">
      <c r="A1719" s="7" t="s">
        <v>34</v>
      </c>
      <c r="B1719" s="7" t="s">
        <v>595</v>
      </c>
      <c r="C1719" s="7" t="s">
        <v>713</v>
      </c>
      <c r="D1719" s="2" t="str">
        <f t="shared" si="183"/>
        <v>EGFR,CCDC50,217</v>
      </c>
      <c r="F1719" s="2" t="str">
        <v>CSK,Fyn,531</v>
      </c>
      <c r="G1719" s="2" t="str">
        <f t="shared" si="184"/>
        <v>Fyn,531</v>
      </c>
      <c r="H1719" s="2" t="str">
        <f t="shared" si="185"/>
        <v>CSK</v>
      </c>
      <c r="M1719" s="9"/>
    </row>
    <row r="1720" spans="1:13" x14ac:dyDescent="0.35">
      <c r="A1720" s="7" t="s">
        <v>34</v>
      </c>
      <c r="B1720" s="7" t="s">
        <v>683</v>
      </c>
      <c r="C1720" s="7" t="s">
        <v>914</v>
      </c>
      <c r="D1720" s="2" t="str">
        <f t="shared" si="183"/>
        <v>EGFR,RAIG1,347</v>
      </c>
      <c r="F1720" s="2" t="str">
        <v>CSK,Yes,537</v>
      </c>
      <c r="G1720" s="2" t="str">
        <f t="shared" si="184"/>
        <v>Yes,537</v>
      </c>
      <c r="H1720" s="2" t="str">
        <f t="shared" si="185"/>
        <v>CSK</v>
      </c>
      <c r="M1720" s="9"/>
    </row>
    <row r="1721" spans="1:13" x14ac:dyDescent="0.35">
      <c r="A1721" s="7" t="s">
        <v>34</v>
      </c>
      <c r="B1721" s="7" t="s">
        <v>414</v>
      </c>
      <c r="C1721" s="7" t="s">
        <v>1008</v>
      </c>
      <c r="D1721" s="2" t="str">
        <f t="shared" si="183"/>
        <v>EGFR,SHC3 iso2,301</v>
      </c>
      <c r="F1721" s="2" t="str">
        <v>CSK,CD45,1216</v>
      </c>
      <c r="G1721" s="2" t="str">
        <f t="shared" si="184"/>
        <v>CD45,1216</v>
      </c>
      <c r="H1721" s="2" t="str">
        <f t="shared" si="185"/>
        <v>CSK</v>
      </c>
      <c r="M1721" s="9"/>
    </row>
    <row r="1722" spans="1:13" x14ac:dyDescent="0.35">
      <c r="A1722" s="7" t="s">
        <v>34</v>
      </c>
      <c r="B1722" s="7" t="s">
        <v>258</v>
      </c>
      <c r="C1722" s="7" t="s">
        <v>803</v>
      </c>
      <c r="D1722" s="2" t="str">
        <f t="shared" si="183"/>
        <v>EGFR,Ezrin,146</v>
      </c>
      <c r="F1722" s="2" t="str">
        <v>CSK,Lck,505</v>
      </c>
      <c r="G1722" s="2" t="str">
        <f t="shared" si="184"/>
        <v>Lck,505</v>
      </c>
      <c r="H1722" s="2" t="str">
        <f t="shared" si="185"/>
        <v>CSK</v>
      </c>
      <c r="M1722" s="9"/>
    </row>
    <row r="1723" spans="1:13" x14ac:dyDescent="0.35">
      <c r="A1723" s="7" t="s">
        <v>34</v>
      </c>
      <c r="B1723" s="7" t="s">
        <v>674</v>
      </c>
      <c r="C1723" s="7" t="s">
        <v>862</v>
      </c>
      <c r="D1723" s="2" t="str">
        <f t="shared" si="183"/>
        <v>EGFR,MRLC3,155</v>
      </c>
      <c r="F1723" s="2" t="str">
        <v>CSK,Src,530</v>
      </c>
      <c r="G1723" s="2" t="str">
        <f t="shared" si="184"/>
        <v>Src,530</v>
      </c>
      <c r="H1723" s="2" t="str">
        <f t="shared" si="185"/>
        <v>CSK</v>
      </c>
      <c r="M1723" s="9"/>
    </row>
    <row r="1724" spans="1:13" x14ac:dyDescent="0.35">
      <c r="A1724" s="7" t="s">
        <v>34</v>
      </c>
      <c r="B1724" s="7" t="s">
        <v>414</v>
      </c>
      <c r="C1724" s="7" t="s">
        <v>840</v>
      </c>
      <c r="D1724" s="2" t="str">
        <f t="shared" si="183"/>
        <v>EGFR,SHC3 iso2,257</v>
      </c>
      <c r="F1724" s="2" t="str">
        <v>CSK,Hck,411</v>
      </c>
      <c r="G1724" s="2" t="str">
        <f t="shared" si="184"/>
        <v>Hck,411</v>
      </c>
      <c r="H1724" s="2" t="str">
        <f t="shared" si="185"/>
        <v>CSK</v>
      </c>
      <c r="M1724" s="9"/>
    </row>
    <row r="1725" spans="1:13" x14ac:dyDescent="0.35">
      <c r="A1725" s="7" t="s">
        <v>34</v>
      </c>
      <c r="B1725" s="7" t="s">
        <v>690</v>
      </c>
      <c r="C1725" s="7" t="s">
        <v>1010</v>
      </c>
      <c r="D1725" s="2" t="str">
        <f t="shared" si="183"/>
        <v>EGFR,PPAR-delta,108</v>
      </c>
      <c r="F1725" s="2" t="str">
        <v>CSK,Src,419</v>
      </c>
      <c r="G1725" s="2" t="str">
        <f t="shared" si="184"/>
        <v>Src,419</v>
      </c>
      <c r="H1725" s="2" t="str">
        <f t="shared" si="185"/>
        <v>CSK</v>
      </c>
      <c r="M1725" s="9"/>
    </row>
    <row r="1726" spans="1:13" x14ac:dyDescent="0.35">
      <c r="A1726" s="7" t="s">
        <v>34</v>
      </c>
      <c r="B1726" s="7" t="s">
        <v>414</v>
      </c>
      <c r="C1726" s="7" t="s">
        <v>757</v>
      </c>
      <c r="D1726" s="2" t="str">
        <f t="shared" si="183"/>
        <v>EGFR,SHC3 iso2,283</v>
      </c>
      <c r="F1726" s="2" t="str">
        <v>CSFR,CSFR,809</v>
      </c>
      <c r="G1726" s="2" t="str">
        <f t="shared" si="184"/>
        <v>CSFR,809</v>
      </c>
      <c r="H1726" s="2" t="str">
        <f t="shared" si="185"/>
        <v>CSFR</v>
      </c>
      <c r="M1726" s="9"/>
    </row>
    <row r="1727" spans="1:13" x14ac:dyDescent="0.35">
      <c r="A1727" s="7" t="s">
        <v>34</v>
      </c>
      <c r="B1727" s="7" t="s">
        <v>87</v>
      </c>
      <c r="C1727" s="7" t="s">
        <v>722</v>
      </c>
      <c r="D1727" s="2" t="str">
        <f t="shared" si="183"/>
        <v>EGFR,PPAR-gamma iso2,74</v>
      </c>
      <c r="F1727" s="2" t="str">
        <v>CSFR,CSFR,561</v>
      </c>
      <c r="G1727" s="2" t="str">
        <f t="shared" si="184"/>
        <v>CSFR,561</v>
      </c>
      <c r="H1727" s="2" t="str">
        <f t="shared" si="185"/>
        <v>CSFR</v>
      </c>
      <c r="M1727" s="9"/>
    </row>
    <row r="1728" spans="1:13" x14ac:dyDescent="0.35">
      <c r="A1728" s="7" t="s">
        <v>34</v>
      </c>
      <c r="B1728" s="7" t="s">
        <v>414</v>
      </c>
      <c r="C1728" s="7" t="s">
        <v>1144</v>
      </c>
      <c r="D1728" s="2" t="str">
        <f t="shared" si="183"/>
        <v>EGFR,SHC3 iso2,219</v>
      </c>
      <c r="F1728" s="2" t="str">
        <v>CSFR,CSFR,699</v>
      </c>
      <c r="G1728" s="2" t="str">
        <f t="shared" si="184"/>
        <v>CSFR,699</v>
      </c>
      <c r="H1728" s="2" t="str">
        <f t="shared" si="185"/>
        <v>CSFR</v>
      </c>
      <c r="M1728" s="9"/>
    </row>
    <row r="1729" spans="1:13" x14ac:dyDescent="0.35">
      <c r="A1729" s="7" t="s">
        <v>34</v>
      </c>
      <c r="B1729" s="7" t="s">
        <v>34</v>
      </c>
      <c r="C1729" s="7" t="s">
        <v>998</v>
      </c>
      <c r="D1729" s="2" t="str">
        <f t="shared" si="183"/>
        <v>EGFR,EGFR,1172</v>
      </c>
      <c r="F1729" s="2" t="str">
        <v>CSFR,CSFR,546</v>
      </c>
      <c r="G1729" s="2" t="str">
        <f t="shared" si="184"/>
        <v>CSFR,546</v>
      </c>
      <c r="H1729" s="2" t="str">
        <f t="shared" si="185"/>
        <v>CSFR</v>
      </c>
      <c r="M1729" s="9"/>
    </row>
    <row r="1730" spans="1:13" x14ac:dyDescent="0.35">
      <c r="A1730" s="7" t="s">
        <v>34</v>
      </c>
      <c r="B1730" s="7" t="s">
        <v>154</v>
      </c>
      <c r="C1730" s="7" t="s">
        <v>1076</v>
      </c>
      <c r="D1730" s="2" t="str">
        <f t="shared" si="183"/>
        <v>EGFR,GAB1,627</v>
      </c>
      <c r="F1730" s="2" t="str">
        <v>CLK3,USP13,708</v>
      </c>
      <c r="G1730" s="2" t="str">
        <f t="shared" si="184"/>
        <v>USP13,708</v>
      </c>
      <c r="H1730" s="2" t="str">
        <f t="shared" si="185"/>
        <v>CLK3</v>
      </c>
      <c r="M1730" s="9"/>
    </row>
    <row r="1731" spans="1:13" x14ac:dyDescent="0.35">
      <c r="A1731" s="7" t="s">
        <v>34</v>
      </c>
      <c r="B1731" s="7" t="s">
        <v>689</v>
      </c>
      <c r="C1731" s="7" t="s">
        <v>1205</v>
      </c>
      <c r="D1731" s="2" t="str">
        <f t="shared" si="183"/>
        <v>EGFR,TRIP13,56</v>
      </c>
      <c r="F1731" s="2" t="str">
        <v>CK2A1,XRCC1,515</v>
      </c>
      <c r="G1731" s="2" t="str">
        <f t="shared" si="184"/>
        <v>XRCC1,515</v>
      </c>
      <c r="H1731" s="2" t="str">
        <f t="shared" si="185"/>
        <v>CK2A1</v>
      </c>
      <c r="M1731" s="9"/>
    </row>
    <row r="1732" spans="1:13" x14ac:dyDescent="0.35">
      <c r="A1732" s="7" t="s">
        <v>34</v>
      </c>
      <c r="B1732" s="7" t="s">
        <v>600</v>
      </c>
      <c r="C1732" s="7" t="s">
        <v>792</v>
      </c>
      <c r="D1732" s="2" t="str">
        <f t="shared" si="183"/>
        <v>EGFR,IKKE,153</v>
      </c>
      <c r="F1732" s="2" t="str">
        <v>CK2A1,H2AX,57</v>
      </c>
      <c r="G1732" s="2" t="str">
        <f t="shared" si="184"/>
        <v>H2AX,57</v>
      </c>
      <c r="H1732" s="2" t="str">
        <f t="shared" si="185"/>
        <v>CK2A1</v>
      </c>
      <c r="M1732" s="9"/>
    </row>
    <row r="1733" spans="1:13" x14ac:dyDescent="0.35">
      <c r="A1733" s="7" t="s">
        <v>150</v>
      </c>
      <c r="B1733" s="7" t="s">
        <v>150</v>
      </c>
      <c r="C1733" s="7" t="s">
        <v>1025</v>
      </c>
      <c r="D1733" s="2" t="str">
        <f t="shared" ref="D1733:D1796" si="186">A1733&amp;","&amp;B1733&amp;","&amp;C1733</f>
        <v>DYRK4,DYRK4,264</v>
      </c>
      <c r="F1733" s="2" t="str">
        <v>CK2A1,CK2A1,182</v>
      </c>
      <c r="G1733" s="2" t="str">
        <f t="shared" ref="G1733:G1796" si="187">RIGHT(F1733,LEN(F1733)-FIND(",",F1733))</f>
        <v>CK2A1,182</v>
      </c>
      <c r="H1733" s="2" t="str">
        <f t="shared" ref="H1733:H1796" si="188">LEFT(F1733,FIND(",",F1733)-1)</f>
        <v>CK2A1</v>
      </c>
      <c r="M1733" s="9"/>
    </row>
    <row r="1734" spans="1:13" x14ac:dyDescent="0.35">
      <c r="A1734" s="7" t="s">
        <v>585</v>
      </c>
      <c r="B1734" s="7" t="s">
        <v>585</v>
      </c>
      <c r="C1734" s="7" t="s">
        <v>1310</v>
      </c>
      <c r="D1734" s="2" t="str">
        <f t="shared" si="186"/>
        <v>DYRK1B,DYRK1B,271</v>
      </c>
      <c r="F1734" s="2" t="str">
        <v>CK1E,TRAF3,446</v>
      </c>
      <c r="G1734" s="2" t="str">
        <f t="shared" si="187"/>
        <v>TRAF3,446</v>
      </c>
      <c r="H1734" s="2" t="str">
        <f t="shared" si="188"/>
        <v>CK1E</v>
      </c>
      <c r="M1734" s="9"/>
    </row>
    <row r="1735" spans="1:13" x14ac:dyDescent="0.35">
      <c r="A1735" s="7" t="s">
        <v>585</v>
      </c>
      <c r="B1735" s="7" t="s">
        <v>585</v>
      </c>
      <c r="C1735" s="7" t="s">
        <v>849</v>
      </c>
      <c r="D1735" s="2" t="str">
        <f t="shared" si="186"/>
        <v>DYRK1B,DYRK1B,273</v>
      </c>
      <c r="F1735" s="2" t="str">
        <v>CK1E,TRAF3,116</v>
      </c>
      <c r="G1735" s="2" t="str">
        <f t="shared" si="187"/>
        <v>TRAF3,116</v>
      </c>
      <c r="H1735" s="2" t="str">
        <f t="shared" si="188"/>
        <v>CK1E</v>
      </c>
      <c r="M1735" s="9"/>
    </row>
    <row r="1736" spans="1:13" x14ac:dyDescent="0.35">
      <c r="A1736" s="7" t="s">
        <v>518</v>
      </c>
      <c r="B1736" s="7" t="s">
        <v>518</v>
      </c>
      <c r="C1736" s="7" t="s">
        <v>1245</v>
      </c>
      <c r="D1736" s="2" t="str">
        <f t="shared" si="186"/>
        <v>DDR1,DDR1,569</v>
      </c>
      <c r="F1736" s="2" t="str">
        <v>CK1A,TDP-43,4</v>
      </c>
      <c r="G1736" s="2" t="str">
        <f t="shared" si="187"/>
        <v>TDP-43,4</v>
      </c>
      <c r="H1736" s="2" t="str">
        <f t="shared" si="188"/>
        <v>CK1A</v>
      </c>
      <c r="M1736" s="9"/>
    </row>
    <row r="1737" spans="1:13" x14ac:dyDescent="0.35">
      <c r="A1737" s="7" t="s">
        <v>518</v>
      </c>
      <c r="B1737" s="7" t="s">
        <v>518</v>
      </c>
      <c r="C1737" s="7" t="s">
        <v>1259</v>
      </c>
      <c r="D1737" s="2" t="str">
        <f t="shared" si="186"/>
        <v>DDR1,DDR1,586</v>
      </c>
      <c r="F1737" s="2" t="str">
        <v>Chk1,Src,530</v>
      </c>
      <c r="G1737" s="2" t="str">
        <f t="shared" si="187"/>
        <v>Src,530</v>
      </c>
      <c r="H1737" s="2" t="str">
        <f t="shared" si="188"/>
        <v>Chk1</v>
      </c>
      <c r="M1737" s="9"/>
    </row>
    <row r="1738" spans="1:13" x14ac:dyDescent="0.35">
      <c r="A1738" s="7" t="s">
        <v>618</v>
      </c>
      <c r="B1738" s="7" t="s">
        <v>539</v>
      </c>
      <c r="C1738" s="7" t="s">
        <v>981</v>
      </c>
      <c r="D1738" s="2" t="str">
        <f t="shared" si="186"/>
        <v>CTK,SHPS1,453</v>
      </c>
      <c r="F1738" s="2" t="str">
        <v>Chk1,SNCB,127</v>
      </c>
      <c r="G1738" s="2" t="str">
        <f t="shared" si="187"/>
        <v>SNCB,127</v>
      </c>
      <c r="H1738" s="2" t="str">
        <f t="shared" si="188"/>
        <v>Chk1</v>
      </c>
      <c r="M1738" s="9"/>
    </row>
    <row r="1739" spans="1:13" x14ac:dyDescent="0.35">
      <c r="A1739" s="7" t="s">
        <v>618</v>
      </c>
      <c r="B1739" s="7" t="s">
        <v>539</v>
      </c>
      <c r="C1739" s="7" t="s">
        <v>1062</v>
      </c>
      <c r="D1739" s="2" t="str">
        <f t="shared" si="186"/>
        <v>CTK,SHPS1,429</v>
      </c>
      <c r="F1739" s="2" t="str">
        <v>Chk1,Hck,411</v>
      </c>
      <c r="G1739" s="2" t="str">
        <f t="shared" si="187"/>
        <v>Hck,411</v>
      </c>
      <c r="H1739" s="2" t="str">
        <f t="shared" si="188"/>
        <v>Chk1</v>
      </c>
      <c r="M1739" s="9"/>
    </row>
    <row r="1740" spans="1:13" x14ac:dyDescent="0.35">
      <c r="A1740" s="7" t="s">
        <v>618</v>
      </c>
      <c r="B1740" s="7" t="s">
        <v>242</v>
      </c>
      <c r="C1740" s="7" t="s">
        <v>1089</v>
      </c>
      <c r="D1740" s="2" t="str">
        <f t="shared" si="186"/>
        <v>CTK,LYN,508</v>
      </c>
      <c r="F1740" s="2" t="str">
        <v>Chk1,Src,419</v>
      </c>
      <c r="G1740" s="2" t="str">
        <f t="shared" si="187"/>
        <v>Src,419</v>
      </c>
      <c r="H1740" s="2" t="str">
        <f t="shared" si="188"/>
        <v>Chk1</v>
      </c>
      <c r="M1740" s="9"/>
    </row>
    <row r="1741" spans="1:13" x14ac:dyDescent="0.35">
      <c r="A1741" s="7" t="s">
        <v>203</v>
      </c>
      <c r="B1741" s="7" t="s">
        <v>138</v>
      </c>
      <c r="C1741" s="7" t="s">
        <v>947</v>
      </c>
      <c r="D1741" s="2" t="str">
        <f t="shared" si="186"/>
        <v>CSK,Fyn,531</v>
      </c>
      <c r="F1741" s="2" t="str">
        <v>CDKL5,CDKL5,171</v>
      </c>
      <c r="G1741" s="2" t="str">
        <f t="shared" si="187"/>
        <v>CDKL5,171</v>
      </c>
      <c r="H1741" s="2" t="str">
        <f t="shared" si="188"/>
        <v>CDKL5</v>
      </c>
      <c r="M1741" s="9"/>
    </row>
    <row r="1742" spans="1:13" x14ac:dyDescent="0.35">
      <c r="A1742" s="7" t="s">
        <v>203</v>
      </c>
      <c r="B1742" s="7" t="s">
        <v>199</v>
      </c>
      <c r="C1742" s="7" t="s">
        <v>861</v>
      </c>
      <c r="D1742" s="2" t="str">
        <f t="shared" si="186"/>
        <v>CSK,Yes,537</v>
      </c>
      <c r="F1742" s="2" t="str">
        <v>CDK7,CDK2,168</v>
      </c>
      <c r="G1742" s="2" t="str">
        <f t="shared" si="187"/>
        <v>CDK2,168</v>
      </c>
      <c r="H1742" s="2" t="str">
        <f t="shared" si="188"/>
        <v>CDK7</v>
      </c>
      <c r="M1742" s="9"/>
    </row>
    <row r="1743" spans="1:13" x14ac:dyDescent="0.35">
      <c r="A1743" s="7" t="s">
        <v>203</v>
      </c>
      <c r="B1743" s="7" t="s">
        <v>498</v>
      </c>
      <c r="C1743" s="7" t="s">
        <v>1474</v>
      </c>
      <c r="D1743" s="2" t="str">
        <f t="shared" si="186"/>
        <v>CSK,CD45,1216</v>
      </c>
      <c r="F1743" s="2" t="str">
        <v>BVR,BVR,83</v>
      </c>
      <c r="G1743" s="2" t="str">
        <f t="shared" si="187"/>
        <v>BVR,83</v>
      </c>
      <c r="H1743" s="2" t="str">
        <f t="shared" si="188"/>
        <v>BVR</v>
      </c>
      <c r="M1743" s="9"/>
    </row>
    <row r="1744" spans="1:13" x14ac:dyDescent="0.35">
      <c r="A1744" s="7" t="s">
        <v>203</v>
      </c>
      <c r="B1744" s="7" t="s">
        <v>295</v>
      </c>
      <c r="C1744" s="7" t="s">
        <v>1022</v>
      </c>
      <c r="D1744" s="2" t="str">
        <f t="shared" si="186"/>
        <v>CSK,Lck,505</v>
      </c>
      <c r="F1744" s="2" t="str">
        <v>BVR,BVR,72</v>
      </c>
      <c r="G1744" s="2" t="str">
        <f t="shared" si="187"/>
        <v>BVR,72</v>
      </c>
      <c r="H1744" s="2" t="str">
        <f t="shared" si="188"/>
        <v>BVR</v>
      </c>
      <c r="M1744" s="9"/>
    </row>
    <row r="1745" spans="1:13" x14ac:dyDescent="0.35">
      <c r="A1745" s="7" t="s">
        <v>203</v>
      </c>
      <c r="B1745" s="7" t="s">
        <v>43</v>
      </c>
      <c r="C1745" s="7" t="s">
        <v>1276</v>
      </c>
      <c r="D1745" s="2" t="str">
        <f t="shared" si="186"/>
        <v>CSK,Src,530</v>
      </c>
      <c r="F1745" s="2" t="str">
        <v>Btk,Btk,223</v>
      </c>
      <c r="G1745" s="2" t="str">
        <f t="shared" si="187"/>
        <v>Btk,223</v>
      </c>
      <c r="H1745" s="2" t="str">
        <f t="shared" si="188"/>
        <v>Btk</v>
      </c>
      <c r="M1745" s="9"/>
    </row>
    <row r="1746" spans="1:13" x14ac:dyDescent="0.35">
      <c r="A1746" s="7" t="s">
        <v>203</v>
      </c>
      <c r="B1746" s="7" t="s">
        <v>275</v>
      </c>
      <c r="C1746" s="7" t="s">
        <v>1244</v>
      </c>
      <c r="D1746" s="2" t="str">
        <f t="shared" si="186"/>
        <v>CSK,Hck,411</v>
      </c>
      <c r="F1746" s="2" t="str">
        <v>Btk,GTF2I iso2,248</v>
      </c>
      <c r="G1746" s="2" t="str">
        <f t="shared" si="187"/>
        <v>GTF2I iso2,248</v>
      </c>
      <c r="H1746" s="2" t="str">
        <f t="shared" si="188"/>
        <v>Btk</v>
      </c>
      <c r="M1746" s="9"/>
    </row>
    <row r="1747" spans="1:13" x14ac:dyDescent="0.35">
      <c r="A1747" s="7" t="s">
        <v>203</v>
      </c>
      <c r="B1747" s="7" t="s">
        <v>43</v>
      </c>
      <c r="C1747" s="7" t="s">
        <v>1292</v>
      </c>
      <c r="D1747" s="2" t="str">
        <f t="shared" si="186"/>
        <v>CSK,Src,419</v>
      </c>
      <c r="F1747" s="2" t="str">
        <v>Btk,PLCG2,753</v>
      </c>
      <c r="G1747" s="2" t="str">
        <f t="shared" si="187"/>
        <v>PLCG2,753</v>
      </c>
      <c r="H1747" s="2" t="str">
        <f t="shared" si="188"/>
        <v>Btk</v>
      </c>
      <c r="M1747" s="9"/>
    </row>
    <row r="1748" spans="1:13" x14ac:dyDescent="0.35">
      <c r="A1748" s="7" t="s">
        <v>203</v>
      </c>
      <c r="B1748" s="7" t="s">
        <v>138</v>
      </c>
      <c r="C1748" s="7" t="s">
        <v>947</v>
      </c>
      <c r="D1748" s="2" t="str">
        <f t="shared" si="186"/>
        <v>CSK,Fyn,531</v>
      </c>
      <c r="F1748" s="2" t="str">
        <v>Btk,TIRAP,106</v>
      </c>
      <c r="G1748" s="2" t="str">
        <f t="shared" si="187"/>
        <v>TIRAP,106</v>
      </c>
      <c r="H1748" s="2" t="str">
        <f t="shared" si="188"/>
        <v>Btk</v>
      </c>
      <c r="M1748" s="9"/>
    </row>
    <row r="1749" spans="1:13" x14ac:dyDescent="0.35">
      <c r="A1749" s="7" t="s">
        <v>225</v>
      </c>
      <c r="B1749" s="7" t="s">
        <v>225</v>
      </c>
      <c r="C1749" s="7" t="s">
        <v>1234</v>
      </c>
      <c r="D1749" s="2" t="str">
        <f t="shared" si="186"/>
        <v>CSFR,CSFR,809</v>
      </c>
      <c r="F1749" s="2" t="str">
        <v>Btk,Etk,216</v>
      </c>
      <c r="G1749" s="2" t="str">
        <f t="shared" si="187"/>
        <v>Etk,216</v>
      </c>
      <c r="H1749" s="2" t="str">
        <f t="shared" si="188"/>
        <v>Btk</v>
      </c>
      <c r="M1749" s="9"/>
    </row>
    <row r="1750" spans="1:13" x14ac:dyDescent="0.35">
      <c r="A1750" s="7" t="s">
        <v>225</v>
      </c>
      <c r="B1750" s="7" t="s">
        <v>225</v>
      </c>
      <c r="C1750" s="7" t="s">
        <v>843</v>
      </c>
      <c r="D1750" s="2" t="str">
        <f t="shared" si="186"/>
        <v>CSFR,CSFR,561</v>
      </c>
      <c r="F1750" s="2" t="str">
        <v>Btk,TIRAP,86</v>
      </c>
      <c r="G1750" s="2" t="str">
        <f t="shared" si="187"/>
        <v>TIRAP,86</v>
      </c>
      <c r="H1750" s="2" t="str">
        <f t="shared" si="188"/>
        <v>Btk</v>
      </c>
      <c r="M1750" s="9"/>
    </row>
    <row r="1751" spans="1:13" x14ac:dyDescent="0.35">
      <c r="A1751" s="7" t="s">
        <v>225</v>
      </c>
      <c r="B1751" s="7" t="s">
        <v>225</v>
      </c>
      <c r="C1751" s="7" t="s">
        <v>1289</v>
      </c>
      <c r="D1751" s="2" t="str">
        <f t="shared" si="186"/>
        <v>CSFR,CSFR,699</v>
      </c>
      <c r="F1751" s="2" t="str">
        <v>Btk,TEC,206</v>
      </c>
      <c r="G1751" s="2" t="str">
        <f t="shared" si="187"/>
        <v>TEC,206</v>
      </c>
      <c r="H1751" s="2" t="str">
        <f t="shared" si="188"/>
        <v>Btk</v>
      </c>
      <c r="M1751" s="9"/>
    </row>
    <row r="1752" spans="1:13" x14ac:dyDescent="0.35">
      <c r="A1752" s="7" t="s">
        <v>225</v>
      </c>
      <c r="B1752" s="7" t="s">
        <v>225</v>
      </c>
      <c r="C1752" s="7" t="s">
        <v>1302</v>
      </c>
      <c r="D1752" s="2" t="str">
        <f t="shared" si="186"/>
        <v>CSFR,CSFR,546</v>
      </c>
      <c r="F1752" s="2" t="str">
        <v>Btk,GTF2I iso2,357</v>
      </c>
      <c r="G1752" s="2" t="str">
        <f t="shared" si="187"/>
        <v>GTF2I iso2,357</v>
      </c>
      <c r="H1752" s="2" t="str">
        <f t="shared" si="188"/>
        <v>Btk</v>
      </c>
      <c r="M1752" s="9"/>
    </row>
    <row r="1753" spans="1:13" x14ac:dyDescent="0.35">
      <c r="A1753" s="7" t="s">
        <v>270</v>
      </c>
      <c r="B1753" s="7" t="s">
        <v>630</v>
      </c>
      <c r="C1753" s="7" t="s">
        <v>1231</v>
      </c>
      <c r="D1753" s="2" t="str">
        <f t="shared" si="186"/>
        <v>CLK3,USP13,708</v>
      </c>
      <c r="F1753" s="2" t="str">
        <v>Btk,IkB-alpha,305</v>
      </c>
      <c r="G1753" s="2" t="str">
        <f t="shared" si="187"/>
        <v>IkB-alpha,305</v>
      </c>
      <c r="H1753" s="2" t="str">
        <f t="shared" si="188"/>
        <v>Btk</v>
      </c>
      <c r="M1753" s="9"/>
    </row>
    <row r="1754" spans="1:13" x14ac:dyDescent="0.35">
      <c r="A1754" s="7" t="s">
        <v>69</v>
      </c>
      <c r="B1754" s="7" t="s">
        <v>77</v>
      </c>
      <c r="C1754" s="7" t="s">
        <v>1138</v>
      </c>
      <c r="D1754" s="2" t="str">
        <f t="shared" si="186"/>
        <v>CK2A1,XRCC1,515</v>
      </c>
      <c r="F1754" s="2" t="str">
        <v>Btk,ITK,180</v>
      </c>
      <c r="G1754" s="2" t="str">
        <f t="shared" si="187"/>
        <v>ITK,180</v>
      </c>
      <c r="H1754" s="2" t="str">
        <f t="shared" si="188"/>
        <v>Btk</v>
      </c>
      <c r="M1754" s="9"/>
    </row>
    <row r="1755" spans="1:13" x14ac:dyDescent="0.35">
      <c r="A1755" s="7" t="s">
        <v>69</v>
      </c>
      <c r="B1755" s="7" t="s">
        <v>111</v>
      </c>
      <c r="C1755" s="7" t="s">
        <v>775</v>
      </c>
      <c r="D1755" s="2" t="str">
        <f t="shared" si="186"/>
        <v>CK2A1,H2AX,57</v>
      </c>
      <c r="F1755" s="2" t="str">
        <v>Btk,TIRAP,187</v>
      </c>
      <c r="G1755" s="2" t="str">
        <f t="shared" si="187"/>
        <v>TIRAP,187</v>
      </c>
      <c r="H1755" s="2" t="str">
        <f t="shared" si="188"/>
        <v>Btk</v>
      </c>
      <c r="M1755" s="9"/>
    </row>
    <row r="1756" spans="1:13" x14ac:dyDescent="0.35">
      <c r="A1756" s="7" t="s">
        <v>69</v>
      </c>
      <c r="B1756" s="7" t="s">
        <v>69</v>
      </c>
      <c r="C1756" s="7" t="s">
        <v>1058</v>
      </c>
      <c r="D1756" s="2" t="str">
        <f t="shared" si="186"/>
        <v>CK2A1,CK2A1,182</v>
      </c>
      <c r="F1756" s="2" t="str">
        <v>Btk,PLCG2,759</v>
      </c>
      <c r="G1756" s="2" t="str">
        <f t="shared" si="187"/>
        <v>PLCG2,759</v>
      </c>
      <c r="H1756" s="2" t="str">
        <f t="shared" si="188"/>
        <v>Btk</v>
      </c>
      <c r="M1756" s="9"/>
    </row>
    <row r="1757" spans="1:13" x14ac:dyDescent="0.35">
      <c r="A1757" s="7" t="s">
        <v>175</v>
      </c>
      <c r="B1757" s="7" t="s">
        <v>188</v>
      </c>
      <c r="C1757" s="7" t="s">
        <v>1248</v>
      </c>
      <c r="D1757" s="2" t="str">
        <f t="shared" si="186"/>
        <v>CK1E,TRAF3,446</v>
      </c>
      <c r="F1757" s="2" t="str">
        <v>Btk,IkB-alpha,289</v>
      </c>
      <c r="G1757" s="2" t="str">
        <f t="shared" si="187"/>
        <v>IkB-alpha,289</v>
      </c>
      <c r="H1757" s="2" t="str">
        <f t="shared" si="188"/>
        <v>Btk</v>
      </c>
      <c r="M1757" s="9"/>
    </row>
    <row r="1758" spans="1:13" x14ac:dyDescent="0.35">
      <c r="A1758" s="7" t="s">
        <v>175</v>
      </c>
      <c r="B1758" s="7" t="s">
        <v>188</v>
      </c>
      <c r="C1758" s="7" t="s">
        <v>858</v>
      </c>
      <c r="D1758" s="2" t="str">
        <f t="shared" si="186"/>
        <v>CK1E,TRAF3,116</v>
      </c>
      <c r="F1758" s="2" t="str">
        <v>Btk,DDX41,414</v>
      </c>
      <c r="G1758" s="2" t="str">
        <f t="shared" si="187"/>
        <v>DDX41,414</v>
      </c>
      <c r="H1758" s="2" t="str">
        <f t="shared" si="188"/>
        <v>Btk</v>
      </c>
      <c r="M1758" s="9"/>
    </row>
    <row r="1759" spans="1:13" x14ac:dyDescent="0.35">
      <c r="A1759" s="7" t="s">
        <v>296</v>
      </c>
      <c r="B1759" s="7" t="s">
        <v>75</v>
      </c>
      <c r="C1759" s="7" t="s">
        <v>1104</v>
      </c>
      <c r="D1759" s="2" t="str">
        <f t="shared" si="186"/>
        <v>CK1A,TDP-43,4</v>
      </c>
      <c r="F1759" s="2" t="str">
        <v>Btk,GTF2I iso2,462</v>
      </c>
      <c r="G1759" s="2" t="str">
        <f t="shared" si="187"/>
        <v>GTF2I iso2,462</v>
      </c>
      <c r="H1759" s="2" t="str">
        <f t="shared" si="188"/>
        <v>Btk</v>
      </c>
      <c r="M1759" s="9"/>
    </row>
    <row r="1760" spans="1:13" x14ac:dyDescent="0.35">
      <c r="A1760" s="7" t="s">
        <v>268</v>
      </c>
      <c r="B1760" s="7" t="s">
        <v>43</v>
      </c>
      <c r="C1760" s="7" t="s">
        <v>1276</v>
      </c>
      <c r="D1760" s="2" t="str">
        <f t="shared" si="186"/>
        <v>Chk1,Src,530</v>
      </c>
      <c r="F1760" s="2" t="str">
        <v>Btk,Btk,551</v>
      </c>
      <c r="G1760" s="2" t="str">
        <f t="shared" si="187"/>
        <v>Btk,551</v>
      </c>
      <c r="H1760" s="2" t="str">
        <f t="shared" si="188"/>
        <v>Btk</v>
      </c>
      <c r="M1760" s="9"/>
    </row>
    <row r="1761" spans="1:13" x14ac:dyDescent="0.35">
      <c r="A1761" s="7" t="s">
        <v>268</v>
      </c>
      <c r="B1761" s="7" t="s">
        <v>274</v>
      </c>
      <c r="C1761" s="7" t="s">
        <v>946</v>
      </c>
      <c r="D1761" s="2" t="str">
        <f t="shared" si="186"/>
        <v>Chk1,SNCB,127</v>
      </c>
      <c r="F1761" s="2" t="str">
        <v>Btk,PLCG2,1217</v>
      </c>
      <c r="G1761" s="2" t="str">
        <f t="shared" si="187"/>
        <v>PLCG2,1217</v>
      </c>
      <c r="H1761" s="2" t="str">
        <f t="shared" si="188"/>
        <v>Btk</v>
      </c>
      <c r="M1761" s="9"/>
    </row>
    <row r="1762" spans="1:13" x14ac:dyDescent="0.35">
      <c r="A1762" s="7" t="s">
        <v>268</v>
      </c>
      <c r="B1762" s="7" t="s">
        <v>275</v>
      </c>
      <c r="C1762" s="7" t="s">
        <v>1244</v>
      </c>
      <c r="D1762" s="2" t="str">
        <f t="shared" si="186"/>
        <v>Chk1,Hck,411</v>
      </c>
      <c r="F1762" s="2" t="str">
        <v>Brk,CTNNB1,142</v>
      </c>
      <c r="G1762" s="2" t="str">
        <f t="shared" si="187"/>
        <v>CTNNB1,142</v>
      </c>
      <c r="H1762" s="2" t="str">
        <f t="shared" si="188"/>
        <v>Brk</v>
      </c>
      <c r="M1762" s="9"/>
    </row>
    <row r="1763" spans="1:13" x14ac:dyDescent="0.35">
      <c r="A1763" s="7" t="s">
        <v>268</v>
      </c>
      <c r="B1763" s="7" t="s">
        <v>43</v>
      </c>
      <c r="C1763" s="7" t="s">
        <v>1292</v>
      </c>
      <c r="D1763" s="2" t="str">
        <f t="shared" si="186"/>
        <v>Chk1,Src,419</v>
      </c>
      <c r="F1763" s="2" t="str">
        <v>Brk,STAP2,250</v>
      </c>
      <c r="G1763" s="2" t="str">
        <f t="shared" si="187"/>
        <v>STAP2,250</v>
      </c>
      <c r="H1763" s="2" t="str">
        <f t="shared" si="188"/>
        <v>Brk</v>
      </c>
      <c r="M1763" s="9"/>
    </row>
    <row r="1764" spans="1:13" x14ac:dyDescent="0.35">
      <c r="A1764" s="7" t="s">
        <v>243</v>
      </c>
      <c r="B1764" s="7" t="s">
        <v>243</v>
      </c>
      <c r="C1764" s="7" t="s">
        <v>791</v>
      </c>
      <c r="D1764" s="2" t="str">
        <f t="shared" si="186"/>
        <v>CDKL5,CDKL5,171</v>
      </c>
      <c r="F1764" s="2" t="str">
        <v>Brk,CENTD2,231</v>
      </c>
      <c r="G1764" s="2" t="str">
        <f t="shared" si="187"/>
        <v>CENTD2,231</v>
      </c>
      <c r="H1764" s="2" t="str">
        <f t="shared" si="188"/>
        <v>Brk</v>
      </c>
      <c r="M1764" s="9"/>
    </row>
    <row r="1765" spans="1:13" x14ac:dyDescent="0.35">
      <c r="A1765" s="7" t="s">
        <v>141</v>
      </c>
      <c r="B1765" s="7" t="s">
        <v>143</v>
      </c>
      <c r="C1765" s="7" t="s">
        <v>986</v>
      </c>
      <c r="D1765" s="2" t="str">
        <f t="shared" si="186"/>
        <v>CDK7,CDK2,168</v>
      </c>
      <c r="F1765" s="2" t="str">
        <v>Brk,P130Cas,165</v>
      </c>
      <c r="G1765" s="2" t="str">
        <f t="shared" si="187"/>
        <v>P130Cas,165</v>
      </c>
      <c r="H1765" s="2" t="str">
        <f t="shared" si="188"/>
        <v>Brk</v>
      </c>
      <c r="M1765" s="9"/>
    </row>
    <row r="1766" spans="1:13" x14ac:dyDescent="0.35">
      <c r="A1766" s="7" t="s">
        <v>14</v>
      </c>
      <c r="B1766" s="7" t="s">
        <v>14</v>
      </c>
      <c r="C1766" s="7" t="s">
        <v>759</v>
      </c>
      <c r="D1766" s="2" t="str">
        <f t="shared" si="186"/>
        <v>BVR,BVR,83</v>
      </c>
      <c r="F1766" s="2" t="str">
        <v>Brk,CTNNB1,331</v>
      </c>
      <c r="G1766" s="2" t="str">
        <f t="shared" si="187"/>
        <v>CTNNB1,331</v>
      </c>
      <c r="H1766" s="2" t="str">
        <f t="shared" si="188"/>
        <v>Brk</v>
      </c>
      <c r="M1766" s="9"/>
    </row>
    <row r="1767" spans="1:13" x14ac:dyDescent="0.35">
      <c r="A1767" s="7" t="s">
        <v>14</v>
      </c>
      <c r="B1767" s="7" t="s">
        <v>14</v>
      </c>
      <c r="C1767" s="7" t="s">
        <v>1075</v>
      </c>
      <c r="D1767" s="2" t="str">
        <f t="shared" si="186"/>
        <v>BVR,BVR,72</v>
      </c>
      <c r="F1767" s="2" t="str">
        <v>Brk,PXN iso2,118</v>
      </c>
      <c r="G1767" s="2" t="str">
        <f t="shared" si="187"/>
        <v>PXN iso2,118</v>
      </c>
      <c r="H1767" s="2" t="str">
        <f t="shared" si="188"/>
        <v>Brk</v>
      </c>
      <c r="M1767" s="9"/>
    </row>
    <row r="1768" spans="1:13" x14ac:dyDescent="0.35">
      <c r="A1768" s="7" t="s">
        <v>239</v>
      </c>
      <c r="B1768" s="7" t="s">
        <v>239</v>
      </c>
      <c r="C1768" s="7" t="s">
        <v>882</v>
      </c>
      <c r="D1768" s="2" t="str">
        <f t="shared" si="186"/>
        <v>Btk,Btk,223</v>
      </c>
      <c r="F1768" s="2" t="str">
        <v>Brk,CTNNB1,64</v>
      </c>
      <c r="G1768" s="2" t="str">
        <f t="shared" si="187"/>
        <v>CTNNB1,64</v>
      </c>
      <c r="H1768" s="2" t="str">
        <f t="shared" si="188"/>
        <v>Brk</v>
      </c>
      <c r="M1768" s="9"/>
    </row>
    <row r="1769" spans="1:13" x14ac:dyDescent="0.35">
      <c r="A1769" s="7" t="s">
        <v>239</v>
      </c>
      <c r="B1769" s="7" t="s">
        <v>321</v>
      </c>
      <c r="C1769" s="7" t="s">
        <v>984</v>
      </c>
      <c r="D1769" s="2" t="str">
        <f t="shared" si="186"/>
        <v>Btk,GTF2I iso2,248</v>
      </c>
      <c r="F1769" s="2" t="str">
        <v>Brk,PXN iso2,31</v>
      </c>
      <c r="G1769" s="2" t="str">
        <f t="shared" si="187"/>
        <v>PXN iso2,31</v>
      </c>
      <c r="H1769" s="2" t="str">
        <f t="shared" si="188"/>
        <v>Brk</v>
      </c>
      <c r="M1769" s="9"/>
    </row>
    <row r="1770" spans="1:13" x14ac:dyDescent="0.35">
      <c r="A1770" s="7" t="s">
        <v>239</v>
      </c>
      <c r="B1770" s="7" t="s">
        <v>234</v>
      </c>
      <c r="C1770" s="7" t="s">
        <v>1225</v>
      </c>
      <c r="D1770" s="2" t="str">
        <f t="shared" si="186"/>
        <v>Btk,PLCG2,753</v>
      </c>
      <c r="F1770" s="2" t="str">
        <v>Brk,ARHGAP5,1109</v>
      </c>
      <c r="G1770" s="2" t="str">
        <f t="shared" si="187"/>
        <v>ARHGAP5,1109</v>
      </c>
      <c r="H1770" s="2" t="str">
        <f t="shared" si="188"/>
        <v>Brk</v>
      </c>
      <c r="M1770" s="9"/>
    </row>
    <row r="1771" spans="1:13" x14ac:dyDescent="0.35">
      <c r="A1771" s="7" t="s">
        <v>239</v>
      </c>
      <c r="B1771" s="7" t="s">
        <v>22</v>
      </c>
      <c r="C1771" s="7" t="s">
        <v>925</v>
      </c>
      <c r="D1771" s="2" t="str">
        <f t="shared" si="186"/>
        <v>Btk,TIRAP,106</v>
      </c>
      <c r="F1771" s="2" t="str">
        <v>Brk,Brk,447</v>
      </c>
      <c r="G1771" s="2" t="str">
        <f t="shared" si="187"/>
        <v>Brk,447</v>
      </c>
      <c r="H1771" s="2" t="str">
        <f t="shared" si="188"/>
        <v>Brk</v>
      </c>
      <c r="M1771" s="9"/>
    </row>
    <row r="1772" spans="1:13" x14ac:dyDescent="0.35">
      <c r="A1772" s="7" t="s">
        <v>239</v>
      </c>
      <c r="B1772" s="7" t="s">
        <v>487</v>
      </c>
      <c r="C1772" s="7" t="s">
        <v>1191</v>
      </c>
      <c r="D1772" s="2" t="str">
        <f t="shared" si="186"/>
        <v>Btk,Etk,216</v>
      </c>
      <c r="F1772" s="2" t="str">
        <v>Brk,Brk,342</v>
      </c>
      <c r="G1772" s="2" t="str">
        <f t="shared" si="187"/>
        <v>Brk,342</v>
      </c>
      <c r="H1772" s="2" t="str">
        <f t="shared" si="188"/>
        <v>Brk</v>
      </c>
      <c r="M1772" s="9"/>
    </row>
    <row r="1773" spans="1:13" x14ac:dyDescent="0.35">
      <c r="A1773" s="7" t="s">
        <v>239</v>
      </c>
      <c r="B1773" s="7" t="s">
        <v>22</v>
      </c>
      <c r="C1773" s="7" t="s">
        <v>976</v>
      </c>
      <c r="D1773" s="2" t="str">
        <f t="shared" si="186"/>
        <v>Btk,TIRAP,86</v>
      </c>
      <c r="F1773" s="2" t="str">
        <v>Brk,P130Cas,664</v>
      </c>
      <c r="G1773" s="2" t="str">
        <f t="shared" si="187"/>
        <v>P130Cas,664</v>
      </c>
      <c r="H1773" s="2" t="str">
        <f t="shared" si="188"/>
        <v>Brk</v>
      </c>
      <c r="M1773" s="9"/>
    </row>
    <row r="1774" spans="1:13" x14ac:dyDescent="0.35">
      <c r="A1774" s="7" t="s">
        <v>239</v>
      </c>
      <c r="B1774" s="7" t="s">
        <v>515</v>
      </c>
      <c r="C1774" s="7" t="s">
        <v>960</v>
      </c>
      <c r="D1774" s="2" t="str">
        <f t="shared" si="186"/>
        <v>Btk,TEC,206</v>
      </c>
      <c r="F1774" s="2" t="str">
        <v>Brk,CTNNB1,333</v>
      </c>
      <c r="G1774" s="2" t="str">
        <f t="shared" si="187"/>
        <v>CTNNB1,333</v>
      </c>
      <c r="H1774" s="2" t="str">
        <f t="shared" si="188"/>
        <v>Brk</v>
      </c>
      <c r="M1774" s="9"/>
    </row>
    <row r="1775" spans="1:13" x14ac:dyDescent="0.35">
      <c r="A1775" s="7" t="s">
        <v>239</v>
      </c>
      <c r="B1775" s="7" t="s">
        <v>321</v>
      </c>
      <c r="C1775" s="7" t="s">
        <v>1262</v>
      </c>
      <c r="D1775" s="2" t="str">
        <f t="shared" si="186"/>
        <v>Btk,GTF2I iso2,357</v>
      </c>
      <c r="F1775" s="2" t="str">
        <v>Brk,Akt1,326</v>
      </c>
      <c r="G1775" s="2" t="str">
        <f t="shared" si="187"/>
        <v>Akt1,326</v>
      </c>
      <c r="H1775" s="2" t="str">
        <f t="shared" si="188"/>
        <v>Brk</v>
      </c>
      <c r="M1775" s="9"/>
    </row>
    <row r="1776" spans="1:13" x14ac:dyDescent="0.35">
      <c r="A1776" s="7" t="s">
        <v>239</v>
      </c>
      <c r="B1776" s="7" t="s">
        <v>88</v>
      </c>
      <c r="C1776" s="7" t="s">
        <v>811</v>
      </c>
      <c r="D1776" s="2" t="str">
        <f t="shared" si="186"/>
        <v>Btk,IkB-alpha,305</v>
      </c>
      <c r="F1776" s="2" t="str">
        <v>Brk,Akt1,315</v>
      </c>
      <c r="G1776" s="2" t="str">
        <f t="shared" si="187"/>
        <v>Akt1,315</v>
      </c>
      <c r="H1776" s="2" t="str">
        <f t="shared" si="188"/>
        <v>Brk</v>
      </c>
      <c r="M1776" s="9"/>
    </row>
    <row r="1777" spans="1:13" x14ac:dyDescent="0.35">
      <c r="A1777" s="7" t="s">
        <v>239</v>
      </c>
      <c r="B1777" s="7" t="s">
        <v>239</v>
      </c>
      <c r="C1777" s="7" t="s">
        <v>882</v>
      </c>
      <c r="D1777" s="2" t="str">
        <f t="shared" si="186"/>
        <v>Btk,Btk,223</v>
      </c>
      <c r="F1777" s="2" t="str">
        <v>Brk,STAT5B,699</v>
      </c>
      <c r="G1777" s="2" t="str">
        <f t="shared" si="187"/>
        <v>STAT5B,699</v>
      </c>
      <c r="H1777" s="2" t="str">
        <f t="shared" si="188"/>
        <v>Brk</v>
      </c>
      <c r="M1777" s="9"/>
    </row>
    <row r="1778" spans="1:13" x14ac:dyDescent="0.35">
      <c r="A1778" s="7" t="s">
        <v>239</v>
      </c>
      <c r="B1778" s="7" t="s">
        <v>131</v>
      </c>
      <c r="C1778" s="7" t="s">
        <v>743</v>
      </c>
      <c r="D1778" s="2" t="str">
        <f t="shared" si="186"/>
        <v>Btk,ITK,180</v>
      </c>
      <c r="F1778" s="2" t="str">
        <v>BLK,FCGR2A,304</v>
      </c>
      <c r="G1778" s="2" t="str">
        <f t="shared" si="187"/>
        <v>FCGR2A,304</v>
      </c>
      <c r="H1778" s="2" t="str">
        <f t="shared" si="188"/>
        <v>BLK</v>
      </c>
      <c r="M1778" s="9"/>
    </row>
    <row r="1779" spans="1:13" x14ac:dyDescent="0.35">
      <c r="A1779" s="7" t="s">
        <v>239</v>
      </c>
      <c r="B1779" s="7" t="s">
        <v>22</v>
      </c>
      <c r="C1779" s="7" t="s">
        <v>765</v>
      </c>
      <c r="D1779" s="2" t="str">
        <f t="shared" si="186"/>
        <v>Btk,TIRAP,187</v>
      </c>
      <c r="F1779" s="2" t="str">
        <v>BLK,FCGR2B,292</v>
      </c>
      <c r="G1779" s="2" t="str">
        <f t="shared" si="187"/>
        <v>FCGR2B,292</v>
      </c>
      <c r="H1779" s="2" t="str">
        <f t="shared" si="188"/>
        <v>BLK</v>
      </c>
      <c r="M1779" s="9"/>
    </row>
    <row r="1780" spans="1:13" x14ac:dyDescent="0.35">
      <c r="A1780" s="7" t="s">
        <v>239</v>
      </c>
      <c r="B1780" s="7" t="s">
        <v>234</v>
      </c>
      <c r="C1780" s="7" t="s">
        <v>1044</v>
      </c>
      <c r="D1780" s="2" t="str">
        <f t="shared" si="186"/>
        <v>Btk,PLCG2,759</v>
      </c>
      <c r="F1780" s="2" t="str">
        <v>BLK,FCGR2A,288</v>
      </c>
      <c r="G1780" s="2" t="str">
        <f t="shared" si="187"/>
        <v>FCGR2A,288</v>
      </c>
      <c r="H1780" s="2" t="str">
        <f t="shared" si="188"/>
        <v>BLK</v>
      </c>
      <c r="M1780" s="9"/>
    </row>
    <row r="1781" spans="1:13" x14ac:dyDescent="0.35">
      <c r="A1781" s="7" t="s">
        <v>239</v>
      </c>
      <c r="B1781" s="7" t="s">
        <v>88</v>
      </c>
      <c r="C1781" s="7" t="s">
        <v>788</v>
      </c>
      <c r="D1781" s="2" t="str">
        <f t="shared" si="186"/>
        <v>Btk,IkB-alpha,289</v>
      </c>
      <c r="F1781" s="2" t="str">
        <v>BLK,SOCS1,80</v>
      </c>
      <c r="G1781" s="2" t="str">
        <f t="shared" si="187"/>
        <v>SOCS1,80</v>
      </c>
      <c r="H1781" s="2" t="str">
        <f t="shared" si="188"/>
        <v>BLK</v>
      </c>
      <c r="M1781" s="9"/>
    </row>
    <row r="1782" spans="1:13" x14ac:dyDescent="0.35">
      <c r="A1782" s="7" t="s">
        <v>239</v>
      </c>
      <c r="B1782" s="7" t="s">
        <v>696</v>
      </c>
      <c r="C1782" s="7" t="s">
        <v>1490</v>
      </c>
      <c r="D1782" s="2" t="str">
        <f t="shared" si="186"/>
        <v>Btk,DDX41,414</v>
      </c>
      <c r="F1782" s="2" t="str">
        <v>BLK,cGAS,215</v>
      </c>
      <c r="G1782" s="2" t="str">
        <f t="shared" si="187"/>
        <v>cGAS,215</v>
      </c>
      <c r="H1782" s="2" t="str">
        <f t="shared" si="188"/>
        <v>BLK</v>
      </c>
      <c r="M1782" s="9"/>
    </row>
    <row r="1783" spans="1:13" x14ac:dyDescent="0.35">
      <c r="A1783" s="7" t="s">
        <v>239</v>
      </c>
      <c r="B1783" s="7" t="s">
        <v>321</v>
      </c>
      <c r="C1783" s="7" t="s">
        <v>1281</v>
      </c>
      <c r="D1783" s="2" t="str">
        <f t="shared" si="186"/>
        <v>Btk,GTF2I iso2,462</v>
      </c>
      <c r="F1783" s="2" t="str">
        <v>BLK,FCGR2C,310</v>
      </c>
      <c r="G1783" s="2" t="str">
        <f t="shared" si="187"/>
        <v>FCGR2C,310</v>
      </c>
      <c r="H1783" s="2" t="str">
        <f t="shared" si="188"/>
        <v>BLK</v>
      </c>
      <c r="M1783" s="9"/>
    </row>
    <row r="1784" spans="1:13" x14ac:dyDescent="0.35">
      <c r="A1784" s="7" t="s">
        <v>239</v>
      </c>
      <c r="B1784" s="7" t="s">
        <v>239</v>
      </c>
      <c r="C1784" s="7" t="s">
        <v>1232</v>
      </c>
      <c r="D1784" s="2" t="str">
        <f t="shared" si="186"/>
        <v>Btk,Btk,551</v>
      </c>
      <c r="F1784" s="2" t="str">
        <v>BCR-ABL1,RAD51,315</v>
      </c>
      <c r="G1784" s="2" t="str">
        <f t="shared" si="187"/>
        <v>RAD51,315</v>
      </c>
      <c r="H1784" s="2" t="str">
        <f t="shared" si="188"/>
        <v>BCR-ABL1</v>
      </c>
      <c r="M1784" s="9"/>
    </row>
    <row r="1785" spans="1:13" x14ac:dyDescent="0.35">
      <c r="A1785" s="7" t="s">
        <v>239</v>
      </c>
      <c r="B1785" s="7" t="s">
        <v>234</v>
      </c>
      <c r="C1785" s="7" t="s">
        <v>1249</v>
      </c>
      <c r="D1785" s="2" t="str">
        <f t="shared" si="186"/>
        <v>Btk,PLCG2,1217</v>
      </c>
      <c r="F1785" s="2" t="str">
        <v>BCR-ABL1,Bcr,177</v>
      </c>
      <c r="G1785" s="2" t="str">
        <f t="shared" si="187"/>
        <v>Bcr,177</v>
      </c>
      <c r="H1785" s="2" t="str">
        <f t="shared" si="188"/>
        <v>BCR-ABL1</v>
      </c>
      <c r="M1785" s="9"/>
    </row>
    <row r="1786" spans="1:13" x14ac:dyDescent="0.35">
      <c r="A1786" s="7" t="s">
        <v>512</v>
      </c>
      <c r="B1786" s="7" t="s">
        <v>37</v>
      </c>
      <c r="C1786" s="7" t="s">
        <v>805</v>
      </c>
      <c r="D1786" s="2" t="str">
        <f t="shared" si="186"/>
        <v>Brk,CTNNB1,142</v>
      </c>
      <c r="F1786" s="2" t="str">
        <v>BCR-ABL1,Bcr,360</v>
      </c>
      <c r="G1786" s="2" t="str">
        <f t="shared" si="187"/>
        <v>Bcr,360</v>
      </c>
      <c r="H1786" s="2" t="str">
        <f t="shared" si="188"/>
        <v>BCR-ABL1</v>
      </c>
      <c r="M1786" s="9"/>
    </row>
    <row r="1787" spans="1:13" x14ac:dyDescent="0.35">
      <c r="A1787" s="7" t="s">
        <v>512</v>
      </c>
      <c r="B1787" s="7" t="s">
        <v>388</v>
      </c>
      <c r="C1787" s="7" t="s">
        <v>908</v>
      </c>
      <c r="D1787" s="2" t="str">
        <f t="shared" si="186"/>
        <v>Brk,STAP2,250</v>
      </c>
      <c r="F1787" s="2" t="str">
        <v>BCR-ABL1,GRB2,209</v>
      </c>
      <c r="G1787" s="2" t="str">
        <f t="shared" si="187"/>
        <v>GRB2,209</v>
      </c>
      <c r="H1787" s="2" t="str">
        <f t="shared" si="188"/>
        <v>BCR-ABL1</v>
      </c>
      <c r="M1787" s="9"/>
    </row>
    <row r="1788" spans="1:13" x14ac:dyDescent="0.35">
      <c r="A1788" s="7" t="s">
        <v>512</v>
      </c>
      <c r="B1788" s="7" t="s">
        <v>513</v>
      </c>
      <c r="C1788" s="7" t="s">
        <v>716</v>
      </c>
      <c r="D1788" s="2" t="str">
        <f t="shared" si="186"/>
        <v>Brk,CENTD2,231</v>
      </c>
      <c r="F1788" s="2" t="str">
        <v>BCR-ABL1,Abl,257</v>
      </c>
      <c r="G1788" s="2" t="str">
        <f t="shared" si="187"/>
        <v>Abl,257</v>
      </c>
      <c r="H1788" s="2" t="str">
        <f t="shared" si="188"/>
        <v>BCR-ABL1</v>
      </c>
      <c r="M1788" s="9"/>
    </row>
    <row r="1789" spans="1:13" x14ac:dyDescent="0.35">
      <c r="A1789" s="7" t="s">
        <v>512</v>
      </c>
      <c r="B1789" s="7" t="s">
        <v>153</v>
      </c>
      <c r="C1789" s="7" t="s">
        <v>1088</v>
      </c>
      <c r="D1789" s="2" t="str">
        <f t="shared" si="186"/>
        <v>Brk,P130Cas,165</v>
      </c>
      <c r="F1789" s="2" t="str">
        <v>BCR-ABL1,RAD52,104</v>
      </c>
      <c r="G1789" s="2" t="str">
        <f t="shared" si="187"/>
        <v>RAD52,104</v>
      </c>
      <c r="H1789" s="2" t="str">
        <f t="shared" si="188"/>
        <v>BCR-ABL1</v>
      </c>
      <c r="M1789" s="9"/>
    </row>
    <row r="1790" spans="1:13" x14ac:dyDescent="0.35">
      <c r="A1790" s="7" t="s">
        <v>512</v>
      </c>
      <c r="B1790" s="7" t="s">
        <v>37</v>
      </c>
      <c r="C1790" s="7" t="s">
        <v>974</v>
      </c>
      <c r="D1790" s="2" t="str">
        <f t="shared" si="186"/>
        <v>Brk,CTNNB1,331</v>
      </c>
      <c r="F1790" s="2" t="str">
        <v>BCR-ABL1,CRKL,207</v>
      </c>
      <c r="G1790" s="2" t="str">
        <f t="shared" si="187"/>
        <v>CRKL,207</v>
      </c>
      <c r="H1790" s="2" t="str">
        <f t="shared" si="188"/>
        <v>BCR-ABL1</v>
      </c>
      <c r="M1790" s="9"/>
    </row>
    <row r="1791" spans="1:13" x14ac:dyDescent="0.35">
      <c r="A1791" s="7" t="s">
        <v>512</v>
      </c>
      <c r="B1791" s="7" t="s">
        <v>313</v>
      </c>
      <c r="C1791" s="7" t="s">
        <v>891</v>
      </c>
      <c r="D1791" s="2" t="str">
        <f t="shared" si="186"/>
        <v>Brk,PXN iso2,118</v>
      </c>
      <c r="F1791" s="2" t="str">
        <v>BCR-ABL1,Bcr,328</v>
      </c>
      <c r="G1791" s="2" t="str">
        <f t="shared" si="187"/>
        <v>Bcr,328</v>
      </c>
      <c r="H1791" s="2" t="str">
        <f t="shared" si="188"/>
        <v>BCR-ABL1</v>
      </c>
      <c r="M1791" s="9"/>
    </row>
    <row r="1792" spans="1:13" x14ac:dyDescent="0.35">
      <c r="A1792" s="7" t="s">
        <v>512</v>
      </c>
      <c r="B1792" s="7" t="s">
        <v>37</v>
      </c>
      <c r="C1792" s="7" t="s">
        <v>1195</v>
      </c>
      <c r="D1792" s="2" t="str">
        <f t="shared" si="186"/>
        <v>Brk,CTNNB1,64</v>
      </c>
      <c r="F1792" s="2" t="str">
        <v>BCR-ABL1,Abl,253</v>
      </c>
      <c r="G1792" s="2" t="str">
        <f t="shared" si="187"/>
        <v>Abl,253</v>
      </c>
      <c r="H1792" s="2" t="str">
        <f t="shared" si="188"/>
        <v>BCR-ABL1</v>
      </c>
      <c r="M1792" s="9"/>
    </row>
    <row r="1793" spans="1:13" x14ac:dyDescent="0.35">
      <c r="A1793" s="7" t="s">
        <v>512</v>
      </c>
      <c r="B1793" s="7" t="s">
        <v>313</v>
      </c>
      <c r="C1793" s="7" t="s">
        <v>727</v>
      </c>
      <c r="D1793" s="2" t="str">
        <f t="shared" si="186"/>
        <v>Brk,PXN iso2,31</v>
      </c>
      <c r="F1793" s="2" t="str">
        <v>BCR-ABL1,RHOA,66</v>
      </c>
      <c r="G1793" s="2" t="str">
        <f t="shared" si="187"/>
        <v>RHOA,66</v>
      </c>
      <c r="H1793" s="2" t="str">
        <f t="shared" si="188"/>
        <v>BCR-ABL1</v>
      </c>
      <c r="M1793" s="9"/>
    </row>
    <row r="1794" spans="1:13" x14ac:dyDescent="0.35">
      <c r="A1794" s="7" t="s">
        <v>512</v>
      </c>
      <c r="B1794" s="7" t="s">
        <v>438</v>
      </c>
      <c r="C1794" s="7" t="s">
        <v>1409</v>
      </c>
      <c r="D1794" s="2" t="str">
        <f t="shared" si="186"/>
        <v>Brk,ARHGAP5,1109</v>
      </c>
      <c r="F1794" s="2" t="str">
        <v>BCR-ABL1,CHCHD2,99</v>
      </c>
      <c r="G1794" s="2" t="str">
        <f t="shared" si="187"/>
        <v>CHCHD2,99</v>
      </c>
      <c r="H1794" s="2" t="str">
        <f t="shared" si="188"/>
        <v>BCR-ABL1</v>
      </c>
      <c r="M1794" s="9"/>
    </row>
    <row r="1795" spans="1:13" x14ac:dyDescent="0.35">
      <c r="A1795" s="7" t="s">
        <v>512</v>
      </c>
      <c r="B1795" s="7" t="s">
        <v>512</v>
      </c>
      <c r="C1795" s="7" t="s">
        <v>1156</v>
      </c>
      <c r="D1795" s="2" t="str">
        <f t="shared" si="186"/>
        <v>Brk,Brk,447</v>
      </c>
      <c r="F1795" s="2" t="str">
        <v>BCR-ABL1,Lasp-1,171</v>
      </c>
      <c r="G1795" s="2" t="str">
        <f t="shared" si="187"/>
        <v>Lasp-1,171</v>
      </c>
      <c r="H1795" s="2" t="str">
        <f t="shared" si="188"/>
        <v>BCR-ABL1</v>
      </c>
      <c r="M1795" s="9"/>
    </row>
    <row r="1796" spans="1:13" x14ac:dyDescent="0.35">
      <c r="A1796" s="7" t="s">
        <v>512</v>
      </c>
      <c r="B1796" s="7" t="s">
        <v>512</v>
      </c>
      <c r="C1796" s="7" t="s">
        <v>909</v>
      </c>
      <c r="D1796" s="2" t="str">
        <f t="shared" si="186"/>
        <v>Brk,Brk,342</v>
      </c>
      <c r="F1796" s="2" t="str">
        <v>BCR-ABL1,Bcr,283</v>
      </c>
      <c r="G1796" s="2" t="str">
        <f t="shared" si="187"/>
        <v>Bcr,283</v>
      </c>
      <c r="H1796" s="2" t="str">
        <f t="shared" si="188"/>
        <v>BCR-ABL1</v>
      </c>
      <c r="M1796" s="9"/>
    </row>
    <row r="1797" spans="1:13" x14ac:dyDescent="0.35">
      <c r="A1797" s="7" t="s">
        <v>512</v>
      </c>
      <c r="B1797" s="7" t="s">
        <v>153</v>
      </c>
      <c r="C1797" s="7" t="s">
        <v>877</v>
      </c>
      <c r="D1797" s="2" t="str">
        <f t="shared" ref="D1797:D1860" si="189">A1797&amp;","&amp;B1797&amp;","&amp;C1797</f>
        <v>Brk,P130Cas,664</v>
      </c>
      <c r="F1797" s="2" t="str">
        <v>BCR-ABL1,RHOA,34</v>
      </c>
      <c r="G1797" s="2" t="str">
        <f t="shared" ref="G1797:G1860" si="190">RIGHT(F1797,LEN(F1797)-FIND(",",F1797))</f>
        <v>RHOA,34</v>
      </c>
      <c r="H1797" s="2" t="str">
        <f t="shared" ref="H1797:H1860" si="191">LEFT(F1797,FIND(",",F1797)-1)</f>
        <v>BCR-ABL1</v>
      </c>
      <c r="M1797" s="9"/>
    </row>
    <row r="1798" spans="1:13" x14ac:dyDescent="0.35">
      <c r="A1798" s="7" t="s">
        <v>512</v>
      </c>
      <c r="B1798" s="7" t="s">
        <v>37</v>
      </c>
      <c r="C1798" s="7" t="s">
        <v>1184</v>
      </c>
      <c r="D1798" s="2" t="str">
        <f t="shared" si="189"/>
        <v>Brk,CTNNB1,333</v>
      </c>
      <c r="F1798" s="2" t="str">
        <v>BCR-ABL1,Abl,232</v>
      </c>
      <c r="G1798" s="2" t="str">
        <f t="shared" si="190"/>
        <v>Abl,232</v>
      </c>
      <c r="H1798" s="2" t="str">
        <f t="shared" si="191"/>
        <v>BCR-ABL1</v>
      </c>
      <c r="M1798" s="9"/>
    </row>
    <row r="1799" spans="1:13" x14ac:dyDescent="0.35">
      <c r="A1799" s="7" t="s">
        <v>512</v>
      </c>
      <c r="B1799" s="7" t="s">
        <v>94</v>
      </c>
      <c r="C1799" s="7" t="s">
        <v>1077</v>
      </c>
      <c r="D1799" s="2" t="str">
        <f t="shared" si="189"/>
        <v>Brk,Akt1,326</v>
      </c>
      <c r="F1799" s="2" t="str">
        <v>AXL,MLKL,376</v>
      </c>
      <c r="G1799" s="2" t="str">
        <f t="shared" si="190"/>
        <v>MLKL,376</v>
      </c>
      <c r="H1799" s="2" t="str">
        <f t="shared" si="191"/>
        <v>AXL</v>
      </c>
      <c r="M1799" s="9"/>
    </row>
    <row r="1800" spans="1:13" x14ac:dyDescent="0.35">
      <c r="A1800" s="7" t="s">
        <v>512</v>
      </c>
      <c r="B1800" s="7" t="s">
        <v>94</v>
      </c>
      <c r="C1800" s="7" t="s">
        <v>794</v>
      </c>
      <c r="D1800" s="2" t="str">
        <f t="shared" si="189"/>
        <v>Brk,Akt1,315</v>
      </c>
      <c r="F1800" s="2" t="str">
        <v>AXL,ELMO2,713</v>
      </c>
      <c r="G1800" s="2" t="str">
        <f t="shared" si="190"/>
        <v>ELMO2,713</v>
      </c>
      <c r="H1800" s="2" t="str">
        <f t="shared" si="191"/>
        <v>AXL</v>
      </c>
      <c r="M1800" s="9"/>
    </row>
    <row r="1801" spans="1:13" x14ac:dyDescent="0.35">
      <c r="A1801" s="7" t="s">
        <v>512</v>
      </c>
      <c r="B1801" s="7" t="s">
        <v>47</v>
      </c>
      <c r="C1801" s="7" t="s">
        <v>1289</v>
      </c>
      <c r="D1801" s="2" t="str">
        <f t="shared" si="189"/>
        <v>Brk,STAT5B,699</v>
      </c>
      <c r="F1801" s="2" t="str">
        <v>AXL,STAT5A,694</v>
      </c>
      <c r="G1801" s="2" t="str">
        <f t="shared" si="190"/>
        <v>STAT5A,694</v>
      </c>
      <c r="H1801" s="2" t="str">
        <f t="shared" si="191"/>
        <v>AXL</v>
      </c>
      <c r="M1801" s="9"/>
    </row>
    <row r="1802" spans="1:13" x14ac:dyDescent="0.35">
      <c r="A1802" s="7" t="s">
        <v>512</v>
      </c>
      <c r="B1802" s="7" t="s">
        <v>37</v>
      </c>
      <c r="C1802" s="7" t="s">
        <v>1195</v>
      </c>
      <c r="D1802" s="2" t="str">
        <f t="shared" si="189"/>
        <v>Brk,CTNNB1,64</v>
      </c>
      <c r="F1802" s="2" t="str">
        <v>AXL,ELMO1,724</v>
      </c>
      <c r="G1802" s="2" t="str">
        <f t="shared" si="190"/>
        <v>ELMO1,724</v>
      </c>
      <c r="H1802" s="2" t="str">
        <f t="shared" si="191"/>
        <v>AXL</v>
      </c>
      <c r="M1802" s="9"/>
    </row>
    <row r="1803" spans="1:13" x14ac:dyDescent="0.35">
      <c r="A1803" s="7" t="s">
        <v>673</v>
      </c>
      <c r="B1803" s="7" t="s">
        <v>164</v>
      </c>
      <c r="C1803" s="7" t="s">
        <v>738</v>
      </c>
      <c r="D1803" s="2" t="str">
        <f t="shared" si="189"/>
        <v>BLK,FCGR2A,304</v>
      </c>
      <c r="F1803" s="2" t="str">
        <v>AXL,STAT3,705</v>
      </c>
      <c r="G1803" s="2" t="str">
        <f t="shared" si="190"/>
        <v>STAT3,705</v>
      </c>
      <c r="H1803" s="2" t="str">
        <f t="shared" si="191"/>
        <v>AXL</v>
      </c>
      <c r="M1803" s="9"/>
    </row>
    <row r="1804" spans="1:13" x14ac:dyDescent="0.35">
      <c r="A1804" s="7" t="s">
        <v>673</v>
      </c>
      <c r="B1804" s="7" t="s">
        <v>647</v>
      </c>
      <c r="C1804" s="7" t="s">
        <v>1057</v>
      </c>
      <c r="D1804" s="2" t="str">
        <f t="shared" si="189"/>
        <v>BLK,FCGR2B,292</v>
      </c>
      <c r="F1804" s="2" t="str">
        <v>AXL,Lck,394</v>
      </c>
      <c r="G1804" s="2" t="str">
        <f t="shared" si="190"/>
        <v>Lck,394</v>
      </c>
      <c r="H1804" s="2" t="str">
        <f t="shared" si="191"/>
        <v>AXL</v>
      </c>
      <c r="M1804" s="9"/>
    </row>
    <row r="1805" spans="1:13" x14ac:dyDescent="0.35">
      <c r="A1805" s="7" t="s">
        <v>673</v>
      </c>
      <c r="B1805" s="7" t="s">
        <v>164</v>
      </c>
      <c r="C1805" s="7" t="s">
        <v>937</v>
      </c>
      <c r="D1805" s="2" t="str">
        <f t="shared" si="189"/>
        <v>BLK,FCGR2A,288</v>
      </c>
      <c r="F1805" s="2" t="str">
        <v>AXL,Fyn,420</v>
      </c>
      <c r="G1805" s="2" t="str">
        <f t="shared" si="190"/>
        <v>Fyn,420</v>
      </c>
      <c r="H1805" s="2" t="str">
        <f t="shared" si="191"/>
        <v>AXL</v>
      </c>
      <c r="M1805" s="9"/>
    </row>
    <row r="1806" spans="1:13" x14ac:dyDescent="0.35">
      <c r="A1806" s="7" t="s">
        <v>673</v>
      </c>
      <c r="B1806" s="7" t="s">
        <v>202</v>
      </c>
      <c r="C1806" s="7" t="s">
        <v>989</v>
      </c>
      <c r="D1806" s="2" t="str">
        <f t="shared" si="189"/>
        <v>BLK,SOCS1,80</v>
      </c>
      <c r="F1806" s="2" t="str">
        <v>AXL,ELMO1,720</v>
      </c>
      <c r="G1806" s="2" t="str">
        <f t="shared" si="190"/>
        <v>ELMO1,720</v>
      </c>
      <c r="H1806" s="2" t="str">
        <f t="shared" si="191"/>
        <v>AXL</v>
      </c>
      <c r="M1806" s="9"/>
    </row>
    <row r="1807" spans="1:13" x14ac:dyDescent="0.35">
      <c r="A1807" s="7" t="s">
        <v>673</v>
      </c>
      <c r="B1807" s="7" t="s">
        <v>525</v>
      </c>
      <c r="C1807" s="7" t="s">
        <v>924</v>
      </c>
      <c r="D1807" s="2" t="str">
        <f t="shared" si="189"/>
        <v>BLK,cGAS,215</v>
      </c>
      <c r="F1807" s="2" t="str">
        <v>AXL,LYN,397</v>
      </c>
      <c r="G1807" s="2" t="str">
        <f t="shared" si="190"/>
        <v>LYN,397</v>
      </c>
      <c r="H1807" s="2" t="str">
        <f t="shared" si="191"/>
        <v>AXL</v>
      </c>
      <c r="M1807" s="9"/>
    </row>
    <row r="1808" spans="1:13" x14ac:dyDescent="0.35">
      <c r="A1808" s="7" t="s">
        <v>673</v>
      </c>
      <c r="B1808" s="7" t="s">
        <v>161</v>
      </c>
      <c r="C1808" s="7" t="s">
        <v>806</v>
      </c>
      <c r="D1808" s="2" t="str">
        <f t="shared" si="189"/>
        <v>BLK,FCGR2C,310</v>
      </c>
      <c r="F1808" s="2" t="str">
        <v>AXL,Hck,411</v>
      </c>
      <c r="G1808" s="2" t="str">
        <f t="shared" si="190"/>
        <v>Hck,411</v>
      </c>
      <c r="H1808" s="2" t="str">
        <f t="shared" si="191"/>
        <v>AXL</v>
      </c>
      <c r="M1808" s="9"/>
    </row>
    <row r="1809" spans="1:13" x14ac:dyDescent="0.35">
      <c r="A1809" s="7" t="s">
        <v>190</v>
      </c>
      <c r="B1809" s="7" t="s">
        <v>104</v>
      </c>
      <c r="C1809" s="7" t="s">
        <v>794</v>
      </c>
      <c r="D1809" s="2" t="str">
        <f t="shared" si="189"/>
        <v>BCR-ABL1,RAD51,315</v>
      </c>
      <c r="F1809" s="2" t="str">
        <v>AXL,STAT5B,699</v>
      </c>
      <c r="G1809" s="2" t="str">
        <f t="shared" si="190"/>
        <v>STAT5B,699</v>
      </c>
      <c r="H1809" s="2" t="str">
        <f t="shared" si="191"/>
        <v>AXL</v>
      </c>
      <c r="M1809" s="9"/>
    </row>
    <row r="1810" spans="1:13" x14ac:dyDescent="0.35">
      <c r="A1810" s="7" t="s">
        <v>190</v>
      </c>
      <c r="B1810" s="7" t="s">
        <v>100</v>
      </c>
      <c r="C1810" s="7" t="s">
        <v>948</v>
      </c>
      <c r="D1810" s="2" t="str">
        <f t="shared" si="189"/>
        <v>BCR-ABL1,Bcr,177</v>
      </c>
      <c r="F1810" s="2" t="str">
        <v>AXL,Src,419</v>
      </c>
      <c r="G1810" s="2" t="str">
        <f t="shared" si="190"/>
        <v>Src,419</v>
      </c>
      <c r="H1810" s="2" t="str">
        <f t="shared" si="191"/>
        <v>AXL</v>
      </c>
      <c r="M1810" s="9"/>
    </row>
    <row r="1811" spans="1:13" x14ac:dyDescent="0.35">
      <c r="A1811" s="7" t="s">
        <v>190</v>
      </c>
      <c r="B1811" s="7" t="s">
        <v>100</v>
      </c>
      <c r="C1811" s="7" t="s">
        <v>786</v>
      </c>
      <c r="D1811" s="2" t="str">
        <f t="shared" si="189"/>
        <v>BCR-ABL1,Bcr,360</v>
      </c>
      <c r="F1811" s="2" t="str">
        <v>AXL,Yes,426</v>
      </c>
      <c r="G1811" s="2" t="str">
        <f t="shared" si="190"/>
        <v>Yes,426</v>
      </c>
      <c r="H1811" s="2" t="str">
        <f t="shared" si="191"/>
        <v>AXL</v>
      </c>
      <c r="M1811" s="9"/>
    </row>
    <row r="1812" spans="1:13" x14ac:dyDescent="0.35">
      <c r="A1812" s="7" t="s">
        <v>190</v>
      </c>
      <c r="B1812" s="7" t="s">
        <v>192</v>
      </c>
      <c r="C1812" s="7" t="s">
        <v>1174</v>
      </c>
      <c r="D1812" s="2" t="str">
        <f t="shared" si="189"/>
        <v>BCR-ABL1,GRB2,209</v>
      </c>
      <c r="F1812" s="2" t="str">
        <v>AurB,H2B1M,83</v>
      </c>
      <c r="G1812" s="2" t="str">
        <f t="shared" si="190"/>
        <v>H2B1M,83</v>
      </c>
      <c r="H1812" s="2" t="str">
        <f t="shared" si="191"/>
        <v>AurB</v>
      </c>
      <c r="M1812" s="9"/>
    </row>
    <row r="1813" spans="1:13" x14ac:dyDescent="0.35">
      <c r="A1813" s="7" t="s">
        <v>190</v>
      </c>
      <c r="B1813" s="7" t="s">
        <v>193</v>
      </c>
      <c r="C1813" s="7" t="s">
        <v>840</v>
      </c>
      <c r="D1813" s="2" t="str">
        <f t="shared" si="189"/>
        <v>BCR-ABL1,Abl,257</v>
      </c>
      <c r="F1813" s="2" t="str">
        <v>AurB,H2B1H,83</v>
      </c>
      <c r="G1813" s="2" t="str">
        <f t="shared" si="190"/>
        <v>H2B1H,83</v>
      </c>
      <c r="H1813" s="2" t="str">
        <f t="shared" si="191"/>
        <v>AurB</v>
      </c>
      <c r="M1813" s="9"/>
    </row>
    <row r="1814" spans="1:13" x14ac:dyDescent="0.35">
      <c r="A1814" s="7" t="s">
        <v>190</v>
      </c>
      <c r="B1814" s="7" t="s">
        <v>194</v>
      </c>
      <c r="C1814" s="7" t="s">
        <v>1020</v>
      </c>
      <c r="D1814" s="2" t="str">
        <f t="shared" si="189"/>
        <v>BCR-ABL1,RAD52,104</v>
      </c>
      <c r="F1814" s="2" t="str">
        <v>AurB,H2B1D,83</v>
      </c>
      <c r="G1814" s="2" t="str">
        <f t="shared" si="190"/>
        <v>H2B1D,83</v>
      </c>
      <c r="H1814" s="2" t="str">
        <f t="shared" si="191"/>
        <v>AurB</v>
      </c>
      <c r="M1814" s="9"/>
    </row>
    <row r="1815" spans="1:13" x14ac:dyDescent="0.35">
      <c r="A1815" s="7" t="s">
        <v>190</v>
      </c>
      <c r="B1815" s="7" t="s">
        <v>195</v>
      </c>
      <c r="C1815" s="7" t="s">
        <v>698</v>
      </c>
      <c r="D1815" s="2" t="str">
        <f t="shared" si="189"/>
        <v>BCR-ABL1,CRKL,207</v>
      </c>
      <c r="F1815" s="2" t="str">
        <v>AurB,H2B1N,83</v>
      </c>
      <c r="G1815" s="2" t="str">
        <f t="shared" si="190"/>
        <v>H2B1N,83</v>
      </c>
      <c r="H1815" s="2" t="str">
        <f t="shared" si="191"/>
        <v>AurB</v>
      </c>
      <c r="M1815" s="9"/>
    </row>
    <row r="1816" spans="1:13" x14ac:dyDescent="0.35">
      <c r="A1816" s="7" t="s">
        <v>190</v>
      </c>
      <c r="B1816" s="7" t="s">
        <v>100</v>
      </c>
      <c r="C1816" s="7" t="s">
        <v>726</v>
      </c>
      <c r="D1816" s="2" t="str">
        <f t="shared" si="189"/>
        <v>BCR-ABL1,Bcr,328</v>
      </c>
      <c r="F1816" s="2" t="str">
        <v>AurB,HIST1H2BJ,83</v>
      </c>
      <c r="G1816" s="2" t="str">
        <f t="shared" si="190"/>
        <v>HIST1H2BJ,83</v>
      </c>
      <c r="H1816" s="2" t="str">
        <f t="shared" si="191"/>
        <v>AurB</v>
      </c>
      <c r="M1816" s="9"/>
    </row>
    <row r="1817" spans="1:13" x14ac:dyDescent="0.35">
      <c r="A1817" s="7" t="s">
        <v>190</v>
      </c>
      <c r="B1817" s="7" t="s">
        <v>193</v>
      </c>
      <c r="C1817" s="7" t="s">
        <v>1023</v>
      </c>
      <c r="D1817" s="2" t="str">
        <f t="shared" si="189"/>
        <v>BCR-ABL1,Abl,253</v>
      </c>
      <c r="F1817" s="2" t="str">
        <v>AurB,HIST2H2BD,83</v>
      </c>
      <c r="G1817" s="2" t="str">
        <f t="shared" si="190"/>
        <v>HIST2H2BD,83</v>
      </c>
      <c r="H1817" s="2" t="str">
        <f t="shared" si="191"/>
        <v>AurB</v>
      </c>
      <c r="M1817" s="9"/>
    </row>
    <row r="1818" spans="1:13" x14ac:dyDescent="0.35">
      <c r="A1818" s="7" t="s">
        <v>190</v>
      </c>
      <c r="B1818" s="7" t="s">
        <v>196</v>
      </c>
      <c r="C1818" s="7" t="s">
        <v>867</v>
      </c>
      <c r="D1818" s="2" t="str">
        <f t="shared" si="189"/>
        <v>BCR-ABL1,RHOA,66</v>
      </c>
      <c r="F1818" s="2" t="str">
        <v>AurB,HIST2H2BC,83</v>
      </c>
      <c r="G1818" s="2" t="str">
        <f t="shared" si="190"/>
        <v>HIST2H2BC,83</v>
      </c>
      <c r="H1818" s="2" t="str">
        <f t="shared" si="191"/>
        <v>AurB</v>
      </c>
      <c r="M1818" s="9"/>
    </row>
    <row r="1819" spans="1:13" x14ac:dyDescent="0.35">
      <c r="A1819" s="7" t="s">
        <v>190</v>
      </c>
      <c r="B1819" s="7" t="s">
        <v>197</v>
      </c>
      <c r="C1819" s="7" t="s">
        <v>895</v>
      </c>
      <c r="D1819" s="2" t="str">
        <f t="shared" si="189"/>
        <v>BCR-ABL1,CHCHD2,99</v>
      </c>
      <c r="F1819" s="2" t="str">
        <v>AurB,H2B1C,83</v>
      </c>
      <c r="G1819" s="2" t="str">
        <f t="shared" si="190"/>
        <v>H2B1C,83</v>
      </c>
      <c r="H1819" s="2" t="str">
        <f t="shared" si="191"/>
        <v>AurB</v>
      </c>
      <c r="M1819" s="9"/>
    </row>
    <row r="1820" spans="1:13" x14ac:dyDescent="0.35">
      <c r="A1820" s="7" t="s">
        <v>190</v>
      </c>
      <c r="B1820" s="7" t="s">
        <v>198</v>
      </c>
      <c r="C1820" s="7" t="s">
        <v>791</v>
      </c>
      <c r="D1820" s="2" t="str">
        <f t="shared" si="189"/>
        <v>BCR-ABL1,Lasp-1,171</v>
      </c>
      <c r="F1820" s="2" t="str">
        <v>AurB,H2BFH,83</v>
      </c>
      <c r="G1820" s="2" t="str">
        <f t="shared" si="190"/>
        <v>H2BFH,83</v>
      </c>
      <c r="H1820" s="2" t="str">
        <f t="shared" si="191"/>
        <v>AurB</v>
      </c>
      <c r="M1820" s="9"/>
    </row>
    <row r="1821" spans="1:13" x14ac:dyDescent="0.35">
      <c r="A1821" s="7" t="s">
        <v>190</v>
      </c>
      <c r="B1821" s="7" t="s">
        <v>100</v>
      </c>
      <c r="C1821" s="7" t="s">
        <v>757</v>
      </c>
      <c r="D1821" s="2" t="str">
        <f t="shared" si="189"/>
        <v>BCR-ABL1,Bcr,283</v>
      </c>
      <c r="F1821" s="2" t="str">
        <v>AurB,H2B2E,83</v>
      </c>
      <c r="G1821" s="2" t="str">
        <f t="shared" si="190"/>
        <v>H2B2E,83</v>
      </c>
      <c r="H1821" s="2" t="str">
        <f t="shared" si="191"/>
        <v>AurB</v>
      </c>
      <c r="M1821" s="9"/>
    </row>
    <row r="1822" spans="1:13" x14ac:dyDescent="0.35">
      <c r="A1822" s="7" t="s">
        <v>190</v>
      </c>
      <c r="B1822" s="7" t="s">
        <v>196</v>
      </c>
      <c r="C1822" s="7" t="s">
        <v>1228</v>
      </c>
      <c r="D1822" s="2" t="str">
        <f t="shared" si="189"/>
        <v>BCR-ABL1,RHOA,34</v>
      </c>
      <c r="F1822" s="2" t="str">
        <v>AurB,H2B1K,83</v>
      </c>
      <c r="G1822" s="2" t="str">
        <f t="shared" si="190"/>
        <v>H2B1K,83</v>
      </c>
      <c r="H1822" s="2" t="str">
        <f t="shared" si="191"/>
        <v>AurB</v>
      </c>
      <c r="M1822" s="9"/>
    </row>
    <row r="1823" spans="1:13" x14ac:dyDescent="0.35">
      <c r="A1823" s="7" t="s">
        <v>190</v>
      </c>
      <c r="B1823" s="7" t="s">
        <v>193</v>
      </c>
      <c r="C1823" s="7" t="s">
        <v>884</v>
      </c>
      <c r="D1823" s="2" t="str">
        <f t="shared" si="189"/>
        <v>BCR-ABL1,Abl,232</v>
      </c>
      <c r="F1823" s="2" t="str">
        <v>AurB,H2B,83</v>
      </c>
      <c r="G1823" s="2" t="str">
        <f t="shared" si="190"/>
        <v>H2B,83</v>
      </c>
      <c r="H1823" s="2" t="str">
        <f t="shared" si="191"/>
        <v>AurB</v>
      </c>
      <c r="M1823" s="9"/>
    </row>
    <row r="1824" spans="1:13" x14ac:dyDescent="0.35">
      <c r="A1824" s="7" t="s">
        <v>676</v>
      </c>
      <c r="B1824" s="7" t="s">
        <v>335</v>
      </c>
      <c r="C1824" s="7" t="s">
        <v>1009</v>
      </c>
      <c r="D1824" s="2" t="str">
        <f t="shared" si="189"/>
        <v>AXL,MLKL,376</v>
      </c>
      <c r="F1824" s="2" t="str">
        <v>AurB,H2B2F,83</v>
      </c>
      <c r="G1824" s="2" t="str">
        <f t="shared" si="190"/>
        <v>H2B2F,83</v>
      </c>
      <c r="H1824" s="2" t="str">
        <f t="shared" si="191"/>
        <v>AurB</v>
      </c>
      <c r="M1824" s="9"/>
    </row>
    <row r="1825" spans="1:13" x14ac:dyDescent="0.35">
      <c r="A1825" s="7" t="s">
        <v>676</v>
      </c>
      <c r="B1825" s="7" t="s">
        <v>677</v>
      </c>
      <c r="C1825" s="7" t="s">
        <v>1209</v>
      </c>
      <c r="D1825" s="2" t="str">
        <f t="shared" si="189"/>
        <v>AXL,ELMO2,713</v>
      </c>
      <c r="F1825" s="2" t="str">
        <v>AurA,AurA,148</v>
      </c>
      <c r="G1825" s="2" t="str">
        <f t="shared" si="190"/>
        <v>AurA,148</v>
      </c>
      <c r="H1825" s="2" t="str">
        <f t="shared" si="191"/>
        <v>AurA</v>
      </c>
      <c r="M1825" s="9"/>
    </row>
    <row r="1826" spans="1:13" x14ac:dyDescent="0.35">
      <c r="A1826" s="7" t="s">
        <v>676</v>
      </c>
      <c r="B1826" s="7" t="s">
        <v>227</v>
      </c>
      <c r="C1826" s="7" t="s">
        <v>1356</v>
      </c>
      <c r="D1826" s="2" t="str">
        <f t="shared" si="189"/>
        <v>AXL,STAT5A,694</v>
      </c>
      <c r="F1826" s="2" t="str">
        <v>ASK1,JNK1,185</v>
      </c>
      <c r="G1826" s="2" t="str">
        <f t="shared" si="190"/>
        <v>JNK1,185</v>
      </c>
      <c r="H1826" s="2" t="str">
        <f t="shared" si="191"/>
        <v>ASK1</v>
      </c>
      <c r="M1826" s="9"/>
    </row>
    <row r="1827" spans="1:13" x14ac:dyDescent="0.35">
      <c r="A1827" s="7" t="s">
        <v>676</v>
      </c>
      <c r="B1827" s="7" t="s">
        <v>415</v>
      </c>
      <c r="C1827" s="7" t="s">
        <v>1377</v>
      </c>
      <c r="D1827" s="2" t="str">
        <f t="shared" si="189"/>
        <v>AXL,ELMO1,724</v>
      </c>
      <c r="F1827" s="2" t="str">
        <v>ASK1,P38A,182</v>
      </c>
      <c r="G1827" s="2" t="str">
        <f t="shared" si="190"/>
        <v>P38A,182</v>
      </c>
      <c r="H1827" s="2" t="str">
        <f t="shared" si="191"/>
        <v>ASK1</v>
      </c>
      <c r="M1827" s="9"/>
    </row>
    <row r="1828" spans="1:13" x14ac:dyDescent="0.35">
      <c r="A1828" s="7" t="s">
        <v>676</v>
      </c>
      <c r="B1828" s="7" t="s">
        <v>40</v>
      </c>
      <c r="C1828" s="7" t="s">
        <v>1163</v>
      </c>
      <c r="D1828" s="2" t="str">
        <f t="shared" si="189"/>
        <v>AXL,STAT3,705</v>
      </c>
      <c r="F1828" s="2" t="str">
        <v>Arg,N-WASP,256</v>
      </c>
      <c r="G1828" s="2" t="str">
        <f t="shared" si="190"/>
        <v>N-WASP,256</v>
      </c>
      <c r="H1828" s="2" t="str">
        <f t="shared" si="191"/>
        <v>Arg</v>
      </c>
      <c r="M1828" s="9"/>
    </row>
    <row r="1829" spans="1:13" x14ac:dyDescent="0.35">
      <c r="A1829" s="7" t="s">
        <v>676</v>
      </c>
      <c r="B1829" s="7" t="s">
        <v>295</v>
      </c>
      <c r="C1829" s="7" t="s">
        <v>987</v>
      </c>
      <c r="D1829" s="2" t="str">
        <f t="shared" si="189"/>
        <v>AXL,Lck,394</v>
      </c>
      <c r="F1829" s="2" t="str">
        <v>Arg,Catalase,231</v>
      </c>
      <c r="G1829" s="2" t="str">
        <f t="shared" si="190"/>
        <v>Catalase,231</v>
      </c>
      <c r="H1829" s="2" t="str">
        <f t="shared" si="191"/>
        <v>Arg</v>
      </c>
      <c r="M1829" s="9"/>
    </row>
    <row r="1830" spans="1:13" x14ac:dyDescent="0.35">
      <c r="A1830" s="7" t="s">
        <v>676</v>
      </c>
      <c r="B1830" s="7" t="s">
        <v>138</v>
      </c>
      <c r="C1830" s="7" t="s">
        <v>1397</v>
      </c>
      <c r="D1830" s="2" t="str">
        <f t="shared" si="189"/>
        <v>AXL,Fyn,420</v>
      </c>
      <c r="F1830" s="2" t="str">
        <v>Arg,HRas,137</v>
      </c>
      <c r="G1830" s="2" t="str">
        <f t="shared" si="190"/>
        <v>HRas,137</v>
      </c>
      <c r="H1830" s="2" t="str">
        <f t="shared" si="191"/>
        <v>Arg</v>
      </c>
      <c r="M1830" s="9"/>
    </row>
    <row r="1831" spans="1:13" x14ac:dyDescent="0.35">
      <c r="A1831" s="7" t="s">
        <v>676</v>
      </c>
      <c r="B1831" s="7" t="s">
        <v>415</v>
      </c>
      <c r="C1831" s="7" t="s">
        <v>1061</v>
      </c>
      <c r="D1831" s="2" t="str">
        <f t="shared" si="189"/>
        <v>AXL,ELMO1,720</v>
      </c>
      <c r="F1831" s="2" t="str">
        <v>Arg,CRK,221</v>
      </c>
      <c r="G1831" s="2" t="str">
        <f t="shared" si="190"/>
        <v>CRK,221</v>
      </c>
      <c r="H1831" s="2" t="str">
        <f t="shared" si="191"/>
        <v>Arg</v>
      </c>
      <c r="M1831" s="9"/>
    </row>
    <row r="1832" spans="1:13" x14ac:dyDescent="0.35">
      <c r="A1832" s="7" t="s">
        <v>676</v>
      </c>
      <c r="B1832" s="7" t="s">
        <v>242</v>
      </c>
      <c r="C1832" s="7" t="s">
        <v>1073</v>
      </c>
      <c r="D1832" s="2" t="str">
        <f t="shared" si="189"/>
        <v>AXL,LYN,397</v>
      </c>
      <c r="F1832" s="2" t="str">
        <v>Arg,Tau iso8,310</v>
      </c>
      <c r="G1832" s="2" t="str">
        <f t="shared" si="190"/>
        <v>Tau iso8,310</v>
      </c>
      <c r="H1832" s="2" t="str">
        <f t="shared" si="191"/>
        <v>Arg</v>
      </c>
      <c r="M1832" s="9"/>
    </row>
    <row r="1833" spans="1:13" x14ac:dyDescent="0.35">
      <c r="A1833" s="7" t="s">
        <v>676</v>
      </c>
      <c r="B1833" s="7" t="s">
        <v>275</v>
      </c>
      <c r="C1833" s="7" t="s">
        <v>1244</v>
      </c>
      <c r="D1833" s="2" t="str">
        <f t="shared" si="189"/>
        <v>AXL,Hck,411</v>
      </c>
      <c r="F1833" s="2" t="str">
        <v>Arg,Arg,439</v>
      </c>
      <c r="G1833" s="2" t="str">
        <f t="shared" si="190"/>
        <v>Arg,439</v>
      </c>
      <c r="H1833" s="2" t="str">
        <f t="shared" si="191"/>
        <v>Arg</v>
      </c>
      <c r="M1833" s="9"/>
    </row>
    <row r="1834" spans="1:13" x14ac:dyDescent="0.35">
      <c r="A1834" s="7" t="s">
        <v>676</v>
      </c>
      <c r="B1834" s="7" t="s">
        <v>47</v>
      </c>
      <c r="C1834" s="7" t="s">
        <v>1289</v>
      </c>
      <c r="D1834" s="2" t="str">
        <f t="shared" si="189"/>
        <v>AXL,STAT5B,699</v>
      </c>
      <c r="F1834" s="2" t="str">
        <v>Arg,PDGFRB,686</v>
      </c>
      <c r="G1834" s="2" t="str">
        <f t="shared" si="190"/>
        <v>PDGFRB,686</v>
      </c>
      <c r="H1834" s="2" t="str">
        <f t="shared" si="191"/>
        <v>Arg</v>
      </c>
      <c r="M1834" s="9"/>
    </row>
    <row r="1835" spans="1:13" x14ac:dyDescent="0.35">
      <c r="A1835" s="7" t="s">
        <v>676</v>
      </c>
      <c r="B1835" s="7" t="s">
        <v>43</v>
      </c>
      <c r="C1835" s="7" t="s">
        <v>1292</v>
      </c>
      <c r="D1835" s="2" t="str">
        <f t="shared" si="189"/>
        <v>AXL,Src,419</v>
      </c>
      <c r="F1835" s="2" t="str">
        <v>Arg,GPX1,98</v>
      </c>
      <c r="G1835" s="2" t="str">
        <f t="shared" si="190"/>
        <v>GPX1,98</v>
      </c>
      <c r="H1835" s="2" t="str">
        <f t="shared" si="191"/>
        <v>Arg</v>
      </c>
      <c r="M1835" s="9"/>
    </row>
    <row r="1836" spans="1:13" x14ac:dyDescent="0.35">
      <c r="A1836" s="7" t="s">
        <v>676</v>
      </c>
      <c r="B1836" s="7" t="s">
        <v>199</v>
      </c>
      <c r="C1836" s="7" t="s">
        <v>1125</v>
      </c>
      <c r="D1836" s="2" t="str">
        <f t="shared" si="189"/>
        <v>AXL,Yes,426</v>
      </c>
      <c r="F1836" s="2" t="str">
        <v>Arg,galectin-3,79</v>
      </c>
      <c r="G1836" s="2" t="str">
        <f t="shared" si="190"/>
        <v>galectin-3,79</v>
      </c>
      <c r="H1836" s="2" t="str">
        <f t="shared" si="191"/>
        <v>Arg</v>
      </c>
      <c r="M1836" s="9"/>
    </row>
    <row r="1837" spans="1:13" x14ac:dyDescent="0.35">
      <c r="A1837" s="7" t="s">
        <v>273</v>
      </c>
      <c r="B1837" s="7" t="s">
        <v>661</v>
      </c>
      <c r="C1837" s="7" t="s">
        <v>759</v>
      </c>
      <c r="D1837" s="2" t="str">
        <f t="shared" si="189"/>
        <v>AurB,H2B1M,83</v>
      </c>
      <c r="F1837" s="2" t="str">
        <v>Arg,Arg,261</v>
      </c>
      <c r="G1837" s="2" t="str">
        <f t="shared" si="190"/>
        <v>Arg,261</v>
      </c>
      <c r="H1837" s="2" t="str">
        <f t="shared" si="191"/>
        <v>Arg</v>
      </c>
      <c r="M1837" s="9"/>
    </row>
    <row r="1838" spans="1:13" x14ac:dyDescent="0.35">
      <c r="A1838" s="7" t="s">
        <v>273</v>
      </c>
      <c r="B1838" s="7" t="s">
        <v>662</v>
      </c>
      <c r="C1838" s="7" t="s">
        <v>759</v>
      </c>
      <c r="D1838" s="2" t="str">
        <f t="shared" si="189"/>
        <v>AurB,H2B1H,83</v>
      </c>
      <c r="F1838" s="2" t="str">
        <v>Arg,C/EBP-beta,78</v>
      </c>
      <c r="G1838" s="2" t="str">
        <f t="shared" si="190"/>
        <v>C/EBP-beta,78</v>
      </c>
      <c r="H1838" s="2" t="str">
        <f t="shared" si="191"/>
        <v>Arg</v>
      </c>
      <c r="M1838" s="9"/>
    </row>
    <row r="1839" spans="1:13" x14ac:dyDescent="0.35">
      <c r="A1839" s="7" t="s">
        <v>273</v>
      </c>
      <c r="B1839" s="7" t="s">
        <v>663</v>
      </c>
      <c r="C1839" s="7" t="s">
        <v>759</v>
      </c>
      <c r="D1839" s="2" t="str">
        <f t="shared" si="189"/>
        <v>AurB,H2B1D,83</v>
      </c>
      <c r="F1839" s="2" t="str">
        <v>Arg,IRF3,292</v>
      </c>
      <c r="G1839" s="2" t="str">
        <f t="shared" si="190"/>
        <v>IRF3,292</v>
      </c>
      <c r="H1839" s="2" t="str">
        <f t="shared" si="191"/>
        <v>Arg</v>
      </c>
      <c r="M1839" s="9"/>
    </row>
    <row r="1840" spans="1:13" x14ac:dyDescent="0.35">
      <c r="A1840" s="7" t="s">
        <v>273</v>
      </c>
      <c r="B1840" s="7" t="s">
        <v>666</v>
      </c>
      <c r="C1840" s="7" t="s">
        <v>759</v>
      </c>
      <c r="D1840" s="2" t="str">
        <f t="shared" si="189"/>
        <v>AurB,H2B1N,83</v>
      </c>
      <c r="F1840" s="2" t="str">
        <v>Arg,Catalase,386</v>
      </c>
      <c r="G1840" s="2" t="str">
        <f t="shared" si="190"/>
        <v>Catalase,386</v>
      </c>
      <c r="H1840" s="2" t="str">
        <f t="shared" si="191"/>
        <v>Arg</v>
      </c>
      <c r="M1840" s="9"/>
    </row>
    <row r="1841" spans="1:13" x14ac:dyDescent="0.35">
      <c r="A1841" s="7" t="s">
        <v>273</v>
      </c>
      <c r="B1841" s="7" t="s">
        <v>667</v>
      </c>
      <c r="C1841" s="7" t="s">
        <v>759</v>
      </c>
      <c r="D1841" s="2" t="str">
        <f t="shared" si="189"/>
        <v>AurB,HIST1H2BJ,83</v>
      </c>
      <c r="F1841" s="2" t="str">
        <v>Arg,PSMA7,153</v>
      </c>
      <c r="G1841" s="2" t="str">
        <f t="shared" si="190"/>
        <v>PSMA7,153</v>
      </c>
      <c r="H1841" s="2" t="str">
        <f t="shared" si="191"/>
        <v>Arg</v>
      </c>
      <c r="M1841" s="9"/>
    </row>
    <row r="1842" spans="1:13" x14ac:dyDescent="0.35">
      <c r="A1842" s="7" t="s">
        <v>273</v>
      </c>
      <c r="B1842" s="7" t="s">
        <v>668</v>
      </c>
      <c r="C1842" s="7" t="s">
        <v>759</v>
      </c>
      <c r="D1842" s="2" t="str">
        <f t="shared" si="189"/>
        <v>AurB,HIST2H2BD,83</v>
      </c>
      <c r="F1842" s="2" t="str">
        <v>Arg,galectin-3,118</v>
      </c>
      <c r="G1842" s="2" t="str">
        <f t="shared" si="190"/>
        <v>galectin-3,118</v>
      </c>
      <c r="H1842" s="2" t="str">
        <f t="shared" si="191"/>
        <v>Arg</v>
      </c>
      <c r="M1842" s="9"/>
    </row>
    <row r="1843" spans="1:13" x14ac:dyDescent="0.35">
      <c r="A1843" s="7" t="s">
        <v>273</v>
      </c>
      <c r="B1843" s="7" t="s">
        <v>664</v>
      </c>
      <c r="C1843" s="7" t="s">
        <v>759</v>
      </c>
      <c r="D1843" s="2" t="str">
        <f t="shared" si="189"/>
        <v>AurB,HIST2H2BC,83</v>
      </c>
      <c r="F1843" s="2" t="str">
        <v>Arg,Tau iso8,394</v>
      </c>
      <c r="G1843" s="2" t="str">
        <f t="shared" si="190"/>
        <v>Tau iso8,394</v>
      </c>
      <c r="H1843" s="2" t="str">
        <f t="shared" si="191"/>
        <v>Arg</v>
      </c>
      <c r="M1843" s="9"/>
    </row>
    <row r="1844" spans="1:13" x14ac:dyDescent="0.35">
      <c r="A1844" s="7" t="s">
        <v>273</v>
      </c>
      <c r="B1844" s="7" t="s">
        <v>665</v>
      </c>
      <c r="C1844" s="7" t="s">
        <v>759</v>
      </c>
      <c r="D1844" s="2" t="str">
        <f t="shared" si="189"/>
        <v>AurB,H2B1C,83</v>
      </c>
      <c r="F1844" s="2" t="str">
        <v>Arg,TAZ,321</v>
      </c>
      <c r="G1844" s="2" t="str">
        <f t="shared" si="190"/>
        <v>TAZ,321</v>
      </c>
      <c r="H1844" s="2" t="str">
        <f t="shared" si="191"/>
        <v>Arg</v>
      </c>
      <c r="M1844" s="9"/>
    </row>
    <row r="1845" spans="1:13" x14ac:dyDescent="0.35">
      <c r="A1845" s="7" t="s">
        <v>273</v>
      </c>
      <c r="B1845" s="7" t="s">
        <v>670</v>
      </c>
      <c r="C1845" s="7" t="s">
        <v>759</v>
      </c>
      <c r="D1845" s="2" t="str">
        <f t="shared" si="189"/>
        <v>AurB,H2BFH,83</v>
      </c>
      <c r="F1845" s="2" t="str">
        <v>Arg,Tau iso8,197</v>
      </c>
      <c r="G1845" s="2" t="str">
        <f t="shared" si="190"/>
        <v>Tau iso8,197</v>
      </c>
      <c r="H1845" s="2" t="str">
        <f t="shared" si="191"/>
        <v>Arg</v>
      </c>
      <c r="M1845" s="9"/>
    </row>
    <row r="1846" spans="1:13" x14ac:dyDescent="0.35">
      <c r="A1846" s="7" t="s">
        <v>273</v>
      </c>
      <c r="B1846" s="7" t="s">
        <v>671</v>
      </c>
      <c r="C1846" s="7" t="s">
        <v>759</v>
      </c>
      <c r="D1846" s="2" t="str">
        <f t="shared" si="189"/>
        <v>AurB,H2B2E,83</v>
      </c>
      <c r="F1846" s="2" t="str">
        <v>Arg,ITGB1,783</v>
      </c>
      <c r="G1846" s="2" t="str">
        <f t="shared" si="190"/>
        <v>ITGB1,783</v>
      </c>
      <c r="H1846" s="2" t="str">
        <f t="shared" si="191"/>
        <v>Arg</v>
      </c>
      <c r="M1846" s="9"/>
    </row>
    <row r="1847" spans="1:13" x14ac:dyDescent="0.35">
      <c r="A1847" s="7" t="s">
        <v>273</v>
      </c>
      <c r="B1847" s="7" t="s">
        <v>672</v>
      </c>
      <c r="C1847" s="7" t="s">
        <v>759</v>
      </c>
      <c r="D1847" s="2" t="str">
        <f t="shared" si="189"/>
        <v>AurB,H2B1K,83</v>
      </c>
      <c r="F1847" s="2" t="str">
        <v>Arg,Siva,34</v>
      </c>
      <c r="G1847" s="2" t="str">
        <f t="shared" si="190"/>
        <v>Siva,34</v>
      </c>
      <c r="H1847" s="2" t="str">
        <f t="shared" si="191"/>
        <v>Arg</v>
      </c>
      <c r="M1847" s="9"/>
    </row>
    <row r="1848" spans="1:13" x14ac:dyDescent="0.35">
      <c r="A1848" s="7" t="s">
        <v>273</v>
      </c>
      <c r="B1848" s="7" t="s">
        <v>184</v>
      </c>
      <c r="C1848" s="7" t="s">
        <v>759</v>
      </c>
      <c r="D1848" s="2" t="str">
        <f t="shared" si="189"/>
        <v>AurB,H2B,83</v>
      </c>
      <c r="F1848" s="2" t="str">
        <v>ALK,ELP3,202</v>
      </c>
      <c r="G1848" s="2" t="str">
        <f t="shared" si="190"/>
        <v>ELP3,202</v>
      </c>
      <c r="H1848" s="2" t="str">
        <f t="shared" si="191"/>
        <v>ALK</v>
      </c>
      <c r="M1848" s="9"/>
    </row>
    <row r="1849" spans="1:13" x14ac:dyDescent="0.35">
      <c r="A1849" s="7" t="s">
        <v>273</v>
      </c>
      <c r="B1849" s="7" t="s">
        <v>669</v>
      </c>
      <c r="C1849" s="7" t="s">
        <v>759</v>
      </c>
      <c r="D1849" s="2" t="str">
        <f t="shared" si="189"/>
        <v>AurB,H2B2F,83</v>
      </c>
      <c r="F1849" s="2" t="str">
        <v>ALK,ALK,1278</v>
      </c>
      <c r="G1849" s="2" t="str">
        <f t="shared" si="190"/>
        <v>ALK,1278</v>
      </c>
      <c r="H1849" s="2" t="str">
        <f t="shared" si="191"/>
        <v>ALK</v>
      </c>
      <c r="M1849" s="9"/>
    </row>
    <row r="1850" spans="1:13" x14ac:dyDescent="0.35">
      <c r="A1850" s="7" t="s">
        <v>119</v>
      </c>
      <c r="B1850" s="7" t="s">
        <v>119</v>
      </c>
      <c r="C1850" s="7" t="s">
        <v>1136</v>
      </c>
      <c r="D1850" s="2" t="str">
        <f t="shared" si="189"/>
        <v>AurA,AurA,148</v>
      </c>
      <c r="F1850" s="2" t="str">
        <v>ALK,PSF,293</v>
      </c>
      <c r="G1850" s="2" t="str">
        <f t="shared" si="190"/>
        <v>PSF,293</v>
      </c>
      <c r="H1850" s="2" t="str">
        <f t="shared" si="191"/>
        <v>ALK</v>
      </c>
      <c r="M1850" s="9"/>
    </row>
    <row r="1851" spans="1:13" x14ac:dyDescent="0.35">
      <c r="A1851" s="7" t="s">
        <v>542</v>
      </c>
      <c r="B1851" s="7" t="s">
        <v>148</v>
      </c>
      <c r="C1851" s="7" t="s">
        <v>758</v>
      </c>
      <c r="D1851" s="2" t="str">
        <f t="shared" si="189"/>
        <v>ASK1,JNK1,185</v>
      </c>
      <c r="F1851" s="2" t="str">
        <v>ALK,ATIC,104</v>
      </c>
      <c r="G1851" s="2" t="str">
        <f t="shared" si="190"/>
        <v>ATIC,104</v>
      </c>
      <c r="H1851" s="2" t="str">
        <f t="shared" si="191"/>
        <v>ALK</v>
      </c>
      <c r="M1851" s="9"/>
    </row>
    <row r="1852" spans="1:13" x14ac:dyDescent="0.35">
      <c r="A1852" s="7" t="s">
        <v>542</v>
      </c>
      <c r="B1852" s="7" t="s">
        <v>499</v>
      </c>
      <c r="C1852" s="7" t="s">
        <v>1058</v>
      </c>
      <c r="D1852" s="2" t="str">
        <f t="shared" si="189"/>
        <v>ASK1,P38A,182</v>
      </c>
      <c r="F1852" s="2" t="str">
        <v>ALK,STAT3,705</v>
      </c>
      <c r="G1852" s="2" t="str">
        <f t="shared" si="190"/>
        <v>STAT3,705</v>
      </c>
      <c r="H1852" s="2" t="str">
        <f t="shared" si="191"/>
        <v>ALK</v>
      </c>
      <c r="M1852" s="9"/>
    </row>
    <row r="1853" spans="1:13" x14ac:dyDescent="0.35">
      <c r="A1853" s="7" t="s">
        <v>135</v>
      </c>
      <c r="B1853" s="7" t="s">
        <v>79</v>
      </c>
      <c r="C1853" s="7" t="s">
        <v>1000</v>
      </c>
      <c r="D1853" s="2" t="str">
        <f t="shared" si="189"/>
        <v>Arg,N-WASP,256</v>
      </c>
      <c r="F1853" s="2" t="str">
        <v>ALK,SHP-2,580</v>
      </c>
      <c r="G1853" s="2" t="str">
        <f t="shared" si="190"/>
        <v>SHP-2,580</v>
      </c>
      <c r="H1853" s="2" t="str">
        <f t="shared" si="191"/>
        <v>ALK</v>
      </c>
      <c r="M1853" s="9"/>
    </row>
    <row r="1854" spans="1:13" x14ac:dyDescent="0.35">
      <c r="A1854" s="7" t="s">
        <v>135</v>
      </c>
      <c r="B1854" s="7" t="s">
        <v>42</v>
      </c>
      <c r="C1854" s="7" t="s">
        <v>716</v>
      </c>
      <c r="D1854" s="2" t="str">
        <f t="shared" si="189"/>
        <v>Arg,Catalase,231</v>
      </c>
      <c r="F1854" s="2" t="str">
        <v>ALK,SNIP iso5,396</v>
      </c>
      <c r="G1854" s="2" t="str">
        <f t="shared" si="190"/>
        <v>SNIP iso5,396</v>
      </c>
      <c r="H1854" s="2" t="str">
        <f t="shared" si="191"/>
        <v>ALK</v>
      </c>
      <c r="M1854" s="9"/>
    </row>
    <row r="1855" spans="1:13" x14ac:dyDescent="0.35">
      <c r="A1855" s="7" t="s">
        <v>135</v>
      </c>
      <c r="B1855" s="7" t="s">
        <v>378</v>
      </c>
      <c r="C1855" s="7" t="s">
        <v>1002</v>
      </c>
      <c r="D1855" s="2" t="str">
        <f t="shared" si="189"/>
        <v>Arg,HRas,137</v>
      </c>
      <c r="F1855" s="2" t="str">
        <v>ALK,VASP,39</v>
      </c>
      <c r="G1855" s="2" t="str">
        <f t="shared" si="190"/>
        <v>VASP,39</v>
      </c>
      <c r="H1855" s="2" t="str">
        <f t="shared" si="191"/>
        <v>ALK</v>
      </c>
      <c r="M1855" s="9"/>
    </row>
    <row r="1856" spans="1:13" x14ac:dyDescent="0.35">
      <c r="A1856" s="7" t="s">
        <v>135</v>
      </c>
      <c r="B1856" s="7" t="s">
        <v>547</v>
      </c>
      <c r="C1856" s="7" t="s">
        <v>769</v>
      </c>
      <c r="D1856" s="2" t="str">
        <f t="shared" si="189"/>
        <v>Arg,CRK,221</v>
      </c>
      <c r="F1856" s="2" t="str">
        <v>ALK,SHP-2,542</v>
      </c>
      <c r="G1856" s="2" t="str">
        <f t="shared" si="190"/>
        <v>SHP-2,542</v>
      </c>
      <c r="H1856" s="2" t="str">
        <f t="shared" si="191"/>
        <v>ALK</v>
      </c>
      <c r="M1856" s="9"/>
    </row>
    <row r="1857" spans="1:13" x14ac:dyDescent="0.35">
      <c r="A1857" s="7" t="s">
        <v>135</v>
      </c>
      <c r="B1857" s="7" t="s">
        <v>67</v>
      </c>
      <c r="C1857" s="7" t="s">
        <v>806</v>
      </c>
      <c r="D1857" s="2" t="str">
        <f t="shared" si="189"/>
        <v>Arg,Tau iso8,310</v>
      </c>
      <c r="F1857" s="2" t="str">
        <v>ALK,GRB2,160</v>
      </c>
      <c r="G1857" s="2" t="str">
        <f t="shared" si="190"/>
        <v>GRB2,160</v>
      </c>
      <c r="H1857" s="2" t="str">
        <f t="shared" si="191"/>
        <v>ALK</v>
      </c>
      <c r="M1857" s="9"/>
    </row>
    <row r="1858" spans="1:13" x14ac:dyDescent="0.35">
      <c r="A1858" s="7" t="s">
        <v>135</v>
      </c>
      <c r="B1858" s="7" t="s">
        <v>135</v>
      </c>
      <c r="C1858" s="7" t="s">
        <v>1101</v>
      </c>
      <c r="D1858" s="2" t="str">
        <f t="shared" si="189"/>
        <v>Arg,Arg,439</v>
      </c>
      <c r="F1858" s="2" t="str">
        <v>Akt3,CYCS,47</v>
      </c>
      <c r="G1858" s="2" t="str">
        <f t="shared" si="190"/>
        <v>CYCS,47</v>
      </c>
      <c r="H1858" s="2" t="str">
        <f t="shared" si="191"/>
        <v>Akt3</v>
      </c>
      <c r="M1858" s="9"/>
    </row>
    <row r="1859" spans="1:13" x14ac:dyDescent="0.35">
      <c r="A1859" s="7" t="s">
        <v>135</v>
      </c>
      <c r="B1859" s="7" t="s">
        <v>133</v>
      </c>
      <c r="C1859" s="7" t="s">
        <v>1212</v>
      </c>
      <c r="D1859" s="2" t="str">
        <f t="shared" si="189"/>
        <v>Arg,PDGFRB,686</v>
      </c>
      <c r="F1859" s="2" t="str">
        <v>Akt2,CYCS,47</v>
      </c>
      <c r="G1859" s="2" t="str">
        <f t="shared" si="190"/>
        <v>CYCS,47</v>
      </c>
      <c r="H1859" s="2" t="str">
        <f t="shared" si="191"/>
        <v>Akt2</v>
      </c>
      <c r="M1859" s="9"/>
    </row>
    <row r="1860" spans="1:13" x14ac:dyDescent="0.35">
      <c r="A1860" s="7" t="s">
        <v>135</v>
      </c>
      <c r="B1860" s="7" t="s">
        <v>564</v>
      </c>
      <c r="C1860" s="7" t="s">
        <v>1083</v>
      </c>
      <c r="D1860" s="2" t="str">
        <f t="shared" si="189"/>
        <v>Arg,GPX1,98</v>
      </c>
      <c r="F1860" s="2" t="str">
        <v>Akt1,CYCS,47</v>
      </c>
      <c r="G1860" s="2" t="str">
        <f t="shared" si="190"/>
        <v>CYCS,47</v>
      </c>
      <c r="H1860" s="2" t="str">
        <f t="shared" si="191"/>
        <v>Akt1</v>
      </c>
      <c r="M1860" s="9"/>
    </row>
    <row r="1861" spans="1:13" x14ac:dyDescent="0.35">
      <c r="A1861" s="7" t="s">
        <v>135</v>
      </c>
      <c r="B1861" s="7" t="s">
        <v>531</v>
      </c>
      <c r="C1861" s="7" t="s">
        <v>1007</v>
      </c>
      <c r="D1861" s="2" t="str">
        <f t="shared" ref="D1861:D1924" si="192">A1861&amp;","&amp;B1861&amp;","&amp;C1861</f>
        <v>Arg,galectin-3,79</v>
      </c>
      <c r="F1861" s="2" t="str">
        <v>Ack,AR,365</v>
      </c>
      <c r="G1861" s="2" t="str">
        <f t="shared" ref="G1861:G1924" si="193">RIGHT(F1861,LEN(F1861)-FIND(",",F1861))</f>
        <v>AR,365</v>
      </c>
      <c r="H1861" s="2" t="str">
        <f t="shared" ref="H1861:H1924" si="194">LEFT(F1861,FIND(",",F1861)-1)</f>
        <v>Ack</v>
      </c>
      <c r="M1861" s="9"/>
    </row>
    <row r="1862" spans="1:13" x14ac:dyDescent="0.35">
      <c r="A1862" s="7" t="s">
        <v>135</v>
      </c>
      <c r="B1862" s="7" t="s">
        <v>135</v>
      </c>
      <c r="C1862" s="7" t="s">
        <v>831</v>
      </c>
      <c r="D1862" s="2" t="str">
        <f t="shared" si="192"/>
        <v>Arg,Arg,261</v>
      </c>
      <c r="F1862" s="2" t="str">
        <v>Ack,AR,269</v>
      </c>
      <c r="G1862" s="2" t="str">
        <f t="shared" si="193"/>
        <v>AR,269</v>
      </c>
      <c r="H1862" s="2" t="str">
        <f t="shared" si="194"/>
        <v>Ack</v>
      </c>
      <c r="M1862" s="9"/>
    </row>
    <row r="1863" spans="1:13" x14ac:dyDescent="0.35">
      <c r="A1863" s="7" t="s">
        <v>135</v>
      </c>
      <c r="B1863" s="7" t="s">
        <v>109</v>
      </c>
      <c r="C1863" s="7" t="s">
        <v>1173</v>
      </c>
      <c r="D1863" s="2" t="str">
        <f t="shared" si="192"/>
        <v>Arg,C/EBP-beta,78</v>
      </c>
      <c r="F1863" s="2" t="str">
        <v>Ack,Ack,284</v>
      </c>
      <c r="G1863" s="2" t="str">
        <f t="shared" si="193"/>
        <v>Ack,284</v>
      </c>
      <c r="H1863" s="2" t="str">
        <f t="shared" si="194"/>
        <v>Ack</v>
      </c>
      <c r="M1863" s="9"/>
    </row>
    <row r="1864" spans="1:13" x14ac:dyDescent="0.35">
      <c r="A1864" s="7" t="s">
        <v>135</v>
      </c>
      <c r="B1864" s="7" t="s">
        <v>215</v>
      </c>
      <c r="C1864" s="7" t="s">
        <v>1057</v>
      </c>
      <c r="D1864" s="2" t="str">
        <f t="shared" si="192"/>
        <v>Arg,IRF3,292</v>
      </c>
      <c r="F1864" s="2" t="str">
        <v>Ack,H4,88</v>
      </c>
      <c r="G1864" s="2" t="str">
        <f t="shared" si="193"/>
        <v>H4,88</v>
      </c>
      <c r="H1864" s="2" t="str">
        <f t="shared" si="194"/>
        <v>Ack</v>
      </c>
      <c r="M1864" s="9"/>
    </row>
    <row r="1865" spans="1:13" x14ac:dyDescent="0.35">
      <c r="A1865" s="7" t="s">
        <v>135</v>
      </c>
      <c r="B1865" s="7" t="s">
        <v>42</v>
      </c>
      <c r="C1865" s="7" t="s">
        <v>1157</v>
      </c>
      <c r="D1865" s="2" t="str">
        <f t="shared" si="192"/>
        <v>Arg,Catalase,386</v>
      </c>
      <c r="F1865" s="2" t="str">
        <v>Ack,WWOX,287</v>
      </c>
      <c r="G1865" s="2" t="str">
        <f t="shared" si="193"/>
        <v>WWOX,287</v>
      </c>
      <c r="H1865" s="2" t="str">
        <f t="shared" si="194"/>
        <v>Ack</v>
      </c>
      <c r="M1865" s="9"/>
    </row>
    <row r="1866" spans="1:13" x14ac:dyDescent="0.35">
      <c r="A1866" s="7" t="s">
        <v>135</v>
      </c>
      <c r="B1866" s="7" t="s">
        <v>566</v>
      </c>
      <c r="C1866" s="7" t="s">
        <v>792</v>
      </c>
      <c r="D1866" s="2" t="str">
        <f t="shared" si="192"/>
        <v>Arg,PSMA7,153</v>
      </c>
      <c r="F1866" s="2" t="str">
        <v>Ack,AR,535</v>
      </c>
      <c r="G1866" s="2" t="str">
        <f t="shared" si="193"/>
        <v>AR,535</v>
      </c>
      <c r="H1866" s="2" t="str">
        <f t="shared" si="194"/>
        <v>Ack</v>
      </c>
      <c r="M1866" s="9"/>
    </row>
    <row r="1867" spans="1:13" x14ac:dyDescent="0.35">
      <c r="A1867" s="7" t="s">
        <v>135</v>
      </c>
      <c r="B1867" s="7" t="s">
        <v>531</v>
      </c>
      <c r="C1867" s="7" t="s">
        <v>891</v>
      </c>
      <c r="D1867" s="2" t="str">
        <f t="shared" si="192"/>
        <v>Arg,galectin-3,118</v>
      </c>
      <c r="F1867" s="2" t="str">
        <v>Ack,JMJD1A,1114</v>
      </c>
      <c r="G1867" s="2" t="str">
        <f t="shared" si="193"/>
        <v>JMJD1A,1114</v>
      </c>
      <c r="H1867" s="2" t="str">
        <f t="shared" si="194"/>
        <v>Ack</v>
      </c>
      <c r="M1867" s="9"/>
    </row>
    <row r="1868" spans="1:13" x14ac:dyDescent="0.35">
      <c r="A1868" s="7" t="s">
        <v>135</v>
      </c>
      <c r="B1868" s="7" t="s">
        <v>67</v>
      </c>
      <c r="C1868" s="7" t="s">
        <v>987</v>
      </c>
      <c r="D1868" s="2" t="str">
        <f t="shared" si="192"/>
        <v>Arg,Tau iso8,394</v>
      </c>
      <c r="F1868" s="2" t="str">
        <v>Ack,WASP,291</v>
      </c>
      <c r="G1868" s="2" t="str">
        <f t="shared" si="193"/>
        <v>WASP,291</v>
      </c>
      <c r="H1868" s="2" t="str">
        <f t="shared" si="194"/>
        <v>Ack</v>
      </c>
      <c r="M1868" s="9"/>
    </row>
    <row r="1869" spans="1:13" x14ac:dyDescent="0.35">
      <c r="A1869" s="7" t="s">
        <v>135</v>
      </c>
      <c r="B1869" s="7" t="s">
        <v>130</v>
      </c>
      <c r="C1869" s="7" t="s">
        <v>1107</v>
      </c>
      <c r="D1869" s="2" t="str">
        <f t="shared" si="192"/>
        <v>Arg,TAZ,321</v>
      </c>
      <c r="F1869" s="2" t="str">
        <v>Abl,RAPH1,426</v>
      </c>
      <c r="G1869" s="2" t="str">
        <f t="shared" si="193"/>
        <v>RAPH1,426</v>
      </c>
      <c r="H1869" s="2" t="str">
        <f t="shared" si="194"/>
        <v>Abl</v>
      </c>
      <c r="M1869" s="9"/>
    </row>
    <row r="1870" spans="1:13" x14ac:dyDescent="0.35">
      <c r="A1870" s="7" t="s">
        <v>135</v>
      </c>
      <c r="B1870" s="7" t="s">
        <v>67</v>
      </c>
      <c r="C1870" s="7" t="s">
        <v>1039</v>
      </c>
      <c r="D1870" s="2" t="str">
        <f t="shared" si="192"/>
        <v>Arg,Tau iso8,197</v>
      </c>
      <c r="F1870" s="2" t="str">
        <v>Abl,PLSCR1,69</v>
      </c>
      <c r="G1870" s="2" t="str">
        <f t="shared" si="193"/>
        <v>PLSCR1,69</v>
      </c>
      <c r="H1870" s="2" t="str">
        <f t="shared" si="194"/>
        <v>Abl</v>
      </c>
      <c r="M1870" s="9"/>
    </row>
    <row r="1871" spans="1:13" x14ac:dyDescent="0.35">
      <c r="A1871" s="7" t="s">
        <v>135</v>
      </c>
      <c r="B1871" s="7" t="s">
        <v>53</v>
      </c>
      <c r="C1871" s="7" t="s">
        <v>1344</v>
      </c>
      <c r="D1871" s="2" t="str">
        <f t="shared" si="192"/>
        <v>Arg,ITGB1,783</v>
      </c>
      <c r="F1871" s="2" t="str">
        <v>Abl,RAPH1,456</v>
      </c>
      <c r="G1871" s="2" t="str">
        <f t="shared" si="193"/>
        <v>RAPH1,456</v>
      </c>
      <c r="H1871" s="2" t="str">
        <f t="shared" si="194"/>
        <v>Abl</v>
      </c>
      <c r="M1871" s="9"/>
    </row>
    <row r="1872" spans="1:13" x14ac:dyDescent="0.35">
      <c r="A1872" s="7" t="s">
        <v>135</v>
      </c>
      <c r="B1872" s="7" t="s">
        <v>506</v>
      </c>
      <c r="C1872" s="7" t="s">
        <v>1228</v>
      </c>
      <c r="D1872" s="2" t="str">
        <f t="shared" si="192"/>
        <v>Arg,Siva,34</v>
      </c>
      <c r="F1872" s="2" t="str">
        <v>Abl,APP iso4,682</v>
      </c>
      <c r="G1872" s="2" t="str">
        <f t="shared" si="193"/>
        <v>APP iso4,682</v>
      </c>
      <c r="H1872" s="2" t="str">
        <f t="shared" si="194"/>
        <v>Abl</v>
      </c>
      <c r="M1872" s="9"/>
    </row>
    <row r="1873" spans="1:13" x14ac:dyDescent="0.35">
      <c r="A1873" s="7" t="s">
        <v>678</v>
      </c>
      <c r="B1873" s="7" t="s">
        <v>679</v>
      </c>
      <c r="C1873" s="7" t="s">
        <v>1092</v>
      </c>
      <c r="D1873" s="2" t="str">
        <f t="shared" si="192"/>
        <v>ALK,ELP3,202</v>
      </c>
      <c r="F1873" s="2" t="str">
        <v>Abl,RAPH1,1226</v>
      </c>
      <c r="G1873" s="2" t="str">
        <f t="shared" si="193"/>
        <v>RAPH1,1226</v>
      </c>
      <c r="H1873" s="2" t="str">
        <f t="shared" si="194"/>
        <v>Abl</v>
      </c>
      <c r="M1873" s="9"/>
    </row>
    <row r="1874" spans="1:13" x14ac:dyDescent="0.35">
      <c r="A1874" s="7" t="s">
        <v>678</v>
      </c>
      <c r="B1874" s="7" t="s">
        <v>678</v>
      </c>
      <c r="C1874" s="7" t="s">
        <v>1385</v>
      </c>
      <c r="D1874" s="2" t="str">
        <f t="shared" si="192"/>
        <v>ALK,ALK,1278</v>
      </c>
      <c r="F1874" s="2" t="str">
        <v>Abl,p27Kip1,88</v>
      </c>
      <c r="G1874" s="2" t="str">
        <f t="shared" si="193"/>
        <v>p27Kip1,88</v>
      </c>
      <c r="H1874" s="2" t="str">
        <f t="shared" si="194"/>
        <v>Abl</v>
      </c>
      <c r="M1874" s="9"/>
    </row>
    <row r="1875" spans="1:13" x14ac:dyDescent="0.35">
      <c r="A1875" s="7" t="s">
        <v>678</v>
      </c>
      <c r="B1875" s="7" t="s">
        <v>367</v>
      </c>
      <c r="C1875" s="7" t="s">
        <v>799</v>
      </c>
      <c r="D1875" s="2" t="str">
        <f t="shared" si="192"/>
        <v>ALK,PSF,293</v>
      </c>
      <c r="F1875" s="2" t="str">
        <v>Abl,CBL,774</v>
      </c>
      <c r="G1875" s="2" t="str">
        <f t="shared" si="193"/>
        <v>CBL,774</v>
      </c>
      <c r="H1875" s="2" t="str">
        <f t="shared" si="194"/>
        <v>Abl</v>
      </c>
      <c r="M1875" s="9"/>
    </row>
    <row r="1876" spans="1:13" x14ac:dyDescent="0.35">
      <c r="A1876" s="7" t="s">
        <v>678</v>
      </c>
      <c r="B1876" s="7" t="s">
        <v>680</v>
      </c>
      <c r="C1876" s="7" t="s">
        <v>1020</v>
      </c>
      <c r="D1876" s="2" t="str">
        <f t="shared" si="192"/>
        <v>ALK,ATIC,104</v>
      </c>
      <c r="F1876" s="2" t="str">
        <v>Abl,CBL,700</v>
      </c>
      <c r="G1876" s="2" t="str">
        <f t="shared" si="193"/>
        <v>CBL,700</v>
      </c>
      <c r="H1876" s="2" t="str">
        <f t="shared" si="194"/>
        <v>Abl</v>
      </c>
      <c r="M1876" s="9"/>
    </row>
    <row r="1877" spans="1:13" x14ac:dyDescent="0.35">
      <c r="A1877" s="7" t="s">
        <v>678</v>
      </c>
      <c r="B1877" s="7" t="s">
        <v>40</v>
      </c>
      <c r="C1877" s="7" t="s">
        <v>1163</v>
      </c>
      <c r="D1877" s="2" t="str">
        <f t="shared" si="192"/>
        <v>ALK,STAT3,705</v>
      </c>
      <c r="F1877" s="2" t="str">
        <v>Abl,PLSCR1,74</v>
      </c>
      <c r="G1877" s="2" t="str">
        <f t="shared" si="193"/>
        <v>PLSCR1,74</v>
      </c>
      <c r="H1877" s="2" t="str">
        <f t="shared" si="194"/>
        <v>Abl</v>
      </c>
      <c r="M1877" s="9"/>
    </row>
    <row r="1878" spans="1:13" x14ac:dyDescent="0.35">
      <c r="A1878" s="7" t="s">
        <v>678</v>
      </c>
      <c r="B1878" s="7" t="s">
        <v>226</v>
      </c>
      <c r="C1878" s="7" t="s">
        <v>1332</v>
      </c>
      <c r="D1878" s="2" t="str">
        <f t="shared" si="192"/>
        <v>ALK,SHP-2,580</v>
      </c>
      <c r="F1878" s="2" t="str">
        <v>Abl,DGCR8,267</v>
      </c>
      <c r="G1878" s="2" t="str">
        <f t="shared" si="193"/>
        <v>DGCR8,267</v>
      </c>
      <c r="H1878" s="2" t="str">
        <f t="shared" si="194"/>
        <v>Abl</v>
      </c>
      <c r="M1878" s="9"/>
    </row>
    <row r="1879" spans="1:13" x14ac:dyDescent="0.35">
      <c r="A1879" s="7" t="s">
        <v>678</v>
      </c>
      <c r="B1879" s="7" t="s">
        <v>569</v>
      </c>
      <c r="C1879" s="7" t="s">
        <v>868</v>
      </c>
      <c r="D1879" s="2" t="str">
        <f t="shared" si="192"/>
        <v>ALK,SNIP iso5,396</v>
      </c>
      <c r="F1879" s="2" t="str">
        <v>Abl,UBE3A iso2,636</v>
      </c>
      <c r="G1879" s="2" t="str">
        <f t="shared" si="193"/>
        <v>UBE3A iso2,636</v>
      </c>
      <c r="H1879" s="2" t="str">
        <f t="shared" si="194"/>
        <v>Abl</v>
      </c>
      <c r="M1879" s="9"/>
    </row>
    <row r="1880" spans="1:13" x14ac:dyDescent="0.35">
      <c r="A1880" s="7" t="s">
        <v>678</v>
      </c>
      <c r="B1880" s="7" t="s">
        <v>169</v>
      </c>
      <c r="C1880" s="7" t="s">
        <v>1055</v>
      </c>
      <c r="D1880" s="2" t="str">
        <f t="shared" si="192"/>
        <v>ALK,VASP,39</v>
      </c>
      <c r="F1880" s="2" t="str">
        <v>Abl,RAPH1,513</v>
      </c>
      <c r="G1880" s="2" t="str">
        <f t="shared" si="193"/>
        <v>RAPH1,513</v>
      </c>
      <c r="H1880" s="2" t="str">
        <f t="shared" si="194"/>
        <v>Abl</v>
      </c>
      <c r="M1880" s="9"/>
    </row>
    <row r="1881" spans="1:13" x14ac:dyDescent="0.35">
      <c r="A1881" s="7" t="s">
        <v>678</v>
      </c>
      <c r="B1881" s="7" t="s">
        <v>226</v>
      </c>
      <c r="C1881" s="7" t="s">
        <v>1021</v>
      </c>
      <c r="D1881" s="2" t="str">
        <f t="shared" si="192"/>
        <v>ALK,SHP-2,542</v>
      </c>
      <c r="F1881" s="2" t="str">
        <v>Abl,YAP1,407</v>
      </c>
      <c r="G1881" s="2" t="str">
        <f t="shared" si="193"/>
        <v>YAP1,407</v>
      </c>
      <c r="H1881" s="2" t="str">
        <f t="shared" si="194"/>
        <v>Abl</v>
      </c>
      <c r="M1881" s="9"/>
    </row>
    <row r="1882" spans="1:13" x14ac:dyDescent="0.35">
      <c r="A1882" s="7" t="s">
        <v>678</v>
      </c>
      <c r="B1882" s="7" t="s">
        <v>192</v>
      </c>
      <c r="C1882" s="7" t="s">
        <v>1103</v>
      </c>
      <c r="D1882" s="2" t="str">
        <f t="shared" si="192"/>
        <v>ALK,GRB2,160</v>
      </c>
      <c r="F1882" s="2" t="str">
        <v>Abl,DCBLD2,750</v>
      </c>
      <c r="G1882" s="2" t="str">
        <f t="shared" si="193"/>
        <v>DCBLD2,750</v>
      </c>
      <c r="H1882" s="2" t="str">
        <f t="shared" si="194"/>
        <v>Abl</v>
      </c>
      <c r="M1882" s="9"/>
    </row>
    <row r="1883" spans="1:13" x14ac:dyDescent="0.35">
      <c r="A1883" s="7" t="s">
        <v>551</v>
      </c>
      <c r="B1883" s="7" t="s">
        <v>182</v>
      </c>
      <c r="C1883" s="7" t="s">
        <v>902</v>
      </c>
      <c r="D1883" s="2" t="str">
        <f t="shared" si="192"/>
        <v>Akt3,CYCS,47</v>
      </c>
      <c r="F1883" s="2" t="str">
        <v>Abl,TBX21,305</v>
      </c>
      <c r="G1883" s="2" t="str">
        <f t="shared" si="193"/>
        <v>TBX21,305</v>
      </c>
      <c r="H1883" s="2" t="str">
        <f t="shared" si="194"/>
        <v>Abl</v>
      </c>
      <c r="M1883" s="9"/>
    </row>
    <row r="1884" spans="1:13" x14ac:dyDescent="0.35">
      <c r="A1884" s="7" t="s">
        <v>97</v>
      </c>
      <c r="B1884" s="7" t="s">
        <v>182</v>
      </c>
      <c r="C1884" s="7" t="s">
        <v>902</v>
      </c>
      <c r="D1884" s="2" t="str">
        <f t="shared" si="192"/>
        <v>Akt2,CYCS,47</v>
      </c>
      <c r="F1884" s="2" t="str">
        <v>Abl,Catalase,231</v>
      </c>
      <c r="G1884" s="2" t="str">
        <f t="shared" si="193"/>
        <v>Catalase,231</v>
      </c>
      <c r="H1884" s="2" t="str">
        <f t="shared" si="194"/>
        <v>Abl</v>
      </c>
      <c r="M1884" s="9"/>
    </row>
    <row r="1885" spans="1:13" x14ac:dyDescent="0.35">
      <c r="A1885" s="7" t="s">
        <v>94</v>
      </c>
      <c r="B1885" s="7" t="s">
        <v>182</v>
      </c>
      <c r="C1885" s="7" t="s">
        <v>902</v>
      </c>
      <c r="D1885" s="2" t="str">
        <f t="shared" si="192"/>
        <v>Akt1,CYCS,47</v>
      </c>
      <c r="F1885" s="2" t="str">
        <v>Abl,smMLCK,1449</v>
      </c>
      <c r="G1885" s="2" t="str">
        <f t="shared" si="193"/>
        <v>smMLCK,1449</v>
      </c>
      <c r="H1885" s="2" t="str">
        <f t="shared" si="194"/>
        <v>Abl</v>
      </c>
      <c r="M1885" s="9"/>
    </row>
    <row r="1886" spans="1:13" x14ac:dyDescent="0.35">
      <c r="A1886" s="7" t="s">
        <v>140</v>
      </c>
      <c r="B1886" s="7" t="s">
        <v>127</v>
      </c>
      <c r="C1886" s="7" t="s">
        <v>1093</v>
      </c>
      <c r="D1886" s="2" t="str">
        <f t="shared" si="192"/>
        <v>Ack,AR,365</v>
      </c>
      <c r="F1886" s="2" t="str">
        <v>Abl,Abl,393</v>
      </c>
      <c r="G1886" s="2" t="str">
        <f t="shared" si="193"/>
        <v>Abl,393</v>
      </c>
      <c r="H1886" s="2" t="str">
        <f t="shared" si="194"/>
        <v>Abl</v>
      </c>
      <c r="M1886" s="9"/>
    </row>
    <row r="1887" spans="1:13" x14ac:dyDescent="0.35">
      <c r="A1887" s="7" t="s">
        <v>140</v>
      </c>
      <c r="B1887" s="7" t="s">
        <v>127</v>
      </c>
      <c r="C1887" s="7" t="s">
        <v>1040</v>
      </c>
      <c r="D1887" s="2" t="str">
        <f t="shared" si="192"/>
        <v>Ack,AR,269</v>
      </c>
      <c r="F1887" s="2" t="str">
        <v>Abl,p73,99</v>
      </c>
      <c r="G1887" s="2" t="str">
        <f t="shared" si="193"/>
        <v>p73,99</v>
      </c>
      <c r="H1887" s="2" t="str">
        <f t="shared" si="194"/>
        <v>Abl</v>
      </c>
      <c r="M1887" s="9"/>
    </row>
    <row r="1888" spans="1:13" x14ac:dyDescent="0.35">
      <c r="A1888" s="7" t="s">
        <v>140</v>
      </c>
      <c r="B1888" s="7" t="s">
        <v>140</v>
      </c>
      <c r="C1888" s="7" t="s">
        <v>933</v>
      </c>
      <c r="D1888" s="2" t="str">
        <f t="shared" si="192"/>
        <v>Ack,Ack,284</v>
      </c>
      <c r="F1888" s="2" t="str">
        <v>Abl,DCBLD2,715</v>
      </c>
      <c r="G1888" s="2" t="str">
        <f t="shared" si="193"/>
        <v>DCBLD2,715</v>
      </c>
      <c r="H1888" s="2" t="str">
        <f t="shared" si="194"/>
        <v>Abl</v>
      </c>
      <c r="M1888" s="9"/>
    </row>
    <row r="1889" spans="1:13" x14ac:dyDescent="0.35">
      <c r="A1889" s="7" t="s">
        <v>140</v>
      </c>
      <c r="B1889" s="7" t="s">
        <v>636</v>
      </c>
      <c r="C1889" s="7" t="s">
        <v>1155</v>
      </c>
      <c r="D1889" s="2" t="str">
        <f t="shared" si="192"/>
        <v>Ack,H4,88</v>
      </c>
      <c r="F1889" s="2" t="str">
        <v>Abl,ArgBP2 iso2,59</v>
      </c>
      <c r="G1889" s="2" t="str">
        <f t="shared" si="193"/>
        <v>ArgBP2 iso2,59</v>
      </c>
      <c r="H1889" s="2" t="str">
        <f t="shared" si="194"/>
        <v>Abl</v>
      </c>
      <c r="M1889" s="9"/>
    </row>
    <row r="1890" spans="1:13" x14ac:dyDescent="0.35">
      <c r="A1890" s="7" t="s">
        <v>140</v>
      </c>
      <c r="B1890" s="7" t="s">
        <v>432</v>
      </c>
      <c r="C1890" s="7" t="s">
        <v>1071</v>
      </c>
      <c r="D1890" s="2" t="str">
        <f t="shared" si="192"/>
        <v>Ack,WWOX,287</v>
      </c>
      <c r="F1890" s="2" t="str">
        <v>Abl,DCBLD2,565</v>
      </c>
      <c r="G1890" s="2" t="str">
        <f t="shared" si="193"/>
        <v>DCBLD2,565</v>
      </c>
      <c r="H1890" s="2" t="str">
        <f t="shared" si="194"/>
        <v>Abl</v>
      </c>
      <c r="M1890" s="9"/>
    </row>
    <row r="1891" spans="1:13" x14ac:dyDescent="0.35">
      <c r="A1891" s="7" t="s">
        <v>140</v>
      </c>
      <c r="B1891" s="7" t="s">
        <v>127</v>
      </c>
      <c r="C1891" s="7" t="s">
        <v>1308</v>
      </c>
      <c r="D1891" s="2" t="str">
        <f t="shared" si="192"/>
        <v>Ack,AR,535</v>
      </c>
      <c r="F1891" s="2" t="str">
        <v>Abl,CDC73,315</v>
      </c>
      <c r="G1891" s="2" t="str">
        <f t="shared" si="193"/>
        <v>CDC73,315</v>
      </c>
      <c r="H1891" s="2" t="str">
        <f t="shared" si="194"/>
        <v>Abl</v>
      </c>
      <c r="M1891" s="9"/>
    </row>
    <row r="1892" spans="1:13" x14ac:dyDescent="0.35">
      <c r="A1892" s="7" t="s">
        <v>140</v>
      </c>
      <c r="B1892" s="7" t="s">
        <v>291</v>
      </c>
      <c r="C1892" s="7" t="s">
        <v>1124</v>
      </c>
      <c r="D1892" s="2" t="str">
        <f t="shared" si="192"/>
        <v>Ack,JMJD1A,1114</v>
      </c>
      <c r="F1892" s="2" t="str">
        <v>Abl,Met,1349</v>
      </c>
      <c r="G1892" s="2" t="str">
        <f t="shared" si="193"/>
        <v>Met,1349</v>
      </c>
      <c r="H1892" s="2" t="str">
        <f t="shared" si="194"/>
        <v>Abl</v>
      </c>
      <c r="M1892" s="9"/>
    </row>
    <row r="1893" spans="1:13" x14ac:dyDescent="0.35">
      <c r="A1893" s="7" t="s">
        <v>140</v>
      </c>
      <c r="B1893" s="7" t="s">
        <v>81</v>
      </c>
      <c r="C1893" s="7" t="s">
        <v>885</v>
      </c>
      <c r="D1893" s="2" t="str">
        <f t="shared" si="192"/>
        <v>Ack,WASP,291</v>
      </c>
      <c r="F1893" s="2" t="str">
        <v>Abl,HRas,137</v>
      </c>
      <c r="G1893" s="2" t="str">
        <f t="shared" si="193"/>
        <v>HRas,137</v>
      </c>
      <c r="H1893" s="2" t="str">
        <f t="shared" si="194"/>
        <v>Abl</v>
      </c>
      <c r="M1893" s="9"/>
    </row>
    <row r="1894" spans="1:13" x14ac:dyDescent="0.35">
      <c r="A1894" s="7" t="s">
        <v>193</v>
      </c>
      <c r="B1894" s="7" t="s">
        <v>528</v>
      </c>
      <c r="C1894" s="7" t="s">
        <v>1125</v>
      </c>
      <c r="D1894" s="2" t="str">
        <f t="shared" si="192"/>
        <v>Abl,RAPH1,426</v>
      </c>
      <c r="F1894" s="2" t="str">
        <v>Abl,Myc,74</v>
      </c>
      <c r="G1894" s="2" t="str">
        <f t="shared" si="193"/>
        <v>Myc,74</v>
      </c>
      <c r="H1894" s="2" t="str">
        <f t="shared" si="194"/>
        <v>Abl</v>
      </c>
      <c r="M1894" s="9"/>
    </row>
    <row r="1895" spans="1:13" x14ac:dyDescent="0.35">
      <c r="A1895" s="7" t="s">
        <v>193</v>
      </c>
      <c r="B1895" s="7" t="s">
        <v>390</v>
      </c>
      <c r="C1895" s="7" t="s">
        <v>777</v>
      </c>
      <c r="D1895" s="2" t="str">
        <f t="shared" si="192"/>
        <v>Abl,PLSCR1,69</v>
      </c>
      <c r="F1895" s="2" t="str">
        <v>Abl,MDM4,55</v>
      </c>
      <c r="G1895" s="2" t="str">
        <f t="shared" si="193"/>
        <v>MDM4,55</v>
      </c>
      <c r="H1895" s="2" t="str">
        <f t="shared" si="194"/>
        <v>Abl</v>
      </c>
      <c r="M1895" s="9"/>
    </row>
    <row r="1896" spans="1:13" x14ac:dyDescent="0.35">
      <c r="A1896" s="7" t="s">
        <v>193</v>
      </c>
      <c r="B1896" s="7" t="s">
        <v>528</v>
      </c>
      <c r="C1896" s="7" t="s">
        <v>812</v>
      </c>
      <c r="D1896" s="2" t="str">
        <f t="shared" si="192"/>
        <v>Abl,RAPH1,456</v>
      </c>
      <c r="F1896" s="2" t="str">
        <v>Abl,BCAP,513</v>
      </c>
      <c r="G1896" s="2" t="str">
        <f t="shared" si="193"/>
        <v>BCAP,513</v>
      </c>
      <c r="H1896" s="2" t="str">
        <f t="shared" si="194"/>
        <v>Abl</v>
      </c>
      <c r="M1896" s="9"/>
    </row>
    <row r="1897" spans="1:13" x14ac:dyDescent="0.35">
      <c r="A1897" s="7" t="s">
        <v>193</v>
      </c>
      <c r="B1897" s="7" t="s">
        <v>529</v>
      </c>
      <c r="C1897" s="7" t="s">
        <v>1246</v>
      </c>
      <c r="D1897" s="2" t="str">
        <f t="shared" si="192"/>
        <v>Abl,APP iso4,682</v>
      </c>
      <c r="F1897" s="2" t="str">
        <v>Abl,PDGFRB,970</v>
      </c>
      <c r="G1897" s="2" t="str">
        <f t="shared" si="193"/>
        <v>PDGFRB,970</v>
      </c>
      <c r="H1897" s="2" t="str">
        <f t="shared" si="194"/>
        <v>Abl</v>
      </c>
      <c r="M1897" s="9"/>
    </row>
    <row r="1898" spans="1:13" x14ac:dyDescent="0.35">
      <c r="A1898" s="7" t="s">
        <v>193</v>
      </c>
      <c r="B1898" s="7" t="s">
        <v>528</v>
      </c>
      <c r="C1898" s="7" t="s">
        <v>1381</v>
      </c>
      <c r="D1898" s="2" t="str">
        <f t="shared" si="192"/>
        <v>Abl,RAPH1,1226</v>
      </c>
      <c r="F1898" s="2" t="str">
        <v>Abl,Tip60,294</v>
      </c>
      <c r="G1898" s="2" t="str">
        <f t="shared" si="193"/>
        <v>Tip60,294</v>
      </c>
      <c r="H1898" s="2" t="str">
        <f t="shared" si="194"/>
        <v>Abl</v>
      </c>
      <c r="M1898" s="9"/>
    </row>
    <row r="1899" spans="1:13" x14ac:dyDescent="0.35">
      <c r="A1899" s="7" t="s">
        <v>193</v>
      </c>
      <c r="B1899" s="7" t="s">
        <v>55</v>
      </c>
      <c r="C1899" s="7" t="s">
        <v>1155</v>
      </c>
      <c r="D1899" s="2" t="str">
        <f t="shared" si="192"/>
        <v>Abl,p27Kip1,88</v>
      </c>
      <c r="F1899" s="2" t="str">
        <v>Abl,Myc,32</v>
      </c>
      <c r="G1899" s="2" t="str">
        <f t="shared" si="193"/>
        <v>Myc,32</v>
      </c>
      <c r="H1899" s="2" t="str">
        <f t="shared" si="194"/>
        <v>Abl</v>
      </c>
      <c r="M1899" s="9"/>
    </row>
    <row r="1900" spans="1:13" x14ac:dyDescent="0.35">
      <c r="A1900" s="7" t="s">
        <v>193</v>
      </c>
      <c r="B1900" s="7" t="s">
        <v>158</v>
      </c>
      <c r="C1900" s="7" t="s">
        <v>1334</v>
      </c>
      <c r="D1900" s="2" t="str">
        <f t="shared" si="192"/>
        <v>Abl,CBL,774</v>
      </c>
      <c r="F1900" s="2" t="str">
        <v>Abl,CRK,221</v>
      </c>
      <c r="G1900" s="2" t="str">
        <f t="shared" si="193"/>
        <v>CRK,221</v>
      </c>
      <c r="H1900" s="2" t="str">
        <f t="shared" si="194"/>
        <v>Abl</v>
      </c>
      <c r="M1900" s="9"/>
    </row>
    <row r="1901" spans="1:13" x14ac:dyDescent="0.35">
      <c r="A1901" s="7" t="s">
        <v>193</v>
      </c>
      <c r="B1901" s="7" t="s">
        <v>158</v>
      </c>
      <c r="C1901" s="7" t="s">
        <v>1036</v>
      </c>
      <c r="D1901" s="2" t="str">
        <f t="shared" si="192"/>
        <v>Abl,CBL,700</v>
      </c>
      <c r="F1901" s="2" t="str">
        <v>Abl,CASP9,153</v>
      </c>
      <c r="G1901" s="2" t="str">
        <f t="shared" si="193"/>
        <v>CASP9,153</v>
      </c>
      <c r="H1901" s="2" t="str">
        <f t="shared" si="194"/>
        <v>Abl</v>
      </c>
      <c r="M1901" s="9"/>
    </row>
    <row r="1902" spans="1:13" x14ac:dyDescent="0.35">
      <c r="A1902" s="7" t="s">
        <v>193</v>
      </c>
      <c r="B1902" s="7" t="s">
        <v>390</v>
      </c>
      <c r="C1902" s="7" t="s">
        <v>722</v>
      </c>
      <c r="D1902" s="2" t="str">
        <f t="shared" si="192"/>
        <v>Abl,PLSCR1,74</v>
      </c>
      <c r="F1902" s="2" t="str">
        <v>Abl,ANXA1,21</v>
      </c>
      <c r="G1902" s="2" t="str">
        <f t="shared" si="193"/>
        <v>ANXA1,21</v>
      </c>
      <c r="H1902" s="2" t="str">
        <f t="shared" si="194"/>
        <v>Abl</v>
      </c>
      <c r="M1902" s="9"/>
    </row>
    <row r="1903" spans="1:13" x14ac:dyDescent="0.35">
      <c r="A1903" s="7" t="s">
        <v>193</v>
      </c>
      <c r="B1903" s="7" t="s">
        <v>530</v>
      </c>
      <c r="C1903" s="7" t="s">
        <v>1091</v>
      </c>
      <c r="D1903" s="2" t="str">
        <f t="shared" si="192"/>
        <v>Abl,DGCR8,267</v>
      </c>
      <c r="F1903" s="2" t="str">
        <v>Abl,PXN,118</v>
      </c>
      <c r="G1903" s="2" t="str">
        <f t="shared" si="193"/>
        <v>PXN,118</v>
      </c>
      <c r="H1903" s="2" t="str">
        <f t="shared" si="194"/>
        <v>Abl</v>
      </c>
      <c r="M1903" s="9"/>
    </row>
    <row r="1904" spans="1:13" x14ac:dyDescent="0.35">
      <c r="A1904" s="7" t="s">
        <v>193</v>
      </c>
      <c r="B1904" s="7" t="s">
        <v>301</v>
      </c>
      <c r="C1904" s="7" t="s">
        <v>912</v>
      </c>
      <c r="D1904" s="2" t="str">
        <f t="shared" si="192"/>
        <v>Abl,UBE3A iso2,636</v>
      </c>
      <c r="F1904" s="2" t="str">
        <v>Abl,ROBO1,1038</v>
      </c>
      <c r="G1904" s="2" t="str">
        <f t="shared" si="193"/>
        <v>ROBO1,1038</v>
      </c>
      <c r="H1904" s="2" t="str">
        <f t="shared" si="194"/>
        <v>Abl</v>
      </c>
      <c r="M1904" s="9"/>
    </row>
    <row r="1905" spans="1:13" x14ac:dyDescent="0.35">
      <c r="A1905" s="7" t="s">
        <v>193</v>
      </c>
      <c r="B1905" s="7" t="s">
        <v>528</v>
      </c>
      <c r="C1905" s="7" t="s">
        <v>1161</v>
      </c>
      <c r="D1905" s="2" t="str">
        <f t="shared" si="192"/>
        <v>Abl,RAPH1,513</v>
      </c>
      <c r="F1905" s="2" t="str">
        <v>Abl,CRKL,207</v>
      </c>
      <c r="G1905" s="2" t="str">
        <f t="shared" si="193"/>
        <v>CRKL,207</v>
      </c>
      <c r="H1905" s="2" t="str">
        <f t="shared" si="194"/>
        <v>Abl</v>
      </c>
      <c r="M1905" s="9"/>
    </row>
    <row r="1906" spans="1:13" x14ac:dyDescent="0.35">
      <c r="A1906" s="7" t="s">
        <v>193</v>
      </c>
      <c r="B1906" s="7" t="s">
        <v>123</v>
      </c>
      <c r="C1906" s="7" t="s">
        <v>900</v>
      </c>
      <c r="D1906" s="2" t="str">
        <f t="shared" si="192"/>
        <v>Abl,YAP1,407</v>
      </c>
      <c r="F1906" s="2" t="str">
        <v>Abl,VAV1,174</v>
      </c>
      <c r="G1906" s="2" t="str">
        <f t="shared" si="193"/>
        <v>VAV1,174</v>
      </c>
      <c r="H1906" s="2" t="str">
        <f t="shared" si="194"/>
        <v>Abl</v>
      </c>
      <c r="M1906" s="9"/>
    </row>
    <row r="1907" spans="1:13" x14ac:dyDescent="0.35">
      <c r="A1907" s="7" t="s">
        <v>193</v>
      </c>
      <c r="B1907" s="7" t="s">
        <v>553</v>
      </c>
      <c r="C1907" s="7" t="s">
        <v>1295</v>
      </c>
      <c r="D1907" s="2" t="str">
        <f t="shared" si="192"/>
        <v>Abl,DCBLD2,750</v>
      </c>
      <c r="F1907" s="2" t="str">
        <v>Abl,p63,290</v>
      </c>
      <c r="G1907" s="2" t="str">
        <f t="shared" si="193"/>
        <v>p63,290</v>
      </c>
      <c r="H1907" s="2" t="str">
        <f t="shared" si="194"/>
        <v>Abl</v>
      </c>
      <c r="M1907" s="9"/>
    </row>
    <row r="1908" spans="1:13" x14ac:dyDescent="0.35">
      <c r="A1908" s="7" t="s">
        <v>193</v>
      </c>
      <c r="B1908" s="7" t="s">
        <v>132</v>
      </c>
      <c r="C1908" s="7" t="s">
        <v>811</v>
      </c>
      <c r="D1908" s="2" t="str">
        <f t="shared" si="192"/>
        <v>Abl,TBX21,305</v>
      </c>
      <c r="F1908" s="2" t="str">
        <v>Abl,Rb,805</v>
      </c>
      <c r="G1908" s="2" t="str">
        <f t="shared" si="193"/>
        <v>Rb,805</v>
      </c>
      <c r="H1908" s="2" t="str">
        <f t="shared" si="194"/>
        <v>Abl</v>
      </c>
      <c r="M1908" s="9"/>
    </row>
    <row r="1909" spans="1:13" x14ac:dyDescent="0.35">
      <c r="A1909" s="7" t="s">
        <v>193</v>
      </c>
      <c r="B1909" s="7" t="s">
        <v>42</v>
      </c>
      <c r="C1909" s="7" t="s">
        <v>716</v>
      </c>
      <c r="D1909" s="2" t="str">
        <f t="shared" si="192"/>
        <v>Abl,Catalase,231</v>
      </c>
      <c r="F1909" s="2" t="str">
        <v>Abl,NOX5,476</v>
      </c>
      <c r="G1909" s="2" t="str">
        <f t="shared" si="193"/>
        <v>NOX5,476</v>
      </c>
      <c r="H1909" s="2" t="str">
        <f t="shared" si="194"/>
        <v>Abl</v>
      </c>
      <c r="M1909" s="9"/>
    </row>
    <row r="1910" spans="1:13" x14ac:dyDescent="0.35">
      <c r="A1910" s="7" t="s">
        <v>193</v>
      </c>
      <c r="B1910" s="7" t="s">
        <v>62</v>
      </c>
      <c r="C1910" s="7" t="s">
        <v>1391</v>
      </c>
      <c r="D1910" s="2" t="str">
        <f t="shared" si="192"/>
        <v>Abl,smMLCK,1449</v>
      </c>
      <c r="F1910" s="2" t="str">
        <v>Abl,FHL2,176</v>
      </c>
      <c r="G1910" s="2" t="str">
        <f t="shared" si="193"/>
        <v>FHL2,176</v>
      </c>
      <c r="H1910" s="2" t="str">
        <f t="shared" si="194"/>
        <v>Abl</v>
      </c>
      <c r="M1910" s="9"/>
    </row>
    <row r="1911" spans="1:13" x14ac:dyDescent="0.35">
      <c r="A1911" s="7" t="s">
        <v>193</v>
      </c>
      <c r="B1911" s="7" t="s">
        <v>193</v>
      </c>
      <c r="C1911" s="7" t="s">
        <v>980</v>
      </c>
      <c r="D1911" s="2" t="str">
        <f t="shared" si="192"/>
        <v>Abl,Abl,393</v>
      </c>
      <c r="F1911" s="2" t="str">
        <v>Abl,MDM2,394</v>
      </c>
      <c r="G1911" s="2" t="str">
        <f t="shared" si="193"/>
        <v>MDM2,394</v>
      </c>
      <c r="H1911" s="2" t="str">
        <f t="shared" si="194"/>
        <v>Abl</v>
      </c>
      <c r="M1911" s="9"/>
    </row>
    <row r="1912" spans="1:13" x14ac:dyDescent="0.35">
      <c r="A1912" s="7" t="s">
        <v>193</v>
      </c>
      <c r="B1912" s="7" t="s">
        <v>126</v>
      </c>
      <c r="C1912" s="7" t="s">
        <v>895</v>
      </c>
      <c r="D1912" s="2" t="str">
        <f t="shared" si="192"/>
        <v>Abl,p73,99</v>
      </c>
      <c r="F1912" s="2" t="str">
        <v>Abl,ER-alpha,219</v>
      </c>
      <c r="G1912" s="2" t="str">
        <f t="shared" si="193"/>
        <v>ER-alpha,219</v>
      </c>
      <c r="H1912" s="2" t="str">
        <f t="shared" si="194"/>
        <v>Abl</v>
      </c>
      <c r="M1912" s="9"/>
    </row>
    <row r="1913" spans="1:13" x14ac:dyDescent="0.35">
      <c r="A1913" s="7" t="s">
        <v>193</v>
      </c>
      <c r="B1913" s="7" t="s">
        <v>553</v>
      </c>
      <c r="C1913" s="7" t="s">
        <v>770</v>
      </c>
      <c r="D1913" s="2" t="str">
        <f t="shared" si="192"/>
        <v>Abl,DCBLD2,715</v>
      </c>
      <c r="F1913" s="2" t="str">
        <v>Abl,RAPGEF1,504</v>
      </c>
      <c r="G1913" s="2" t="str">
        <f t="shared" si="193"/>
        <v>RAPGEF1,504</v>
      </c>
      <c r="H1913" s="2" t="str">
        <f t="shared" si="194"/>
        <v>Abl</v>
      </c>
      <c r="M1913" s="9"/>
    </row>
    <row r="1914" spans="1:13" x14ac:dyDescent="0.35">
      <c r="A1914" s="7" t="s">
        <v>193</v>
      </c>
      <c r="B1914" s="7" t="s">
        <v>555</v>
      </c>
      <c r="C1914" s="7" t="s">
        <v>1105</v>
      </c>
      <c r="D1914" s="2" t="str">
        <f t="shared" si="192"/>
        <v>Abl,ArgBP2 iso2,59</v>
      </c>
      <c r="F1914" s="2" t="str">
        <v>Abl,PLK1,445</v>
      </c>
      <c r="G1914" s="2" t="str">
        <f t="shared" si="193"/>
        <v>PLK1,445</v>
      </c>
      <c r="H1914" s="2" t="str">
        <f t="shared" si="194"/>
        <v>Abl</v>
      </c>
      <c r="M1914" s="9"/>
    </row>
    <row r="1915" spans="1:13" x14ac:dyDescent="0.35">
      <c r="A1915" s="7" t="s">
        <v>193</v>
      </c>
      <c r="B1915" s="7" t="s">
        <v>553</v>
      </c>
      <c r="C1915" s="7" t="s">
        <v>1006</v>
      </c>
      <c r="D1915" s="2" t="str">
        <f t="shared" si="192"/>
        <v>Abl,DCBLD2,565</v>
      </c>
      <c r="F1915" s="2" t="str">
        <v>Abl,CRK,239</v>
      </c>
      <c r="G1915" s="2" t="str">
        <f t="shared" si="193"/>
        <v>CRK,239</v>
      </c>
      <c r="H1915" s="2" t="str">
        <f t="shared" si="194"/>
        <v>Abl</v>
      </c>
      <c r="M1915" s="9"/>
    </row>
    <row r="1916" spans="1:13" x14ac:dyDescent="0.35">
      <c r="A1916" s="7" t="s">
        <v>193</v>
      </c>
      <c r="B1916" s="7" t="s">
        <v>556</v>
      </c>
      <c r="C1916" s="7" t="s">
        <v>794</v>
      </c>
      <c r="D1916" s="2" t="str">
        <f t="shared" si="192"/>
        <v>Abl,CDC73,315</v>
      </c>
      <c r="F1916" s="2" t="str">
        <v>Abl,ZAP70,319</v>
      </c>
      <c r="G1916" s="2" t="str">
        <f t="shared" si="193"/>
        <v>ZAP70,319</v>
      </c>
      <c r="H1916" s="2" t="str">
        <f t="shared" si="194"/>
        <v>Abl</v>
      </c>
      <c r="M1916" s="9"/>
    </row>
    <row r="1917" spans="1:13" x14ac:dyDescent="0.35">
      <c r="A1917" s="7" t="s">
        <v>193</v>
      </c>
      <c r="B1917" s="7" t="s">
        <v>41</v>
      </c>
      <c r="C1917" s="7" t="s">
        <v>1400</v>
      </c>
      <c r="D1917" s="2" t="str">
        <f t="shared" si="192"/>
        <v>Abl,Met,1349</v>
      </c>
      <c r="F1917" s="2" t="str">
        <v>Abl,JunB,182</v>
      </c>
      <c r="G1917" s="2" t="str">
        <f t="shared" si="193"/>
        <v>JunB,182</v>
      </c>
      <c r="H1917" s="2" t="str">
        <f t="shared" si="194"/>
        <v>Abl</v>
      </c>
      <c r="M1917" s="9"/>
    </row>
    <row r="1918" spans="1:13" x14ac:dyDescent="0.35">
      <c r="A1918" s="7" t="s">
        <v>193</v>
      </c>
      <c r="B1918" s="7" t="s">
        <v>378</v>
      </c>
      <c r="C1918" s="7" t="s">
        <v>1002</v>
      </c>
      <c r="D1918" s="2" t="str">
        <f t="shared" si="192"/>
        <v>Abl,HRas,137</v>
      </c>
      <c r="F1918" s="2" t="str">
        <v>Abl,EGFR,1092</v>
      </c>
      <c r="G1918" s="2" t="str">
        <f t="shared" si="193"/>
        <v>EGFR,1092</v>
      </c>
      <c r="H1918" s="2" t="str">
        <f t="shared" si="194"/>
        <v>Abl</v>
      </c>
      <c r="M1918" s="9"/>
    </row>
    <row r="1919" spans="1:13" x14ac:dyDescent="0.35">
      <c r="A1919" s="7" t="s">
        <v>193</v>
      </c>
      <c r="B1919" s="7" t="s">
        <v>49</v>
      </c>
      <c r="C1919" s="7" t="s">
        <v>722</v>
      </c>
      <c r="D1919" s="2" t="str">
        <f t="shared" si="192"/>
        <v>Abl,Myc,74</v>
      </c>
      <c r="F1919" s="2" t="str">
        <v>Abl,Abi-1,213</v>
      </c>
      <c r="G1919" s="2" t="str">
        <f t="shared" si="193"/>
        <v>Abi-1,213</v>
      </c>
      <c r="H1919" s="2" t="str">
        <f t="shared" si="194"/>
        <v>Abl</v>
      </c>
      <c r="M1919" s="9"/>
    </row>
    <row r="1920" spans="1:13" x14ac:dyDescent="0.35">
      <c r="A1920" s="7" t="s">
        <v>193</v>
      </c>
      <c r="B1920" s="7" t="s">
        <v>276</v>
      </c>
      <c r="C1920" s="7" t="s">
        <v>1051</v>
      </c>
      <c r="D1920" s="2" t="str">
        <f t="shared" si="192"/>
        <v>Abl,MDM4,55</v>
      </c>
      <c r="F1920" s="2" t="str">
        <v>Abl,MAVS,30</v>
      </c>
      <c r="G1920" s="2" t="str">
        <f t="shared" si="193"/>
        <v>MAVS,30</v>
      </c>
      <c r="H1920" s="2" t="str">
        <f t="shared" si="194"/>
        <v>Abl</v>
      </c>
      <c r="M1920" s="9"/>
    </row>
    <row r="1921" spans="1:13" x14ac:dyDescent="0.35">
      <c r="A1921" s="7" t="s">
        <v>193</v>
      </c>
      <c r="B1921" s="7" t="s">
        <v>557</v>
      </c>
      <c r="C1921" s="7" t="s">
        <v>1161</v>
      </c>
      <c r="D1921" s="2" t="str">
        <f t="shared" si="192"/>
        <v>Abl,BCAP,513</v>
      </c>
      <c r="F1921" s="2" t="str">
        <v>Abl,p63,149</v>
      </c>
      <c r="G1921" s="2" t="str">
        <f t="shared" si="193"/>
        <v>p63,149</v>
      </c>
      <c r="H1921" s="2" t="str">
        <f t="shared" si="194"/>
        <v>Abl</v>
      </c>
      <c r="M1921" s="9"/>
    </row>
    <row r="1922" spans="1:13" x14ac:dyDescent="0.35">
      <c r="A1922" s="7" t="s">
        <v>193</v>
      </c>
      <c r="B1922" s="7" t="s">
        <v>133</v>
      </c>
      <c r="C1922" s="7" t="s">
        <v>1458</v>
      </c>
      <c r="D1922" s="2" t="str">
        <f t="shared" si="192"/>
        <v>Abl,PDGFRB,970</v>
      </c>
      <c r="F1922" s="2" t="str">
        <v>Abl,Abl iso2,412</v>
      </c>
      <c r="G1922" s="2" t="str">
        <f t="shared" si="193"/>
        <v>Abl iso2,412</v>
      </c>
      <c r="H1922" s="2" t="str">
        <f t="shared" si="194"/>
        <v>Abl</v>
      </c>
      <c r="M1922" s="9"/>
    </row>
    <row r="1923" spans="1:13" x14ac:dyDescent="0.35">
      <c r="A1923" s="7" t="s">
        <v>193</v>
      </c>
      <c r="B1923" s="7" t="s">
        <v>520</v>
      </c>
      <c r="C1923" s="7" t="s">
        <v>1139</v>
      </c>
      <c r="D1923" s="2" t="str">
        <f t="shared" si="192"/>
        <v>Abl,Tip60,294</v>
      </c>
      <c r="F1923" s="2" t="str">
        <v>Abl,PXN,31</v>
      </c>
      <c r="G1923" s="2" t="str">
        <f t="shared" si="193"/>
        <v>PXN,31</v>
      </c>
      <c r="H1923" s="2" t="str">
        <f t="shared" si="194"/>
        <v>Abl</v>
      </c>
      <c r="M1923" s="9"/>
    </row>
    <row r="1924" spans="1:13" x14ac:dyDescent="0.35">
      <c r="A1924" s="7" t="s">
        <v>193</v>
      </c>
      <c r="B1924" s="7" t="s">
        <v>49</v>
      </c>
      <c r="C1924" s="7" t="s">
        <v>886</v>
      </c>
      <c r="D1924" s="2" t="str">
        <f t="shared" si="192"/>
        <v>Abl,Myc,32</v>
      </c>
      <c r="F1924" s="2" t="str">
        <v>Abl,WASF3,151</v>
      </c>
      <c r="G1924" s="2" t="str">
        <f t="shared" si="193"/>
        <v>WASF3,151</v>
      </c>
      <c r="H1924" s="2" t="str">
        <f t="shared" si="194"/>
        <v>Abl</v>
      </c>
      <c r="M1924" s="9"/>
    </row>
    <row r="1925" spans="1:13" x14ac:dyDescent="0.35">
      <c r="A1925" s="7" t="s">
        <v>193</v>
      </c>
      <c r="B1925" s="7" t="s">
        <v>547</v>
      </c>
      <c r="C1925" s="7" t="s">
        <v>769</v>
      </c>
      <c r="D1925" s="2" t="str">
        <f t="shared" ref="D1925:D1988" si="195">A1925&amp;","&amp;B1925&amp;","&amp;C1925</f>
        <v>Abl,CRK,221</v>
      </c>
      <c r="F1925" s="2" t="str">
        <v>Abl,DCBLD1,665</v>
      </c>
      <c r="G1925" s="2" t="str">
        <f t="shared" ref="G1925:G1988" si="196">RIGHT(F1925,LEN(F1925)-FIND(",",F1925))</f>
        <v>DCBLD1,665</v>
      </c>
      <c r="H1925" s="2" t="str">
        <f t="shared" ref="H1925:H1988" si="197">LEFT(F1925,FIND(",",F1925)-1)</f>
        <v>Abl</v>
      </c>
      <c r="M1925" s="9"/>
    </row>
    <row r="1926" spans="1:13" x14ac:dyDescent="0.35">
      <c r="A1926" s="7" t="s">
        <v>193</v>
      </c>
      <c r="B1926" s="7" t="s">
        <v>280</v>
      </c>
      <c r="C1926" s="7" t="s">
        <v>792</v>
      </c>
      <c r="D1926" s="2" t="str">
        <f t="shared" si="195"/>
        <v>Abl,CASP9,153</v>
      </c>
      <c r="F1926" s="2" t="str">
        <v>Abl,PDGFRB,686</v>
      </c>
      <c r="G1926" s="2" t="str">
        <f t="shared" si="196"/>
        <v>PDGFRB,686</v>
      </c>
      <c r="H1926" s="2" t="str">
        <f t="shared" si="197"/>
        <v>Abl</v>
      </c>
      <c r="M1926" s="9"/>
    </row>
    <row r="1927" spans="1:13" x14ac:dyDescent="0.35">
      <c r="A1927" s="7" t="s">
        <v>193</v>
      </c>
      <c r="B1927" s="7" t="s">
        <v>390</v>
      </c>
      <c r="C1927" s="7" t="s">
        <v>777</v>
      </c>
      <c r="D1927" s="2" t="str">
        <f t="shared" si="195"/>
        <v>Abl,PLSCR1,69</v>
      </c>
      <c r="F1927" s="2" t="str">
        <v>Abl,CDC73,293</v>
      </c>
      <c r="G1927" s="2" t="str">
        <f t="shared" si="196"/>
        <v>CDC73,293</v>
      </c>
      <c r="H1927" s="2" t="str">
        <f t="shared" si="197"/>
        <v>Abl</v>
      </c>
      <c r="M1927" s="9"/>
    </row>
    <row r="1928" spans="1:13" x14ac:dyDescent="0.35">
      <c r="A1928" s="7" t="s">
        <v>193</v>
      </c>
      <c r="B1928" s="7" t="s">
        <v>264</v>
      </c>
      <c r="C1928" s="7" t="s">
        <v>750</v>
      </c>
      <c r="D1928" s="2" t="str">
        <f t="shared" si="195"/>
        <v>Abl,ANXA1,21</v>
      </c>
      <c r="F1928" s="2" t="str">
        <v>Abl,CASP9,397</v>
      </c>
      <c r="G1928" s="2" t="str">
        <f t="shared" si="196"/>
        <v>CASP9,397</v>
      </c>
      <c r="H1928" s="2" t="str">
        <f t="shared" si="197"/>
        <v>Abl</v>
      </c>
      <c r="M1928" s="9"/>
    </row>
    <row r="1929" spans="1:13" x14ac:dyDescent="0.35">
      <c r="A1929" s="7" t="s">
        <v>193</v>
      </c>
      <c r="B1929" s="7" t="s">
        <v>323</v>
      </c>
      <c r="C1929" s="7" t="s">
        <v>891</v>
      </c>
      <c r="D1929" s="2" t="str">
        <f t="shared" si="195"/>
        <v>Abl,PXN,118</v>
      </c>
      <c r="F1929" s="2" t="str">
        <v>Abl,PYCARD,146</v>
      </c>
      <c r="G1929" s="2" t="str">
        <f t="shared" si="196"/>
        <v>PYCARD,146</v>
      </c>
      <c r="H1929" s="2" t="str">
        <f t="shared" si="197"/>
        <v>Abl</v>
      </c>
      <c r="M1929" s="9"/>
    </row>
    <row r="1930" spans="1:13" x14ac:dyDescent="0.35">
      <c r="A1930" s="7" t="s">
        <v>193</v>
      </c>
      <c r="B1930" s="7" t="s">
        <v>558</v>
      </c>
      <c r="C1930" s="7" t="s">
        <v>1287</v>
      </c>
      <c r="D1930" s="2" t="str">
        <f t="shared" si="195"/>
        <v>Abl,ROBO1,1038</v>
      </c>
      <c r="F1930" s="2" t="str">
        <v>Abl,CD19,508</v>
      </c>
      <c r="G1930" s="2" t="str">
        <f t="shared" si="196"/>
        <v>CD19,508</v>
      </c>
      <c r="H1930" s="2" t="str">
        <f t="shared" si="197"/>
        <v>Abl</v>
      </c>
      <c r="M1930" s="9"/>
    </row>
    <row r="1931" spans="1:13" x14ac:dyDescent="0.35">
      <c r="A1931" s="7" t="s">
        <v>193</v>
      </c>
      <c r="B1931" s="7" t="s">
        <v>195</v>
      </c>
      <c r="C1931" s="7" t="s">
        <v>698</v>
      </c>
      <c r="D1931" s="2" t="str">
        <f t="shared" si="195"/>
        <v>Abl,CRKL,207</v>
      </c>
      <c r="F1931" s="2" t="str">
        <v>Abl,CTNNB1,86</v>
      </c>
      <c r="G1931" s="2" t="str">
        <f t="shared" si="196"/>
        <v>CTNNB1,86</v>
      </c>
      <c r="H1931" s="2" t="str">
        <f t="shared" si="197"/>
        <v>Abl</v>
      </c>
      <c r="M1931" s="9"/>
    </row>
    <row r="1932" spans="1:13" x14ac:dyDescent="0.35">
      <c r="A1932" s="7" t="s">
        <v>193</v>
      </c>
      <c r="B1932" s="7" t="s">
        <v>491</v>
      </c>
      <c r="C1932" s="7" t="s">
        <v>1113</v>
      </c>
      <c r="D1932" s="2" t="str">
        <f t="shared" si="195"/>
        <v>Abl,VAV1,174</v>
      </c>
      <c r="F1932" s="2" t="str">
        <v>Abl,FOXA1,429</v>
      </c>
      <c r="G1932" s="2" t="str">
        <f t="shared" si="196"/>
        <v>FOXA1,429</v>
      </c>
      <c r="H1932" s="2" t="str">
        <f t="shared" si="197"/>
        <v>Abl</v>
      </c>
      <c r="M1932" s="9"/>
    </row>
    <row r="1933" spans="1:13" x14ac:dyDescent="0.35">
      <c r="A1933" s="7" t="s">
        <v>193</v>
      </c>
      <c r="B1933" s="7" t="s">
        <v>504</v>
      </c>
      <c r="C1933" s="7" t="s">
        <v>825</v>
      </c>
      <c r="D1933" s="2" t="str">
        <f t="shared" si="195"/>
        <v>Abl,p63,290</v>
      </c>
      <c r="F1933" s="2" t="str">
        <v>Abl,smMLCK,792</v>
      </c>
      <c r="G1933" s="2" t="str">
        <f t="shared" si="196"/>
        <v>smMLCK,792</v>
      </c>
      <c r="H1933" s="2" t="str">
        <f t="shared" si="197"/>
        <v>Abl</v>
      </c>
      <c r="M1933" s="9"/>
    </row>
    <row r="1934" spans="1:13" x14ac:dyDescent="0.35">
      <c r="A1934" s="7" t="s">
        <v>193</v>
      </c>
      <c r="B1934" s="7" t="s">
        <v>142</v>
      </c>
      <c r="C1934" s="7" t="s">
        <v>1337</v>
      </c>
      <c r="D1934" s="2" t="str">
        <f t="shared" si="195"/>
        <v>Abl,Rb,805</v>
      </c>
      <c r="F1934" s="2" t="str">
        <v>Abl,smMLCK,464</v>
      </c>
      <c r="G1934" s="2" t="str">
        <f t="shared" si="196"/>
        <v>smMLCK,464</v>
      </c>
      <c r="H1934" s="2" t="str">
        <f t="shared" si="197"/>
        <v>Abl</v>
      </c>
      <c r="M1934" s="9"/>
    </row>
    <row r="1935" spans="1:13" x14ac:dyDescent="0.35">
      <c r="A1935" s="7" t="s">
        <v>193</v>
      </c>
      <c r="B1935" s="7" t="s">
        <v>559</v>
      </c>
      <c r="C1935" s="7" t="s">
        <v>742</v>
      </c>
      <c r="D1935" s="2" t="str">
        <f t="shared" si="195"/>
        <v>Abl,NOX5,476</v>
      </c>
      <c r="F1935" s="2" t="str">
        <v>Abl,DCBLD2,655</v>
      </c>
      <c r="G1935" s="2" t="str">
        <f t="shared" si="196"/>
        <v>DCBLD2,655</v>
      </c>
      <c r="H1935" s="2" t="str">
        <f t="shared" si="197"/>
        <v>Abl</v>
      </c>
      <c r="M1935" s="9"/>
    </row>
    <row r="1936" spans="1:13" x14ac:dyDescent="0.35">
      <c r="A1936" s="7" t="s">
        <v>193</v>
      </c>
      <c r="B1936" s="7" t="s">
        <v>560</v>
      </c>
      <c r="C1936" s="7" t="s">
        <v>1087</v>
      </c>
      <c r="D1936" s="2" t="str">
        <f t="shared" si="195"/>
        <v>Abl,FHL2,176</v>
      </c>
      <c r="F1936" s="2" t="str">
        <v>Abl,JunB,173</v>
      </c>
      <c r="G1936" s="2" t="str">
        <f t="shared" si="196"/>
        <v>JunB,173</v>
      </c>
      <c r="H1936" s="2" t="str">
        <f t="shared" si="197"/>
        <v>Abl</v>
      </c>
      <c r="M1936" s="9"/>
    </row>
    <row r="1937" spans="1:13" x14ac:dyDescent="0.35">
      <c r="A1937" s="7" t="s">
        <v>193</v>
      </c>
      <c r="B1937" s="7" t="s">
        <v>91</v>
      </c>
      <c r="C1937" s="7" t="s">
        <v>987</v>
      </c>
      <c r="D1937" s="2" t="str">
        <f t="shared" si="195"/>
        <v>Abl,MDM2,394</v>
      </c>
      <c r="F1937" s="2" t="str">
        <v>Abl,SNCA,125</v>
      </c>
      <c r="G1937" s="2" t="str">
        <f t="shared" si="196"/>
        <v>SNCA,125</v>
      </c>
      <c r="H1937" s="2" t="str">
        <f t="shared" si="197"/>
        <v>Abl</v>
      </c>
      <c r="M1937" s="9"/>
    </row>
    <row r="1938" spans="1:13" x14ac:dyDescent="0.35">
      <c r="A1938" s="7" t="s">
        <v>193</v>
      </c>
      <c r="B1938" s="7" t="s">
        <v>78</v>
      </c>
      <c r="C1938" s="7" t="s">
        <v>1144</v>
      </c>
      <c r="D1938" s="2" t="str">
        <f t="shared" si="195"/>
        <v>Abl,ER-alpha,219</v>
      </c>
      <c r="F1938" s="2" t="str">
        <v>Abl,NOX5,478</v>
      </c>
      <c r="G1938" s="2" t="str">
        <f t="shared" si="196"/>
        <v>NOX5,478</v>
      </c>
      <c r="H1938" s="2" t="str">
        <f t="shared" si="197"/>
        <v>Abl</v>
      </c>
      <c r="M1938" s="9"/>
    </row>
    <row r="1939" spans="1:13" x14ac:dyDescent="0.35">
      <c r="A1939" s="7" t="s">
        <v>193</v>
      </c>
      <c r="B1939" s="7" t="s">
        <v>407</v>
      </c>
      <c r="C1939" s="7" t="s">
        <v>710</v>
      </c>
      <c r="D1939" s="2" t="str">
        <f t="shared" si="195"/>
        <v>Abl,RAPGEF1,504</v>
      </c>
      <c r="F1939" s="2" t="str">
        <v>Abl,smMLCK,231</v>
      </c>
      <c r="G1939" s="2" t="str">
        <f t="shared" si="196"/>
        <v>smMLCK,231</v>
      </c>
      <c r="H1939" s="2" t="str">
        <f t="shared" si="197"/>
        <v>Abl</v>
      </c>
      <c r="M1939" s="9"/>
    </row>
    <row r="1940" spans="1:13" x14ac:dyDescent="0.35">
      <c r="A1940" s="7" t="s">
        <v>193</v>
      </c>
      <c r="B1940" s="7" t="s">
        <v>125</v>
      </c>
      <c r="C1940" s="7" t="s">
        <v>1298</v>
      </c>
      <c r="D1940" s="2" t="str">
        <f t="shared" si="195"/>
        <v>Abl,PLK1,445</v>
      </c>
      <c r="F1940" s="2" t="str">
        <v>Abl,smMLCK,846</v>
      </c>
      <c r="G1940" s="2" t="str">
        <f t="shared" si="196"/>
        <v>smMLCK,846</v>
      </c>
      <c r="H1940" s="2" t="str">
        <f t="shared" si="197"/>
        <v>Abl</v>
      </c>
      <c r="M1940" s="9"/>
    </row>
    <row r="1941" spans="1:13" x14ac:dyDescent="0.35">
      <c r="A1941" s="7" t="s">
        <v>193</v>
      </c>
      <c r="B1941" s="7" t="s">
        <v>547</v>
      </c>
      <c r="C1941" s="7" t="s">
        <v>903</v>
      </c>
      <c r="D1941" s="2" t="str">
        <f t="shared" si="195"/>
        <v>Abl,CRK,239</v>
      </c>
      <c r="F1941" s="2" t="str">
        <v>Abl,BCAP,594</v>
      </c>
      <c r="G1941" s="2" t="str">
        <f t="shared" si="196"/>
        <v>BCAP,594</v>
      </c>
      <c r="H1941" s="2" t="str">
        <f t="shared" si="197"/>
        <v>Abl</v>
      </c>
      <c r="M1941" s="9"/>
    </row>
    <row r="1942" spans="1:13" x14ac:dyDescent="0.35">
      <c r="A1942" s="7" t="s">
        <v>193</v>
      </c>
      <c r="B1942" s="7" t="s">
        <v>411</v>
      </c>
      <c r="C1942" s="7" t="s">
        <v>1331</v>
      </c>
      <c r="D1942" s="2" t="str">
        <f t="shared" si="195"/>
        <v>Abl,ZAP70,319</v>
      </c>
      <c r="F1942" s="2" t="str">
        <v>Abl,GPX1,98</v>
      </c>
      <c r="G1942" s="2" t="str">
        <f t="shared" si="196"/>
        <v>GPX1,98</v>
      </c>
      <c r="H1942" s="2" t="str">
        <f t="shared" si="197"/>
        <v>Abl</v>
      </c>
      <c r="M1942" s="9"/>
    </row>
    <row r="1943" spans="1:13" x14ac:dyDescent="0.35">
      <c r="A1943" s="7" t="s">
        <v>193</v>
      </c>
      <c r="B1943" s="7" t="s">
        <v>524</v>
      </c>
      <c r="C1943" s="7" t="s">
        <v>1058</v>
      </c>
      <c r="D1943" s="2" t="str">
        <f t="shared" si="195"/>
        <v>Abl,JunB,182</v>
      </c>
      <c r="F1943" s="2" t="str">
        <v>Abl,eNOS,81</v>
      </c>
      <c r="G1943" s="2" t="str">
        <f t="shared" si="196"/>
        <v>eNOS,81</v>
      </c>
      <c r="H1943" s="2" t="str">
        <f t="shared" si="197"/>
        <v>Abl</v>
      </c>
      <c r="M1943" s="9"/>
    </row>
    <row r="1944" spans="1:13" x14ac:dyDescent="0.35">
      <c r="A1944" s="7" t="s">
        <v>193</v>
      </c>
      <c r="B1944" s="7" t="s">
        <v>34</v>
      </c>
      <c r="C1944" s="7" t="s">
        <v>1370</v>
      </c>
      <c r="D1944" s="2" t="str">
        <f t="shared" si="195"/>
        <v>Abl,EGFR,1092</v>
      </c>
      <c r="F1944" s="2" t="str">
        <v>Abl,MDM4,99</v>
      </c>
      <c r="G1944" s="2" t="str">
        <f t="shared" si="196"/>
        <v>MDM4,99</v>
      </c>
      <c r="H1944" s="2" t="str">
        <f t="shared" si="197"/>
        <v>Abl</v>
      </c>
      <c r="M1944" s="9"/>
    </row>
    <row r="1945" spans="1:13" x14ac:dyDescent="0.35">
      <c r="A1945" s="7" t="s">
        <v>193</v>
      </c>
      <c r="B1945" s="7" t="s">
        <v>57</v>
      </c>
      <c r="C1945" s="7" t="s">
        <v>815</v>
      </c>
      <c r="D1945" s="2" t="str">
        <f t="shared" si="195"/>
        <v>Abl,Abi-1,213</v>
      </c>
      <c r="F1945" s="2" t="str">
        <v>Abl,HIPK2,367</v>
      </c>
      <c r="G1945" s="2" t="str">
        <f t="shared" si="196"/>
        <v>HIPK2,367</v>
      </c>
      <c r="H1945" s="2" t="str">
        <f t="shared" si="197"/>
        <v>Abl</v>
      </c>
      <c r="M1945" s="9"/>
    </row>
    <row r="1946" spans="1:13" x14ac:dyDescent="0.35">
      <c r="A1946" s="7" t="s">
        <v>193</v>
      </c>
      <c r="B1946" s="7" t="s">
        <v>218</v>
      </c>
      <c r="C1946" s="7" t="s">
        <v>951</v>
      </c>
      <c r="D1946" s="2" t="str">
        <f t="shared" si="195"/>
        <v>Abl,MAVS,30</v>
      </c>
      <c r="F1946" s="2" t="str">
        <v>Abl,TIF1G,1048</v>
      </c>
      <c r="G1946" s="2" t="str">
        <f t="shared" si="196"/>
        <v>TIF1G,1048</v>
      </c>
      <c r="H1946" s="2" t="str">
        <f t="shared" si="197"/>
        <v>Abl</v>
      </c>
      <c r="M1946" s="9"/>
    </row>
    <row r="1947" spans="1:13" x14ac:dyDescent="0.35">
      <c r="A1947" s="7" t="s">
        <v>193</v>
      </c>
      <c r="B1947" s="7" t="s">
        <v>504</v>
      </c>
      <c r="C1947" s="7" t="s">
        <v>892</v>
      </c>
      <c r="D1947" s="2" t="str">
        <f t="shared" si="195"/>
        <v>Abl,p63,149</v>
      </c>
      <c r="F1947" s="2" t="str">
        <v>Abl,TBX21,220</v>
      </c>
      <c r="G1947" s="2" t="str">
        <f t="shared" si="196"/>
        <v>TBX21,220</v>
      </c>
      <c r="H1947" s="2" t="str">
        <f t="shared" si="197"/>
        <v>Abl</v>
      </c>
      <c r="M1947" s="9"/>
    </row>
    <row r="1948" spans="1:13" x14ac:dyDescent="0.35">
      <c r="A1948" s="7" t="s">
        <v>193</v>
      </c>
      <c r="B1948" s="7" t="s">
        <v>436</v>
      </c>
      <c r="C1948" s="7" t="s">
        <v>771</v>
      </c>
      <c r="D1948" s="2" t="str">
        <f t="shared" si="195"/>
        <v>Abl,Abl iso2,412</v>
      </c>
      <c r="F1948" s="2" t="str">
        <v>Abl,PSMA7,106</v>
      </c>
      <c r="G1948" s="2" t="str">
        <f t="shared" si="196"/>
        <v>PSMA7,106</v>
      </c>
      <c r="H1948" s="2" t="str">
        <f t="shared" si="197"/>
        <v>Abl</v>
      </c>
      <c r="M1948" s="9"/>
    </row>
    <row r="1949" spans="1:13" x14ac:dyDescent="0.35">
      <c r="A1949" s="7" t="s">
        <v>193</v>
      </c>
      <c r="B1949" s="7" t="s">
        <v>323</v>
      </c>
      <c r="C1949" s="7" t="s">
        <v>727</v>
      </c>
      <c r="D1949" s="2" t="str">
        <f t="shared" si="195"/>
        <v>Abl,PXN,31</v>
      </c>
      <c r="F1949" s="2" t="str">
        <v>Abl,PPAR-gamma,78</v>
      </c>
      <c r="G1949" s="2" t="str">
        <f t="shared" si="196"/>
        <v>PPAR-gamma,78</v>
      </c>
      <c r="H1949" s="2" t="str">
        <f t="shared" si="197"/>
        <v>Abl</v>
      </c>
      <c r="M1949" s="9"/>
    </row>
    <row r="1950" spans="1:13" x14ac:dyDescent="0.35">
      <c r="A1950" s="7" t="s">
        <v>193</v>
      </c>
      <c r="B1950" s="7" t="s">
        <v>561</v>
      </c>
      <c r="C1950" s="7" t="s">
        <v>1274</v>
      </c>
      <c r="D1950" s="2" t="str">
        <f t="shared" si="195"/>
        <v>Abl,WASF3,151</v>
      </c>
      <c r="F1950" s="2" t="str">
        <v>Abl,ATR,291</v>
      </c>
      <c r="G1950" s="2" t="str">
        <f t="shared" si="196"/>
        <v>ATR,291</v>
      </c>
      <c r="H1950" s="2" t="str">
        <f t="shared" si="197"/>
        <v>Abl</v>
      </c>
      <c r="M1950" s="9"/>
    </row>
    <row r="1951" spans="1:13" x14ac:dyDescent="0.35">
      <c r="A1951" s="7" t="s">
        <v>193</v>
      </c>
      <c r="B1951" s="7" t="s">
        <v>554</v>
      </c>
      <c r="C1951" s="7" t="s">
        <v>1150</v>
      </c>
      <c r="D1951" s="2" t="str">
        <f t="shared" si="195"/>
        <v>Abl,DCBLD1,665</v>
      </c>
      <c r="F1951" s="2" t="str">
        <v>Abl,DCBLD2,649</v>
      </c>
      <c r="G1951" s="2" t="str">
        <f t="shared" si="196"/>
        <v>DCBLD2,649</v>
      </c>
      <c r="H1951" s="2" t="str">
        <f t="shared" si="197"/>
        <v>Abl</v>
      </c>
      <c r="M1951" s="9"/>
    </row>
    <row r="1952" spans="1:13" x14ac:dyDescent="0.35">
      <c r="A1952" s="7" t="s">
        <v>193</v>
      </c>
      <c r="B1952" s="7" t="s">
        <v>133</v>
      </c>
      <c r="C1952" s="7" t="s">
        <v>1212</v>
      </c>
      <c r="D1952" s="2" t="str">
        <f t="shared" si="195"/>
        <v>Abl,PDGFRB,686</v>
      </c>
      <c r="F1952" s="2" t="str">
        <v>Abl,AHSA1,223</v>
      </c>
      <c r="G1952" s="2" t="str">
        <f t="shared" si="196"/>
        <v>AHSA1,223</v>
      </c>
      <c r="H1952" s="2" t="str">
        <f t="shared" si="197"/>
        <v>Abl</v>
      </c>
      <c r="M1952" s="9"/>
    </row>
    <row r="1953" spans="1:13" x14ac:dyDescent="0.35">
      <c r="A1953" s="7" t="s">
        <v>193</v>
      </c>
      <c r="B1953" s="7" t="s">
        <v>556</v>
      </c>
      <c r="C1953" s="7" t="s">
        <v>799</v>
      </c>
      <c r="D1953" s="2" t="str">
        <f t="shared" si="195"/>
        <v>Abl,CDC73,293</v>
      </c>
      <c r="F1953" s="2" t="str">
        <v>Abl,DCBLD1,589</v>
      </c>
      <c r="G1953" s="2" t="str">
        <f t="shared" si="196"/>
        <v>DCBLD1,589</v>
      </c>
      <c r="H1953" s="2" t="str">
        <f t="shared" si="197"/>
        <v>Abl</v>
      </c>
      <c r="M1953" s="9"/>
    </row>
    <row r="1954" spans="1:13" x14ac:dyDescent="0.35">
      <c r="A1954" s="7" t="s">
        <v>193</v>
      </c>
      <c r="B1954" s="7" t="s">
        <v>280</v>
      </c>
      <c r="C1954" s="7" t="s">
        <v>1073</v>
      </c>
      <c r="D1954" s="2" t="str">
        <f t="shared" si="195"/>
        <v>Abl,CASP9,397</v>
      </c>
      <c r="F1954" s="2" t="str">
        <v>Abl,DRP1,266</v>
      </c>
      <c r="G1954" s="2" t="str">
        <f t="shared" si="196"/>
        <v>DRP1,266</v>
      </c>
      <c r="H1954" s="2" t="str">
        <f t="shared" si="197"/>
        <v>Abl</v>
      </c>
      <c r="M1954" s="9"/>
    </row>
    <row r="1955" spans="1:13" x14ac:dyDescent="0.35">
      <c r="A1955" s="7" t="s">
        <v>193</v>
      </c>
      <c r="B1955" s="7" t="s">
        <v>237</v>
      </c>
      <c r="C1955" s="7" t="s">
        <v>803</v>
      </c>
      <c r="D1955" s="2" t="str">
        <f t="shared" si="195"/>
        <v>Abl,PYCARD,146</v>
      </c>
      <c r="F1955" s="2" t="str">
        <v>Abl,galectin-3,107</v>
      </c>
      <c r="G1955" s="2" t="str">
        <f t="shared" si="196"/>
        <v>galectin-3,107</v>
      </c>
      <c r="H1955" s="2" t="str">
        <f t="shared" si="197"/>
        <v>Abl</v>
      </c>
      <c r="M1955" s="9"/>
    </row>
    <row r="1956" spans="1:13" x14ac:dyDescent="0.35">
      <c r="A1956" s="7" t="s">
        <v>193</v>
      </c>
      <c r="B1956" s="7" t="s">
        <v>562</v>
      </c>
      <c r="C1956" s="7" t="s">
        <v>1089</v>
      </c>
      <c r="D1956" s="2" t="str">
        <f t="shared" si="195"/>
        <v>Abl,CD19,508</v>
      </c>
      <c r="F1956" s="2" t="str">
        <v>Abl,galectin-3,79</v>
      </c>
      <c r="G1956" s="2" t="str">
        <f t="shared" si="196"/>
        <v>galectin-3,79</v>
      </c>
      <c r="H1956" s="2" t="str">
        <f t="shared" si="197"/>
        <v>Abl</v>
      </c>
      <c r="M1956" s="9"/>
    </row>
    <row r="1957" spans="1:13" x14ac:dyDescent="0.35">
      <c r="A1957" s="7" t="s">
        <v>193</v>
      </c>
      <c r="B1957" s="7" t="s">
        <v>55</v>
      </c>
      <c r="C1957" s="7" t="s">
        <v>1155</v>
      </c>
      <c r="D1957" s="2" t="str">
        <f t="shared" si="195"/>
        <v>Abl,p27Kip1,88</v>
      </c>
      <c r="F1957" s="2" t="str">
        <v>Abl,DCBLD1,600</v>
      </c>
      <c r="G1957" s="2" t="str">
        <f t="shared" si="196"/>
        <v>DCBLD1,600</v>
      </c>
      <c r="H1957" s="2" t="str">
        <f t="shared" si="197"/>
        <v>Abl</v>
      </c>
      <c r="M1957" s="9"/>
    </row>
    <row r="1958" spans="1:13" x14ac:dyDescent="0.35">
      <c r="A1958" s="7" t="s">
        <v>193</v>
      </c>
      <c r="B1958" s="7" t="s">
        <v>37</v>
      </c>
      <c r="C1958" s="7" t="s">
        <v>976</v>
      </c>
      <c r="D1958" s="2" t="str">
        <f t="shared" si="195"/>
        <v>Abl,CTNNB1,86</v>
      </c>
      <c r="F1958" s="2" t="str">
        <v>Abl,WASF3,486</v>
      </c>
      <c r="G1958" s="2" t="str">
        <f t="shared" si="196"/>
        <v>WASF3,486</v>
      </c>
      <c r="H1958" s="2" t="str">
        <f t="shared" si="197"/>
        <v>Abl</v>
      </c>
      <c r="M1958" s="9"/>
    </row>
    <row r="1959" spans="1:13" x14ac:dyDescent="0.35">
      <c r="A1959" s="7" t="s">
        <v>193</v>
      </c>
      <c r="B1959" s="7" t="s">
        <v>563</v>
      </c>
      <c r="C1959" s="7" t="s">
        <v>1062</v>
      </c>
      <c r="D1959" s="2" t="str">
        <f t="shared" si="195"/>
        <v>Abl,FOXA1,429</v>
      </c>
      <c r="F1959" s="2" t="str">
        <v>Abl,ER-beta,36</v>
      </c>
      <c r="G1959" s="2" t="str">
        <f t="shared" si="196"/>
        <v>ER-beta,36</v>
      </c>
      <c r="H1959" s="2" t="str">
        <f t="shared" si="197"/>
        <v>Abl</v>
      </c>
      <c r="M1959" s="9"/>
    </row>
    <row r="1960" spans="1:13" x14ac:dyDescent="0.35">
      <c r="A1960" s="7" t="s">
        <v>193</v>
      </c>
      <c r="B1960" s="7" t="s">
        <v>62</v>
      </c>
      <c r="C1960" s="7" t="s">
        <v>1119</v>
      </c>
      <c r="D1960" s="2" t="str">
        <f t="shared" si="195"/>
        <v>Abl,smMLCK,792</v>
      </c>
      <c r="F1960" s="2" t="str">
        <v>Abl,RAD51,54</v>
      </c>
      <c r="G1960" s="2" t="str">
        <f t="shared" si="196"/>
        <v>RAD51,54</v>
      </c>
      <c r="H1960" s="2" t="str">
        <f t="shared" si="197"/>
        <v>Abl</v>
      </c>
      <c r="M1960" s="9"/>
    </row>
    <row r="1961" spans="1:13" x14ac:dyDescent="0.35">
      <c r="A1961" s="7" t="s">
        <v>193</v>
      </c>
      <c r="B1961" s="7" t="s">
        <v>62</v>
      </c>
      <c r="C1961" s="7" t="s">
        <v>810</v>
      </c>
      <c r="D1961" s="2" t="str">
        <f t="shared" si="195"/>
        <v>Abl,smMLCK,464</v>
      </c>
      <c r="F1961" s="2" t="str">
        <v>Abl,EGFR,1197</v>
      </c>
      <c r="G1961" s="2" t="str">
        <f t="shared" si="196"/>
        <v>EGFR,1197</v>
      </c>
      <c r="H1961" s="2" t="str">
        <f t="shared" si="197"/>
        <v>Abl</v>
      </c>
      <c r="M1961" s="9"/>
    </row>
    <row r="1962" spans="1:13" x14ac:dyDescent="0.35">
      <c r="A1962" s="7" t="s">
        <v>193</v>
      </c>
      <c r="B1962" s="7" t="s">
        <v>553</v>
      </c>
      <c r="C1962" s="7" t="s">
        <v>994</v>
      </c>
      <c r="D1962" s="2" t="str">
        <f t="shared" si="195"/>
        <v>Abl,DCBLD2,655</v>
      </c>
      <c r="F1962" s="2" t="str">
        <v>Abl,STX17,157</v>
      </c>
      <c r="G1962" s="2" t="str">
        <f t="shared" si="196"/>
        <v>STX17,157</v>
      </c>
      <c r="H1962" s="2" t="str">
        <f t="shared" si="197"/>
        <v>Abl</v>
      </c>
      <c r="M1962" s="9"/>
    </row>
    <row r="1963" spans="1:13" x14ac:dyDescent="0.35">
      <c r="A1963" s="7" t="s">
        <v>193</v>
      </c>
      <c r="B1963" s="7" t="s">
        <v>524</v>
      </c>
      <c r="C1963" s="7" t="s">
        <v>1085</v>
      </c>
      <c r="D1963" s="2" t="str">
        <f t="shared" si="195"/>
        <v>Abl,JunB,173</v>
      </c>
      <c r="F1963" s="2" t="str">
        <v>Abl,PPAR-gamma,102</v>
      </c>
      <c r="G1963" s="2" t="str">
        <f t="shared" si="196"/>
        <v>PPAR-gamma,102</v>
      </c>
      <c r="H1963" s="2" t="str">
        <f t="shared" si="197"/>
        <v>Abl</v>
      </c>
      <c r="M1963" s="9"/>
    </row>
    <row r="1964" spans="1:13" x14ac:dyDescent="0.35">
      <c r="A1964" s="7" t="s">
        <v>193</v>
      </c>
      <c r="B1964" s="7" t="s">
        <v>66</v>
      </c>
      <c r="C1964" s="7" t="s">
        <v>961</v>
      </c>
      <c r="D1964" s="2" t="str">
        <f t="shared" si="195"/>
        <v>Abl,SNCA,125</v>
      </c>
      <c r="F1964" s="2" t="str">
        <v>Abl,Geminin,150</v>
      </c>
      <c r="G1964" s="2" t="str">
        <f t="shared" si="196"/>
        <v>Geminin,150</v>
      </c>
      <c r="H1964" s="2" t="str">
        <f t="shared" si="197"/>
        <v>Abl</v>
      </c>
      <c r="M1964" s="9"/>
    </row>
    <row r="1965" spans="1:13" x14ac:dyDescent="0.35">
      <c r="A1965" s="7" t="s">
        <v>193</v>
      </c>
      <c r="B1965" s="7" t="s">
        <v>559</v>
      </c>
      <c r="C1965" s="7" t="s">
        <v>800</v>
      </c>
      <c r="D1965" s="2" t="str">
        <f t="shared" si="195"/>
        <v>Abl,NOX5,478</v>
      </c>
      <c r="F1965" s="2" t="str">
        <v>Abl,SNCA,39</v>
      </c>
      <c r="G1965" s="2" t="str">
        <f t="shared" si="196"/>
        <v>SNCA,39</v>
      </c>
      <c r="H1965" s="2" t="str">
        <f t="shared" si="197"/>
        <v>Abl</v>
      </c>
      <c r="M1965" s="9"/>
    </row>
    <row r="1966" spans="1:13" x14ac:dyDescent="0.35">
      <c r="A1966" s="7" t="s">
        <v>193</v>
      </c>
      <c r="B1966" s="7" t="s">
        <v>62</v>
      </c>
      <c r="C1966" s="7" t="s">
        <v>716</v>
      </c>
      <c r="D1966" s="2" t="str">
        <f t="shared" si="195"/>
        <v>Abl,smMLCK,231</v>
      </c>
      <c r="F1966" s="2" t="str">
        <v>Abl,IkB-alpha,305</v>
      </c>
      <c r="G1966" s="2" t="str">
        <f t="shared" si="196"/>
        <v>IkB-alpha,305</v>
      </c>
      <c r="H1966" s="2" t="str">
        <f t="shared" si="197"/>
        <v>Abl</v>
      </c>
      <c r="M1966" s="9"/>
    </row>
    <row r="1967" spans="1:13" x14ac:dyDescent="0.35">
      <c r="A1967" s="7" t="s">
        <v>193</v>
      </c>
      <c r="B1967" s="7" t="s">
        <v>62</v>
      </c>
      <c r="C1967" s="7" t="s">
        <v>1303</v>
      </c>
      <c r="D1967" s="2" t="str">
        <f t="shared" si="195"/>
        <v>Abl,smMLCK,846</v>
      </c>
      <c r="F1967" s="2" t="str">
        <v>Abl,MUC1,1243</v>
      </c>
      <c r="G1967" s="2" t="str">
        <f t="shared" si="196"/>
        <v>MUC1,1243</v>
      </c>
      <c r="H1967" s="2" t="str">
        <f t="shared" si="197"/>
        <v>Abl</v>
      </c>
      <c r="M1967" s="9"/>
    </row>
    <row r="1968" spans="1:13" x14ac:dyDescent="0.35">
      <c r="A1968" s="7" t="s">
        <v>193</v>
      </c>
      <c r="B1968" s="7" t="s">
        <v>557</v>
      </c>
      <c r="C1968" s="7" t="s">
        <v>1324</v>
      </c>
      <c r="D1968" s="2" t="str">
        <f t="shared" si="195"/>
        <v>Abl,BCAP,594</v>
      </c>
      <c r="F1968" s="2" t="str">
        <v>Abl,ArgBP2 iso2,573</v>
      </c>
      <c r="G1968" s="2" t="str">
        <f t="shared" si="196"/>
        <v>ArgBP2 iso2,573</v>
      </c>
      <c r="H1968" s="2" t="str">
        <f t="shared" si="197"/>
        <v>Abl</v>
      </c>
      <c r="M1968" s="9"/>
    </row>
    <row r="1969" spans="1:13" x14ac:dyDescent="0.35">
      <c r="A1969" s="7" t="s">
        <v>193</v>
      </c>
      <c r="B1969" s="7" t="s">
        <v>564</v>
      </c>
      <c r="C1969" s="7" t="s">
        <v>1083</v>
      </c>
      <c r="D1969" s="2" t="str">
        <f t="shared" si="195"/>
        <v>Abl,GPX1,98</v>
      </c>
      <c r="F1969" s="2" t="str">
        <v>Abl,MIG-6,394</v>
      </c>
      <c r="G1969" s="2" t="str">
        <f t="shared" si="196"/>
        <v>MIG-6,394</v>
      </c>
      <c r="H1969" s="2" t="str">
        <f t="shared" si="197"/>
        <v>Abl</v>
      </c>
      <c r="M1969" s="9"/>
    </row>
    <row r="1970" spans="1:13" x14ac:dyDescent="0.35">
      <c r="A1970" s="7" t="s">
        <v>193</v>
      </c>
      <c r="B1970" s="7" t="s">
        <v>24</v>
      </c>
      <c r="C1970" s="7" t="s">
        <v>1027</v>
      </c>
      <c r="D1970" s="2" t="str">
        <f t="shared" si="195"/>
        <v>Abl,eNOS,81</v>
      </c>
      <c r="F1970" s="2" t="str">
        <v>Abl,caveolin-1,14</v>
      </c>
      <c r="G1970" s="2" t="str">
        <f t="shared" si="196"/>
        <v>caveolin-1,14</v>
      </c>
      <c r="H1970" s="2" t="str">
        <f t="shared" si="197"/>
        <v>Abl</v>
      </c>
      <c r="M1970" s="9"/>
    </row>
    <row r="1971" spans="1:13" x14ac:dyDescent="0.35">
      <c r="A1971" s="7" t="s">
        <v>193</v>
      </c>
      <c r="B1971" s="7" t="s">
        <v>276</v>
      </c>
      <c r="C1971" s="7" t="s">
        <v>895</v>
      </c>
      <c r="D1971" s="2" t="str">
        <f t="shared" si="195"/>
        <v>Abl,MDM4,99</v>
      </c>
      <c r="F1971" s="2" t="str">
        <v>Abl,RAD51,315</v>
      </c>
      <c r="G1971" s="2" t="str">
        <f t="shared" si="196"/>
        <v>RAD51,315</v>
      </c>
      <c r="H1971" s="2" t="str">
        <f t="shared" si="197"/>
        <v>Abl</v>
      </c>
      <c r="M1971" s="9"/>
    </row>
    <row r="1972" spans="1:13" x14ac:dyDescent="0.35">
      <c r="A1972" s="7" t="s">
        <v>193</v>
      </c>
      <c r="B1972" s="7" t="s">
        <v>168</v>
      </c>
      <c r="C1972" s="7" t="s">
        <v>1215</v>
      </c>
      <c r="D1972" s="2" t="str">
        <f t="shared" si="195"/>
        <v>Abl,HIPK2,367</v>
      </c>
      <c r="F1972" s="2" t="str">
        <v>Abl,FOXA1,464</v>
      </c>
      <c r="G1972" s="2" t="str">
        <f t="shared" si="196"/>
        <v>FOXA1,464</v>
      </c>
      <c r="H1972" s="2" t="str">
        <f t="shared" si="197"/>
        <v>Abl</v>
      </c>
      <c r="M1972" s="9"/>
    </row>
    <row r="1973" spans="1:13" x14ac:dyDescent="0.35">
      <c r="A1973" s="7" t="s">
        <v>193</v>
      </c>
      <c r="B1973" s="7" t="s">
        <v>565</v>
      </c>
      <c r="C1973" s="7" t="s">
        <v>1168</v>
      </c>
      <c r="D1973" s="2" t="str">
        <f t="shared" si="195"/>
        <v>Abl,TIF1G,1048</v>
      </c>
      <c r="F1973" s="2" t="str">
        <v>Abl,ER-alpha,52</v>
      </c>
      <c r="G1973" s="2" t="str">
        <f t="shared" si="196"/>
        <v>ER-alpha,52</v>
      </c>
      <c r="H1973" s="2" t="str">
        <f t="shared" si="197"/>
        <v>Abl</v>
      </c>
      <c r="M1973" s="9"/>
    </row>
    <row r="1974" spans="1:13" x14ac:dyDescent="0.35">
      <c r="A1974" s="7" t="s">
        <v>193</v>
      </c>
      <c r="B1974" s="7" t="s">
        <v>132</v>
      </c>
      <c r="C1974" s="7" t="s">
        <v>943</v>
      </c>
      <c r="D1974" s="2" t="str">
        <f t="shared" si="195"/>
        <v>Abl,TBX21,220</v>
      </c>
      <c r="F1974" s="2" t="str">
        <v>Abl,ATR,310</v>
      </c>
      <c r="G1974" s="2" t="str">
        <f t="shared" si="196"/>
        <v>ATR,310</v>
      </c>
      <c r="H1974" s="2" t="str">
        <f t="shared" si="197"/>
        <v>Abl</v>
      </c>
      <c r="M1974" s="9"/>
    </row>
    <row r="1975" spans="1:13" x14ac:dyDescent="0.35">
      <c r="A1975" s="7" t="s">
        <v>193</v>
      </c>
      <c r="B1975" s="7" t="s">
        <v>566</v>
      </c>
      <c r="C1975" s="7" t="s">
        <v>925</v>
      </c>
      <c r="D1975" s="2" t="str">
        <f t="shared" si="195"/>
        <v>Abl,PSMA7,106</v>
      </c>
      <c r="F1975" s="2" t="str">
        <v>Abl,Bcr,177</v>
      </c>
      <c r="G1975" s="2" t="str">
        <f t="shared" si="196"/>
        <v>Bcr,177</v>
      </c>
      <c r="H1975" s="2" t="str">
        <f t="shared" si="197"/>
        <v>Abl</v>
      </c>
      <c r="M1975" s="9"/>
    </row>
    <row r="1976" spans="1:13" x14ac:dyDescent="0.35">
      <c r="A1976" s="7" t="s">
        <v>193</v>
      </c>
      <c r="B1976" s="7" t="s">
        <v>315</v>
      </c>
      <c r="C1976" s="7" t="s">
        <v>1173</v>
      </c>
      <c r="D1976" s="2" t="str">
        <f t="shared" si="195"/>
        <v>Abl,PPAR-gamma,78</v>
      </c>
      <c r="F1976" s="2" t="str">
        <v>Abl,PLCG1,1003</v>
      </c>
      <c r="G1976" s="2" t="str">
        <f t="shared" si="196"/>
        <v>PLCG1,1003</v>
      </c>
      <c r="H1976" s="2" t="str">
        <f t="shared" si="197"/>
        <v>Abl</v>
      </c>
      <c r="M1976" s="9"/>
    </row>
    <row r="1977" spans="1:13" x14ac:dyDescent="0.35">
      <c r="A1977" s="7" t="s">
        <v>193</v>
      </c>
      <c r="B1977" s="7" t="s">
        <v>310</v>
      </c>
      <c r="C1977" s="7" t="s">
        <v>885</v>
      </c>
      <c r="D1977" s="2" t="str">
        <f t="shared" si="195"/>
        <v>Abl,ATR,291</v>
      </c>
      <c r="F1977" s="2" t="str">
        <v>Abl,Met,1356</v>
      </c>
      <c r="G1977" s="2" t="str">
        <f t="shared" si="196"/>
        <v>Met,1356</v>
      </c>
      <c r="H1977" s="2" t="str">
        <f t="shared" si="197"/>
        <v>Abl</v>
      </c>
      <c r="M1977" s="9"/>
    </row>
    <row r="1978" spans="1:13" x14ac:dyDescent="0.35">
      <c r="A1978" s="7" t="s">
        <v>193</v>
      </c>
      <c r="B1978" s="7" t="s">
        <v>553</v>
      </c>
      <c r="C1978" s="7" t="s">
        <v>1028</v>
      </c>
      <c r="D1978" s="2" t="str">
        <f t="shared" si="195"/>
        <v>Abl,DCBLD2,649</v>
      </c>
      <c r="F1978" s="2" t="str">
        <v>Abl,Btk,223</v>
      </c>
      <c r="G1978" s="2" t="str">
        <f t="shared" si="196"/>
        <v>Btk,223</v>
      </c>
      <c r="H1978" s="2" t="str">
        <f t="shared" si="197"/>
        <v>Abl</v>
      </c>
      <c r="M1978" s="9"/>
    </row>
    <row r="1979" spans="1:13" x14ac:dyDescent="0.35">
      <c r="A1979" s="7" t="s">
        <v>193</v>
      </c>
      <c r="B1979" s="7" t="s">
        <v>567</v>
      </c>
      <c r="C1979" s="7" t="s">
        <v>882</v>
      </c>
      <c r="D1979" s="2" t="str">
        <f t="shared" si="195"/>
        <v>Abl,AHSA1,223</v>
      </c>
      <c r="F1979" s="2" t="str">
        <v>Abl,EGFR,1016</v>
      </c>
      <c r="G1979" s="2" t="str">
        <f t="shared" si="196"/>
        <v>EGFR,1016</v>
      </c>
      <c r="H1979" s="2" t="str">
        <f t="shared" si="197"/>
        <v>Abl</v>
      </c>
      <c r="M1979" s="9"/>
    </row>
    <row r="1980" spans="1:13" x14ac:dyDescent="0.35">
      <c r="A1980" s="7" t="s">
        <v>193</v>
      </c>
      <c r="B1980" s="7" t="s">
        <v>554</v>
      </c>
      <c r="C1980" s="7" t="s">
        <v>1307</v>
      </c>
      <c r="D1980" s="2" t="str">
        <f t="shared" si="195"/>
        <v>Abl,DCBLD1,589</v>
      </c>
      <c r="F1980" s="2" t="str">
        <v>Abl,RACK1,52</v>
      </c>
      <c r="G1980" s="2" t="str">
        <f t="shared" si="196"/>
        <v>RACK1,52</v>
      </c>
      <c r="H1980" s="2" t="str">
        <f t="shared" si="197"/>
        <v>Abl</v>
      </c>
      <c r="M1980" s="9"/>
    </row>
    <row r="1981" spans="1:13" x14ac:dyDescent="0.35">
      <c r="A1981" s="7" t="s">
        <v>193</v>
      </c>
      <c r="B1981" s="7" t="s">
        <v>16</v>
      </c>
      <c r="C1981" s="7" t="s">
        <v>790</v>
      </c>
      <c r="D1981" s="2" t="str">
        <f t="shared" si="195"/>
        <v>Abl,DRP1,266</v>
      </c>
      <c r="F1981" s="2" t="str">
        <v>Abl,ArgBP2 iso2,175</v>
      </c>
      <c r="G1981" s="2" t="str">
        <f t="shared" si="196"/>
        <v>ArgBP2 iso2,175</v>
      </c>
      <c r="H1981" s="2" t="str">
        <f t="shared" si="197"/>
        <v>Abl</v>
      </c>
      <c r="M1981" s="9"/>
    </row>
    <row r="1982" spans="1:13" x14ac:dyDescent="0.35">
      <c r="A1982" s="7" t="s">
        <v>193</v>
      </c>
      <c r="B1982" s="7" t="s">
        <v>531</v>
      </c>
      <c r="C1982" s="7" t="s">
        <v>872</v>
      </c>
      <c r="D1982" s="2" t="str">
        <f t="shared" si="195"/>
        <v>Abl,galectin-3,107</v>
      </c>
      <c r="F1982" s="2" t="str">
        <v>Abl,Arg,261</v>
      </c>
      <c r="G1982" s="2" t="str">
        <f t="shared" si="196"/>
        <v>Arg,261</v>
      </c>
      <c r="H1982" s="2" t="str">
        <f t="shared" si="197"/>
        <v>Abl</v>
      </c>
      <c r="M1982" s="9"/>
    </row>
    <row r="1983" spans="1:13" x14ac:dyDescent="0.35">
      <c r="A1983" s="7" t="s">
        <v>193</v>
      </c>
      <c r="B1983" s="7" t="s">
        <v>531</v>
      </c>
      <c r="C1983" s="7" t="s">
        <v>1007</v>
      </c>
      <c r="D1983" s="2" t="str">
        <f t="shared" si="195"/>
        <v>Abl,galectin-3,79</v>
      </c>
      <c r="F1983" s="2" t="str">
        <v>Abl,MST2,81</v>
      </c>
      <c r="G1983" s="2" t="str">
        <f t="shared" si="196"/>
        <v>MST2,81</v>
      </c>
      <c r="H1983" s="2" t="str">
        <f t="shared" si="197"/>
        <v>Abl</v>
      </c>
      <c r="M1983" s="9"/>
    </row>
    <row r="1984" spans="1:13" x14ac:dyDescent="0.35">
      <c r="A1984" s="7" t="s">
        <v>193</v>
      </c>
      <c r="B1984" s="7" t="s">
        <v>554</v>
      </c>
      <c r="C1984" s="7" t="s">
        <v>1318</v>
      </c>
      <c r="D1984" s="2" t="str">
        <f t="shared" si="195"/>
        <v>Abl,DCBLD1,600</v>
      </c>
      <c r="F1984" s="2" t="str">
        <v>Abl,PLCG1,771</v>
      </c>
      <c r="G1984" s="2" t="str">
        <f t="shared" si="196"/>
        <v>PLCG1,771</v>
      </c>
      <c r="H1984" s="2" t="str">
        <f t="shared" si="197"/>
        <v>Abl</v>
      </c>
      <c r="M1984" s="9"/>
    </row>
    <row r="1985" spans="1:13" x14ac:dyDescent="0.35">
      <c r="A1985" s="7" t="s">
        <v>193</v>
      </c>
      <c r="B1985" s="7" t="s">
        <v>561</v>
      </c>
      <c r="C1985" s="7" t="s">
        <v>1117</v>
      </c>
      <c r="D1985" s="2" t="str">
        <f t="shared" si="195"/>
        <v>Abl,WASF3,486</v>
      </c>
      <c r="F1985" s="2" t="str">
        <v>Abl,PLK1,217</v>
      </c>
      <c r="G1985" s="2" t="str">
        <f t="shared" si="196"/>
        <v>PLK1,217</v>
      </c>
      <c r="H1985" s="2" t="str">
        <f t="shared" si="197"/>
        <v>Abl</v>
      </c>
      <c r="M1985" s="9"/>
    </row>
    <row r="1986" spans="1:13" x14ac:dyDescent="0.35">
      <c r="A1986" s="7" t="s">
        <v>193</v>
      </c>
      <c r="B1986" s="7" t="s">
        <v>568</v>
      </c>
      <c r="C1986" s="7" t="s">
        <v>838</v>
      </c>
      <c r="D1986" s="2" t="str">
        <f t="shared" si="195"/>
        <v>Abl,ER-beta,36</v>
      </c>
      <c r="F1986" s="2" t="str">
        <v>Abl,SNIP iso5,396</v>
      </c>
      <c r="G1986" s="2" t="str">
        <f t="shared" si="196"/>
        <v>SNIP iso5,396</v>
      </c>
      <c r="H1986" s="2" t="str">
        <f t="shared" si="197"/>
        <v>Abl</v>
      </c>
      <c r="M1986" s="9"/>
    </row>
    <row r="1987" spans="1:13" x14ac:dyDescent="0.35">
      <c r="A1987" s="7" t="s">
        <v>193</v>
      </c>
      <c r="B1987" s="7" t="s">
        <v>104</v>
      </c>
      <c r="C1987" s="7" t="s">
        <v>1189</v>
      </c>
      <c r="D1987" s="2" t="str">
        <f t="shared" si="195"/>
        <v>Abl,RAD51,54</v>
      </c>
      <c r="F1987" s="2" t="str">
        <v>Abl,Skip,292</v>
      </c>
      <c r="G1987" s="2" t="str">
        <f t="shared" si="196"/>
        <v>Skip,292</v>
      </c>
      <c r="H1987" s="2" t="str">
        <f t="shared" si="197"/>
        <v>Abl</v>
      </c>
      <c r="M1987" s="9"/>
    </row>
    <row r="1988" spans="1:13" x14ac:dyDescent="0.35">
      <c r="A1988" s="7" t="s">
        <v>193</v>
      </c>
      <c r="B1988" s="7" t="s">
        <v>34</v>
      </c>
      <c r="C1988" s="7" t="s">
        <v>1367</v>
      </c>
      <c r="D1988" s="2" t="str">
        <f t="shared" si="195"/>
        <v>Abl,EGFR,1197</v>
      </c>
      <c r="F1988" s="2" t="str">
        <v>Abl,BCAP,570</v>
      </c>
      <c r="G1988" s="2" t="str">
        <f t="shared" si="196"/>
        <v>BCAP,570</v>
      </c>
      <c r="H1988" s="2" t="str">
        <f t="shared" si="197"/>
        <v>Abl</v>
      </c>
      <c r="M1988" s="9"/>
    </row>
    <row r="1989" spans="1:13" x14ac:dyDescent="0.35">
      <c r="A1989" s="7" t="s">
        <v>193</v>
      </c>
      <c r="B1989" s="7" t="s">
        <v>216</v>
      </c>
      <c r="C1989" s="7" t="s">
        <v>809</v>
      </c>
      <c r="D1989" s="2" t="str">
        <f t="shared" ref="D1989:D2052" si="198">A1989&amp;","&amp;B1989&amp;","&amp;C1989</f>
        <v>Abl,STX17,157</v>
      </c>
      <c r="F1989" s="2" t="str">
        <v>Abl,C/EBP-beta,78</v>
      </c>
      <c r="G1989" s="2" t="str">
        <f t="shared" ref="G1989:G2052" si="199">RIGHT(F1989,LEN(F1989)-FIND(",",F1989))</f>
        <v>C/EBP-beta,78</v>
      </c>
      <c r="H1989" s="2" t="str">
        <f t="shared" ref="H1989:H2052" si="200">LEFT(F1989,FIND(",",F1989)-1)</f>
        <v>Abl</v>
      </c>
      <c r="M1989" s="9"/>
    </row>
    <row r="1990" spans="1:13" x14ac:dyDescent="0.35">
      <c r="A1990" s="7" t="s">
        <v>193</v>
      </c>
      <c r="B1990" s="7" t="s">
        <v>315</v>
      </c>
      <c r="C1990" s="7" t="s">
        <v>915</v>
      </c>
      <c r="D1990" s="2" t="str">
        <f t="shared" si="198"/>
        <v>Abl,PPAR-gamma,102</v>
      </c>
      <c r="F1990" s="2" t="str">
        <v>Abl,DCBLD1,540</v>
      </c>
      <c r="G1990" s="2" t="str">
        <f t="shared" si="199"/>
        <v>DCBLD1,540</v>
      </c>
      <c r="H1990" s="2" t="str">
        <f t="shared" si="200"/>
        <v>Abl</v>
      </c>
      <c r="M1990" s="9"/>
    </row>
    <row r="1991" spans="1:13" x14ac:dyDescent="0.35">
      <c r="A1991" s="7" t="s">
        <v>193</v>
      </c>
      <c r="B1991" s="7" t="s">
        <v>118</v>
      </c>
      <c r="C1991" s="7" t="s">
        <v>965</v>
      </c>
      <c r="D1991" s="2" t="str">
        <f t="shared" si="198"/>
        <v>Abl,Geminin,150</v>
      </c>
      <c r="F1991" s="2" t="str">
        <v>Abl,FAM105B,56</v>
      </c>
      <c r="G1991" s="2" t="str">
        <f t="shared" si="199"/>
        <v>FAM105B,56</v>
      </c>
      <c r="H1991" s="2" t="str">
        <f t="shared" si="200"/>
        <v>Abl</v>
      </c>
      <c r="M1991" s="9"/>
    </row>
    <row r="1992" spans="1:13" x14ac:dyDescent="0.35">
      <c r="A1992" s="7" t="s">
        <v>193</v>
      </c>
      <c r="B1992" s="7" t="s">
        <v>66</v>
      </c>
      <c r="C1992" s="7" t="s">
        <v>1055</v>
      </c>
      <c r="D1992" s="2" t="str">
        <f t="shared" si="198"/>
        <v>Abl,SNCA,39</v>
      </c>
      <c r="F1992" s="2" t="str">
        <v>Abl,Jun,170</v>
      </c>
      <c r="G1992" s="2" t="str">
        <f t="shared" si="199"/>
        <v>Jun,170</v>
      </c>
      <c r="H1992" s="2" t="str">
        <f t="shared" si="200"/>
        <v>Abl</v>
      </c>
      <c r="M1992" s="9"/>
    </row>
    <row r="1993" spans="1:13" x14ac:dyDescent="0.35">
      <c r="A1993" s="7" t="s">
        <v>193</v>
      </c>
      <c r="B1993" s="7" t="s">
        <v>88</v>
      </c>
      <c r="C1993" s="7" t="s">
        <v>811</v>
      </c>
      <c r="D1993" s="2" t="str">
        <f t="shared" si="198"/>
        <v>Abl,IkB-alpha,305</v>
      </c>
      <c r="F1993" s="2" t="str">
        <v>Abl,IRF3,292</v>
      </c>
      <c r="G1993" s="2" t="str">
        <f t="shared" si="199"/>
        <v>IRF3,292</v>
      </c>
      <c r="H1993" s="2" t="str">
        <f t="shared" si="200"/>
        <v>Abl</v>
      </c>
      <c r="M1993" s="9"/>
    </row>
    <row r="1994" spans="1:13" x14ac:dyDescent="0.35">
      <c r="A1994" s="7" t="s">
        <v>193</v>
      </c>
      <c r="B1994" s="7" t="s">
        <v>15</v>
      </c>
      <c r="C1994" s="7" t="s">
        <v>1004</v>
      </c>
      <c r="D1994" s="2" t="str">
        <f t="shared" si="198"/>
        <v>Abl,MUC1,1243</v>
      </c>
      <c r="F1994" s="2" t="str">
        <v>Abl,DCBLD2,597</v>
      </c>
      <c r="G1994" s="2" t="str">
        <f t="shared" si="199"/>
        <v>DCBLD2,597</v>
      </c>
      <c r="H1994" s="2" t="str">
        <f t="shared" si="200"/>
        <v>Abl</v>
      </c>
      <c r="M1994" s="9"/>
    </row>
    <row r="1995" spans="1:13" x14ac:dyDescent="0.35">
      <c r="A1995" s="7" t="s">
        <v>193</v>
      </c>
      <c r="B1995" s="7" t="s">
        <v>555</v>
      </c>
      <c r="C1995" s="7" t="s">
        <v>1070</v>
      </c>
      <c r="D1995" s="2" t="str">
        <f t="shared" si="198"/>
        <v>Abl,ArgBP2 iso2,573</v>
      </c>
      <c r="F1995" s="2" t="str">
        <v>Abl,DCBLD2,621</v>
      </c>
      <c r="G1995" s="2" t="str">
        <f t="shared" si="199"/>
        <v>DCBLD2,621</v>
      </c>
      <c r="H1995" s="2" t="str">
        <f t="shared" si="200"/>
        <v>Abl</v>
      </c>
      <c r="M1995" s="9"/>
    </row>
    <row r="1996" spans="1:13" x14ac:dyDescent="0.35">
      <c r="A1996" s="7" t="s">
        <v>193</v>
      </c>
      <c r="B1996" s="7" t="s">
        <v>272</v>
      </c>
      <c r="C1996" s="7" t="s">
        <v>987</v>
      </c>
      <c r="D1996" s="2" t="str">
        <f t="shared" si="198"/>
        <v>Abl,MIG-6,394</v>
      </c>
      <c r="F1996" s="2" t="str">
        <v>Abl,Cortactin,486</v>
      </c>
      <c r="G1996" s="2" t="str">
        <f t="shared" si="199"/>
        <v>Cortactin,486</v>
      </c>
      <c r="H1996" s="2" t="str">
        <f t="shared" si="200"/>
        <v>Abl</v>
      </c>
      <c r="M1996" s="9"/>
    </row>
    <row r="1997" spans="1:13" x14ac:dyDescent="0.35">
      <c r="A1997" s="7" t="s">
        <v>193</v>
      </c>
      <c r="B1997" s="7" t="s">
        <v>85</v>
      </c>
      <c r="C1997" s="7" t="s">
        <v>956</v>
      </c>
      <c r="D1997" s="2" t="str">
        <f t="shared" si="198"/>
        <v>Abl,caveolin-1,14</v>
      </c>
      <c r="F1997" s="2" t="str">
        <v>Abl,p63,171</v>
      </c>
      <c r="G1997" s="2" t="str">
        <f t="shared" si="199"/>
        <v>p63,171</v>
      </c>
      <c r="H1997" s="2" t="str">
        <f t="shared" si="200"/>
        <v>Abl</v>
      </c>
      <c r="M1997" s="9"/>
    </row>
    <row r="1998" spans="1:13" x14ac:dyDescent="0.35">
      <c r="A1998" s="7" t="s">
        <v>193</v>
      </c>
      <c r="B1998" s="7" t="s">
        <v>104</v>
      </c>
      <c r="C1998" s="7" t="s">
        <v>794</v>
      </c>
      <c r="D1998" s="2" t="str">
        <f t="shared" si="198"/>
        <v>Abl,RAD51,315</v>
      </c>
      <c r="F1998" s="2" t="str">
        <v>Abl,SRC-3,1357</v>
      </c>
      <c r="G1998" s="2" t="str">
        <f t="shared" si="199"/>
        <v>SRC-3,1357</v>
      </c>
      <c r="H1998" s="2" t="str">
        <f t="shared" si="200"/>
        <v>Abl</v>
      </c>
      <c r="M1998" s="9"/>
    </row>
    <row r="1999" spans="1:13" x14ac:dyDescent="0.35">
      <c r="A1999" s="7" t="s">
        <v>193</v>
      </c>
      <c r="B1999" s="7" t="s">
        <v>563</v>
      </c>
      <c r="C1999" s="7" t="s">
        <v>810</v>
      </c>
      <c r="D1999" s="2" t="str">
        <f t="shared" si="198"/>
        <v>Abl,FOXA1,464</v>
      </c>
      <c r="F1999" s="2" t="str">
        <v>Abl,RNPC2,95</v>
      </c>
      <c r="G1999" s="2" t="str">
        <f t="shared" si="199"/>
        <v>RNPC2,95</v>
      </c>
      <c r="H1999" s="2" t="str">
        <f t="shared" si="200"/>
        <v>Abl</v>
      </c>
      <c r="M1999" s="9"/>
    </row>
    <row r="2000" spans="1:13" x14ac:dyDescent="0.35">
      <c r="A2000" s="7" t="s">
        <v>193</v>
      </c>
      <c r="B2000" s="7" t="s">
        <v>78</v>
      </c>
      <c r="C2000" s="7" t="s">
        <v>699</v>
      </c>
      <c r="D2000" s="2" t="str">
        <f t="shared" si="198"/>
        <v>Abl,ER-alpha,52</v>
      </c>
      <c r="F2000" s="2" t="str">
        <v>Abl,Skip,433</v>
      </c>
      <c r="G2000" s="2" t="str">
        <f t="shared" si="199"/>
        <v>Skip,433</v>
      </c>
      <c r="H2000" s="2" t="str">
        <f t="shared" si="200"/>
        <v>Abl</v>
      </c>
      <c r="M2000" s="9"/>
    </row>
    <row r="2001" spans="1:13" x14ac:dyDescent="0.35">
      <c r="A2001" s="7" t="s">
        <v>193</v>
      </c>
      <c r="B2001" s="7" t="s">
        <v>310</v>
      </c>
      <c r="C2001" s="7" t="s">
        <v>806</v>
      </c>
      <c r="D2001" s="2" t="str">
        <f t="shared" si="198"/>
        <v>Abl,ATR,310</v>
      </c>
      <c r="F2001" s="2" t="str">
        <v>Abl,emerin,167</v>
      </c>
      <c r="G2001" s="2" t="str">
        <f t="shared" si="199"/>
        <v>emerin,167</v>
      </c>
      <c r="H2001" s="2" t="str">
        <f t="shared" si="200"/>
        <v>Abl</v>
      </c>
      <c r="M2001" s="9"/>
    </row>
    <row r="2002" spans="1:13" x14ac:dyDescent="0.35">
      <c r="A2002" s="7" t="s">
        <v>193</v>
      </c>
      <c r="B2002" s="7" t="s">
        <v>100</v>
      </c>
      <c r="C2002" s="7" t="s">
        <v>948</v>
      </c>
      <c r="D2002" s="2" t="str">
        <f t="shared" si="198"/>
        <v>Abl,Bcr,177</v>
      </c>
      <c r="F2002" s="2" t="str">
        <v>Abl,NCK1,105</v>
      </c>
      <c r="G2002" s="2" t="str">
        <f t="shared" si="199"/>
        <v>NCK1,105</v>
      </c>
      <c r="H2002" s="2" t="str">
        <f t="shared" si="200"/>
        <v>Abl</v>
      </c>
      <c r="M2002" s="9"/>
    </row>
    <row r="2003" spans="1:13" x14ac:dyDescent="0.35">
      <c r="A2003" s="7" t="s">
        <v>193</v>
      </c>
      <c r="B2003" s="7" t="s">
        <v>137</v>
      </c>
      <c r="C2003" s="7" t="s">
        <v>870</v>
      </c>
      <c r="D2003" s="2" t="str">
        <f t="shared" si="198"/>
        <v>Abl,PLCG1,1003</v>
      </c>
      <c r="F2003" s="2" t="str">
        <v>Abl,BCAP,694</v>
      </c>
      <c r="G2003" s="2" t="str">
        <f t="shared" si="199"/>
        <v>BCAP,694</v>
      </c>
      <c r="H2003" s="2" t="str">
        <f t="shared" si="200"/>
        <v>Abl</v>
      </c>
      <c r="M2003" s="9"/>
    </row>
    <row r="2004" spans="1:13" x14ac:dyDescent="0.35">
      <c r="A2004" s="7" t="s">
        <v>193</v>
      </c>
      <c r="B2004" s="7" t="s">
        <v>41</v>
      </c>
      <c r="C2004" s="7" t="s">
        <v>1265</v>
      </c>
      <c r="D2004" s="2" t="str">
        <f t="shared" si="198"/>
        <v>Abl,Met,1356</v>
      </c>
      <c r="F2004" s="2" t="str">
        <v>Abl,DCBLD2,677</v>
      </c>
      <c r="G2004" s="2" t="str">
        <f t="shared" si="199"/>
        <v>DCBLD2,677</v>
      </c>
      <c r="H2004" s="2" t="str">
        <f t="shared" si="200"/>
        <v>Abl</v>
      </c>
      <c r="M2004" s="9"/>
    </row>
    <row r="2005" spans="1:13" x14ac:dyDescent="0.35">
      <c r="A2005" s="7" t="s">
        <v>193</v>
      </c>
      <c r="B2005" s="7" t="s">
        <v>239</v>
      </c>
      <c r="C2005" s="7" t="s">
        <v>882</v>
      </c>
      <c r="D2005" s="2" t="str">
        <f t="shared" si="198"/>
        <v>Abl,Btk,223</v>
      </c>
      <c r="F2005" s="2" t="str">
        <v>Abl,Catalase,386</v>
      </c>
      <c r="G2005" s="2" t="str">
        <f t="shared" si="199"/>
        <v>Catalase,386</v>
      </c>
      <c r="H2005" s="2" t="str">
        <f t="shared" si="200"/>
        <v>Abl</v>
      </c>
      <c r="M2005" s="9"/>
    </row>
    <row r="2006" spans="1:13" x14ac:dyDescent="0.35">
      <c r="A2006" s="7" t="s">
        <v>193</v>
      </c>
      <c r="B2006" s="7" t="s">
        <v>34</v>
      </c>
      <c r="C2006" s="7" t="s">
        <v>1317</v>
      </c>
      <c r="D2006" s="2" t="str">
        <f t="shared" si="198"/>
        <v>Abl,EGFR,1016</v>
      </c>
      <c r="F2006" s="2" t="str">
        <v>Abl,RAD52,104</v>
      </c>
      <c r="G2006" s="2" t="str">
        <f t="shared" si="199"/>
        <v>RAD52,104</v>
      </c>
      <c r="H2006" s="2" t="str">
        <f t="shared" si="200"/>
        <v>Abl</v>
      </c>
      <c r="M2006" s="9"/>
    </row>
    <row r="2007" spans="1:13" x14ac:dyDescent="0.35">
      <c r="A2007" s="7" t="s">
        <v>193</v>
      </c>
      <c r="B2007" s="7" t="s">
        <v>171</v>
      </c>
      <c r="C2007" s="7" t="s">
        <v>699</v>
      </c>
      <c r="D2007" s="2" t="str">
        <f t="shared" si="198"/>
        <v>Abl,RACK1,52</v>
      </c>
      <c r="F2007" s="2" t="str">
        <v>Abl,ROBO1,1114</v>
      </c>
      <c r="G2007" s="2" t="str">
        <f t="shared" si="199"/>
        <v>ROBO1,1114</v>
      </c>
      <c r="H2007" s="2" t="str">
        <f t="shared" si="200"/>
        <v>Abl</v>
      </c>
      <c r="M2007" s="9"/>
    </row>
    <row r="2008" spans="1:13" x14ac:dyDescent="0.35">
      <c r="A2008" s="7" t="s">
        <v>193</v>
      </c>
      <c r="B2008" s="7" t="s">
        <v>555</v>
      </c>
      <c r="C2008" s="7" t="s">
        <v>751</v>
      </c>
      <c r="D2008" s="2" t="str">
        <f t="shared" si="198"/>
        <v>Abl,ArgBP2 iso2,175</v>
      </c>
      <c r="F2008" s="2" t="str">
        <v>Abl,WASF3,337</v>
      </c>
      <c r="G2008" s="2" t="str">
        <f t="shared" si="199"/>
        <v>WASF3,337</v>
      </c>
      <c r="H2008" s="2" t="str">
        <f t="shared" si="200"/>
        <v>Abl</v>
      </c>
      <c r="M2008" s="9"/>
    </row>
    <row r="2009" spans="1:13" x14ac:dyDescent="0.35">
      <c r="A2009" s="7" t="s">
        <v>193</v>
      </c>
      <c r="B2009" s="7" t="s">
        <v>135</v>
      </c>
      <c r="C2009" s="7" t="s">
        <v>831</v>
      </c>
      <c r="D2009" s="2" t="str">
        <f t="shared" si="198"/>
        <v>Abl,Arg,261</v>
      </c>
      <c r="F2009" s="2" t="str">
        <v>Abl,DDX5,593</v>
      </c>
      <c r="G2009" s="2" t="str">
        <f t="shared" si="199"/>
        <v>DDX5,593</v>
      </c>
      <c r="H2009" s="2" t="str">
        <f t="shared" si="200"/>
        <v>Abl</v>
      </c>
      <c r="M2009" s="9"/>
    </row>
    <row r="2010" spans="1:13" x14ac:dyDescent="0.35">
      <c r="A2010" s="7" t="s">
        <v>193</v>
      </c>
      <c r="B2010" s="7" t="s">
        <v>502</v>
      </c>
      <c r="C2010" s="7" t="s">
        <v>1027</v>
      </c>
      <c r="D2010" s="2" t="str">
        <f t="shared" si="198"/>
        <v>Abl,MST2,81</v>
      </c>
      <c r="F2010" s="2" t="str">
        <v>Abl,PLK1,425</v>
      </c>
      <c r="G2010" s="2" t="str">
        <f t="shared" si="199"/>
        <v>PLK1,425</v>
      </c>
      <c r="H2010" s="2" t="str">
        <f t="shared" si="200"/>
        <v>Abl</v>
      </c>
      <c r="M2010" s="9"/>
    </row>
    <row r="2011" spans="1:13" x14ac:dyDescent="0.35">
      <c r="A2011" s="7" t="s">
        <v>193</v>
      </c>
      <c r="B2011" s="7" t="s">
        <v>137</v>
      </c>
      <c r="C2011" s="7" t="s">
        <v>1176</v>
      </c>
      <c r="D2011" s="2" t="str">
        <f t="shared" si="198"/>
        <v>Abl,PLCG1,771</v>
      </c>
      <c r="F2011" s="2" t="str">
        <v>Abl,CDC73,290</v>
      </c>
      <c r="G2011" s="2" t="str">
        <f t="shared" si="199"/>
        <v>CDC73,290</v>
      </c>
      <c r="H2011" s="2" t="str">
        <f t="shared" si="200"/>
        <v>Abl</v>
      </c>
      <c r="M2011" s="9"/>
    </row>
    <row r="2012" spans="1:13" x14ac:dyDescent="0.35">
      <c r="A2012" s="7" t="s">
        <v>193</v>
      </c>
      <c r="B2012" s="7" t="s">
        <v>125</v>
      </c>
      <c r="C2012" s="7" t="s">
        <v>713</v>
      </c>
      <c r="D2012" s="2" t="str">
        <f t="shared" si="198"/>
        <v>Abl,PLK1,217</v>
      </c>
      <c r="F2012" s="2" t="str">
        <v>Abl,RhoGDI beta,24</v>
      </c>
      <c r="G2012" s="2" t="str">
        <f t="shared" si="199"/>
        <v>RhoGDI beta,24</v>
      </c>
      <c r="H2012" s="2" t="str">
        <f t="shared" si="200"/>
        <v>Abl</v>
      </c>
      <c r="M2012" s="9"/>
    </row>
    <row r="2013" spans="1:13" x14ac:dyDescent="0.35">
      <c r="A2013" s="7" t="s">
        <v>193</v>
      </c>
      <c r="B2013" s="7" t="s">
        <v>569</v>
      </c>
      <c r="C2013" s="7" t="s">
        <v>868</v>
      </c>
      <c r="D2013" s="2" t="str">
        <f t="shared" si="198"/>
        <v>Abl,SNIP iso5,396</v>
      </c>
      <c r="F2013" s="2" t="str">
        <v>Abl,TBX21,266</v>
      </c>
      <c r="G2013" s="2" t="str">
        <f t="shared" si="199"/>
        <v>TBX21,266</v>
      </c>
      <c r="H2013" s="2" t="str">
        <f t="shared" si="200"/>
        <v>Abl</v>
      </c>
      <c r="M2013" s="9"/>
    </row>
    <row r="2014" spans="1:13" x14ac:dyDescent="0.35">
      <c r="A2014" s="7" t="s">
        <v>193</v>
      </c>
      <c r="B2014" s="7" t="s">
        <v>570</v>
      </c>
      <c r="C2014" s="7" t="s">
        <v>1057</v>
      </c>
      <c r="D2014" s="2" t="str">
        <f t="shared" si="198"/>
        <v>Abl,Skip,292</v>
      </c>
      <c r="F2014" s="2" t="str">
        <v>Abl,smMLCK,1635</v>
      </c>
      <c r="G2014" s="2" t="str">
        <f t="shared" si="199"/>
        <v>smMLCK,1635</v>
      </c>
      <c r="H2014" s="2" t="str">
        <f t="shared" si="200"/>
        <v>Abl</v>
      </c>
      <c r="M2014" s="9"/>
    </row>
    <row r="2015" spans="1:13" x14ac:dyDescent="0.35">
      <c r="A2015" s="7" t="s">
        <v>193</v>
      </c>
      <c r="B2015" s="7" t="s">
        <v>557</v>
      </c>
      <c r="C2015" s="7" t="s">
        <v>875</v>
      </c>
      <c r="D2015" s="2" t="str">
        <f t="shared" si="198"/>
        <v>Abl,BCAP,570</v>
      </c>
      <c r="F2015" s="2" t="str">
        <v>Abl,JunB,188</v>
      </c>
      <c r="G2015" s="2" t="str">
        <f t="shared" si="199"/>
        <v>JunB,188</v>
      </c>
      <c r="H2015" s="2" t="str">
        <f t="shared" si="200"/>
        <v>Abl</v>
      </c>
      <c r="M2015" s="9"/>
    </row>
    <row r="2016" spans="1:13" x14ac:dyDescent="0.35">
      <c r="A2016" s="7" t="s">
        <v>193</v>
      </c>
      <c r="B2016" s="7" t="s">
        <v>109</v>
      </c>
      <c r="C2016" s="7" t="s">
        <v>1173</v>
      </c>
      <c r="D2016" s="2" t="str">
        <f t="shared" si="198"/>
        <v>Abl,C/EBP-beta,78</v>
      </c>
      <c r="F2016" s="2" t="str">
        <v>Abl,DCBLD2,666</v>
      </c>
      <c r="G2016" s="2" t="str">
        <f t="shared" si="199"/>
        <v>DCBLD2,666</v>
      </c>
      <c r="H2016" s="2" t="str">
        <f t="shared" si="200"/>
        <v>Abl</v>
      </c>
      <c r="M2016" s="9"/>
    </row>
    <row r="2017" spans="1:13" x14ac:dyDescent="0.35">
      <c r="A2017" s="7" t="s">
        <v>193</v>
      </c>
      <c r="B2017" s="7" t="s">
        <v>554</v>
      </c>
      <c r="C2017" s="7" t="s">
        <v>1322</v>
      </c>
      <c r="D2017" s="2" t="str">
        <f t="shared" si="198"/>
        <v>Abl,DCBLD1,540</v>
      </c>
      <c r="F2017" s="2" t="str">
        <v>Abl,BCAP,553</v>
      </c>
      <c r="G2017" s="2" t="str">
        <f t="shared" si="199"/>
        <v>BCAP,553</v>
      </c>
      <c r="H2017" s="2" t="str">
        <f t="shared" si="200"/>
        <v>Abl</v>
      </c>
      <c r="M2017" s="9"/>
    </row>
    <row r="2018" spans="1:13" x14ac:dyDescent="0.35">
      <c r="A2018" s="7" t="s">
        <v>193</v>
      </c>
      <c r="B2018" s="7" t="s">
        <v>571</v>
      </c>
      <c r="C2018" s="7" t="s">
        <v>1205</v>
      </c>
      <c r="D2018" s="2" t="str">
        <f t="shared" si="198"/>
        <v>Abl,FAM105B,56</v>
      </c>
      <c r="F2018" s="2" t="str">
        <v>Abl,GMF-gamma,104</v>
      </c>
      <c r="G2018" s="2" t="str">
        <f t="shared" si="199"/>
        <v>GMF-gamma,104</v>
      </c>
      <c r="H2018" s="2" t="str">
        <f t="shared" si="200"/>
        <v>Abl</v>
      </c>
      <c r="M2018" s="9"/>
    </row>
    <row r="2019" spans="1:13" x14ac:dyDescent="0.35">
      <c r="A2019" s="7" t="s">
        <v>193</v>
      </c>
      <c r="B2019" s="7" t="s">
        <v>83</v>
      </c>
      <c r="C2019" s="7" t="s">
        <v>929</v>
      </c>
      <c r="D2019" s="2" t="str">
        <f t="shared" si="198"/>
        <v>Abl,Jun,170</v>
      </c>
      <c r="F2019" s="2" t="str">
        <v>Abl,PSMA7,153</v>
      </c>
      <c r="G2019" s="2" t="str">
        <f t="shared" si="199"/>
        <v>PSMA7,153</v>
      </c>
      <c r="H2019" s="2" t="str">
        <f t="shared" si="200"/>
        <v>Abl</v>
      </c>
      <c r="M2019" s="9"/>
    </row>
    <row r="2020" spans="1:13" x14ac:dyDescent="0.35">
      <c r="A2020" s="7" t="s">
        <v>193</v>
      </c>
      <c r="B2020" s="7" t="s">
        <v>215</v>
      </c>
      <c r="C2020" s="7" t="s">
        <v>1057</v>
      </c>
      <c r="D2020" s="2" t="str">
        <f t="shared" si="198"/>
        <v>Abl,IRF3,292</v>
      </c>
      <c r="F2020" s="2" t="str">
        <v>Abl,TIF1G,524</v>
      </c>
      <c r="G2020" s="2" t="str">
        <f t="shared" si="199"/>
        <v>TIF1G,524</v>
      </c>
      <c r="H2020" s="2" t="str">
        <f t="shared" si="200"/>
        <v>Abl</v>
      </c>
      <c r="M2020" s="9"/>
    </row>
    <row r="2021" spans="1:13" x14ac:dyDescent="0.35">
      <c r="A2021" s="7" t="s">
        <v>193</v>
      </c>
      <c r="B2021" s="7" t="s">
        <v>553</v>
      </c>
      <c r="C2021" s="7" t="s">
        <v>1394</v>
      </c>
      <c r="D2021" s="2" t="str">
        <f t="shared" si="198"/>
        <v>Abl,DCBLD2,597</v>
      </c>
      <c r="F2021" s="2" t="str">
        <v>Abl,p27Kip1,89</v>
      </c>
      <c r="G2021" s="2" t="str">
        <f t="shared" si="199"/>
        <v>p27Kip1,89</v>
      </c>
      <c r="H2021" s="2" t="str">
        <f t="shared" si="200"/>
        <v>Abl</v>
      </c>
      <c r="M2021" s="9"/>
    </row>
    <row r="2022" spans="1:13" x14ac:dyDescent="0.35">
      <c r="A2022" s="7" t="s">
        <v>193</v>
      </c>
      <c r="B2022" s="7" t="s">
        <v>553</v>
      </c>
      <c r="C2022" s="7" t="s">
        <v>1015</v>
      </c>
      <c r="D2022" s="2" t="str">
        <f t="shared" si="198"/>
        <v>Abl,DCBLD2,621</v>
      </c>
      <c r="F2022" s="2" t="str">
        <v>Abl,NuMA-1,1774</v>
      </c>
      <c r="G2022" s="2" t="str">
        <f t="shared" si="199"/>
        <v>NuMA-1,1774</v>
      </c>
      <c r="H2022" s="2" t="str">
        <f t="shared" si="200"/>
        <v>Abl</v>
      </c>
      <c r="M2022" s="9"/>
    </row>
    <row r="2023" spans="1:13" x14ac:dyDescent="0.35">
      <c r="A2023" s="7" t="s">
        <v>193</v>
      </c>
      <c r="B2023" s="7" t="s">
        <v>23</v>
      </c>
      <c r="C2023" s="7" t="s">
        <v>1117</v>
      </c>
      <c r="D2023" s="2" t="str">
        <f t="shared" si="198"/>
        <v>Abl,Cortactin,486</v>
      </c>
      <c r="F2023" s="2" t="str">
        <v>Abl,DCBLD1,578</v>
      </c>
      <c r="G2023" s="2" t="str">
        <f t="shared" si="199"/>
        <v>DCBLD1,578</v>
      </c>
      <c r="H2023" s="2" t="str">
        <f t="shared" si="200"/>
        <v>Abl</v>
      </c>
      <c r="M2023" s="9"/>
    </row>
    <row r="2024" spans="1:13" x14ac:dyDescent="0.35">
      <c r="A2024" s="7" t="s">
        <v>193</v>
      </c>
      <c r="B2024" s="7" t="s">
        <v>504</v>
      </c>
      <c r="C2024" s="7" t="s">
        <v>791</v>
      </c>
      <c r="D2024" s="2" t="str">
        <f t="shared" si="198"/>
        <v>Abl,p63,171</v>
      </c>
      <c r="F2024" s="2" t="str">
        <v>Abl,CRK,251</v>
      </c>
      <c r="G2024" s="2" t="str">
        <f t="shared" si="199"/>
        <v>CRK,251</v>
      </c>
      <c r="H2024" s="2" t="str">
        <f t="shared" si="200"/>
        <v>Abl</v>
      </c>
      <c r="M2024" s="9"/>
    </row>
    <row r="2025" spans="1:13" x14ac:dyDescent="0.35">
      <c r="A2025" s="7" t="s">
        <v>193</v>
      </c>
      <c r="B2025" s="7" t="s">
        <v>186</v>
      </c>
      <c r="C2025" s="7" t="s">
        <v>1350</v>
      </c>
      <c r="D2025" s="2" t="str">
        <f t="shared" si="198"/>
        <v>Abl,SRC-3,1357</v>
      </c>
      <c r="F2025" s="2" t="str">
        <v>Abl,DRP1,368</v>
      </c>
      <c r="G2025" s="2" t="str">
        <f t="shared" si="199"/>
        <v>DRP1,368</v>
      </c>
      <c r="H2025" s="2" t="str">
        <f t="shared" si="200"/>
        <v>Abl</v>
      </c>
      <c r="M2025" s="9"/>
    </row>
    <row r="2026" spans="1:13" x14ac:dyDescent="0.35">
      <c r="A2026" s="7" t="s">
        <v>193</v>
      </c>
      <c r="B2026" s="7" t="s">
        <v>572</v>
      </c>
      <c r="C2026" s="7" t="s">
        <v>1074</v>
      </c>
      <c r="D2026" s="2" t="str">
        <f t="shared" si="198"/>
        <v>Abl,RNPC2,95</v>
      </c>
      <c r="F2026" s="2" t="str">
        <v>Abl,PLEKHG2,489</v>
      </c>
      <c r="G2026" s="2" t="str">
        <f t="shared" si="199"/>
        <v>PLEKHG2,489</v>
      </c>
      <c r="H2026" s="2" t="str">
        <f t="shared" si="200"/>
        <v>Abl</v>
      </c>
      <c r="M2026" s="9"/>
    </row>
    <row r="2027" spans="1:13" x14ac:dyDescent="0.35">
      <c r="A2027" s="7" t="s">
        <v>193</v>
      </c>
      <c r="B2027" s="7" t="s">
        <v>570</v>
      </c>
      <c r="C2027" s="7" t="s">
        <v>1102</v>
      </c>
      <c r="D2027" s="2" t="str">
        <f t="shared" si="198"/>
        <v>Abl,Skip,433</v>
      </c>
      <c r="F2027" s="2" t="str">
        <v>Abl,DDB1,182</v>
      </c>
      <c r="G2027" s="2" t="str">
        <f t="shared" si="199"/>
        <v>DDB1,182</v>
      </c>
      <c r="H2027" s="2" t="str">
        <f t="shared" si="200"/>
        <v>Abl</v>
      </c>
      <c r="M2027" s="9"/>
    </row>
    <row r="2028" spans="1:13" x14ac:dyDescent="0.35">
      <c r="A2028" s="7" t="s">
        <v>193</v>
      </c>
      <c r="B2028" s="7" t="s">
        <v>304</v>
      </c>
      <c r="C2028" s="7" t="s">
        <v>787</v>
      </c>
      <c r="D2028" s="2" t="str">
        <f t="shared" si="198"/>
        <v>Abl,emerin,167</v>
      </c>
      <c r="F2028" s="2" t="str">
        <v>Abl,ArgBP2 iso2,50</v>
      </c>
      <c r="G2028" s="2" t="str">
        <f t="shared" si="199"/>
        <v>ArgBP2 iso2,50</v>
      </c>
      <c r="H2028" s="2" t="str">
        <f t="shared" si="200"/>
        <v>Abl</v>
      </c>
      <c r="M2028" s="9"/>
    </row>
    <row r="2029" spans="1:13" x14ac:dyDescent="0.35">
      <c r="A2029" s="7" t="s">
        <v>193</v>
      </c>
      <c r="B2029" s="7" t="s">
        <v>573</v>
      </c>
      <c r="C2029" s="7" t="s">
        <v>1115</v>
      </c>
      <c r="D2029" s="2" t="str">
        <f t="shared" si="198"/>
        <v>Abl,NCK1,105</v>
      </c>
      <c r="F2029" s="2" t="str">
        <v>Abl,galectin-3,118</v>
      </c>
      <c r="G2029" s="2" t="str">
        <f t="shared" si="199"/>
        <v>galectin-3,118</v>
      </c>
      <c r="H2029" s="2" t="str">
        <f t="shared" si="200"/>
        <v>Abl</v>
      </c>
      <c r="M2029" s="9"/>
    </row>
    <row r="2030" spans="1:13" x14ac:dyDescent="0.35">
      <c r="A2030" s="7" t="s">
        <v>193</v>
      </c>
      <c r="B2030" s="7" t="s">
        <v>557</v>
      </c>
      <c r="C2030" s="7" t="s">
        <v>1356</v>
      </c>
      <c r="D2030" s="2" t="str">
        <f t="shared" si="198"/>
        <v>Abl,BCAP,694</v>
      </c>
      <c r="F2030" s="2" t="str">
        <v>Abl,smMLCK,611</v>
      </c>
      <c r="G2030" s="2" t="str">
        <f t="shared" si="199"/>
        <v>smMLCK,611</v>
      </c>
      <c r="H2030" s="2" t="str">
        <f t="shared" si="200"/>
        <v>Abl</v>
      </c>
      <c r="M2030" s="9"/>
    </row>
    <row r="2031" spans="1:13" x14ac:dyDescent="0.35">
      <c r="A2031" s="7" t="s">
        <v>193</v>
      </c>
      <c r="B2031" s="7" t="s">
        <v>553</v>
      </c>
      <c r="C2031" s="7" t="s">
        <v>1306</v>
      </c>
      <c r="D2031" s="2" t="str">
        <f t="shared" si="198"/>
        <v>Abl,DCBLD2,677</v>
      </c>
      <c r="F2031" s="2" t="str">
        <v>Abl,CTNNB1,489</v>
      </c>
      <c r="G2031" s="2" t="str">
        <f t="shared" si="199"/>
        <v>CTNNB1,489</v>
      </c>
      <c r="H2031" s="2" t="str">
        <f t="shared" si="200"/>
        <v>Abl</v>
      </c>
      <c r="M2031" s="9"/>
    </row>
    <row r="2032" spans="1:13" x14ac:dyDescent="0.35">
      <c r="A2032" s="7" t="s">
        <v>193</v>
      </c>
      <c r="B2032" s="7" t="s">
        <v>42</v>
      </c>
      <c r="C2032" s="7" t="s">
        <v>1157</v>
      </c>
      <c r="D2032" s="2" t="str">
        <f t="shared" si="198"/>
        <v>Abl,Catalase,386</v>
      </c>
      <c r="F2032" s="2" t="str">
        <v>Abl,CTNNB1,654</v>
      </c>
      <c r="G2032" s="2" t="str">
        <f t="shared" si="199"/>
        <v>CTNNB1,654</v>
      </c>
      <c r="H2032" s="2" t="str">
        <f t="shared" si="200"/>
        <v>Abl</v>
      </c>
      <c r="M2032" s="9"/>
    </row>
    <row r="2033" spans="1:13" x14ac:dyDescent="0.35">
      <c r="A2033" s="7" t="s">
        <v>193</v>
      </c>
      <c r="B2033" s="7" t="s">
        <v>194</v>
      </c>
      <c r="C2033" s="7" t="s">
        <v>1020</v>
      </c>
      <c r="D2033" s="2" t="str">
        <f t="shared" si="198"/>
        <v>Abl,RAD52,104</v>
      </c>
      <c r="F2033" s="2" t="str">
        <v>Abl,ArgBP2 iso2,164</v>
      </c>
      <c r="G2033" s="2" t="str">
        <f t="shared" si="199"/>
        <v>ArgBP2 iso2,164</v>
      </c>
      <c r="H2033" s="2" t="str">
        <f t="shared" si="200"/>
        <v>Abl</v>
      </c>
      <c r="M2033" s="9"/>
    </row>
    <row r="2034" spans="1:13" x14ac:dyDescent="0.35">
      <c r="A2034" s="7" t="s">
        <v>193</v>
      </c>
      <c r="B2034" s="7" t="s">
        <v>558</v>
      </c>
      <c r="C2034" s="7" t="s">
        <v>1124</v>
      </c>
      <c r="D2034" s="2" t="str">
        <f t="shared" si="198"/>
        <v>Abl,ROBO1,1114</v>
      </c>
      <c r="F2034" s="2" t="str">
        <v>Abl,DRP1,449</v>
      </c>
      <c r="G2034" s="2" t="str">
        <f t="shared" si="199"/>
        <v>DRP1,449</v>
      </c>
      <c r="H2034" s="2" t="str">
        <f t="shared" si="200"/>
        <v>Abl</v>
      </c>
      <c r="M2034" s="9"/>
    </row>
    <row r="2035" spans="1:13" x14ac:dyDescent="0.35">
      <c r="A2035" s="7" t="s">
        <v>193</v>
      </c>
      <c r="B2035" s="7" t="s">
        <v>561</v>
      </c>
      <c r="C2035" s="7" t="s">
        <v>1153</v>
      </c>
      <c r="D2035" s="2" t="str">
        <f t="shared" si="198"/>
        <v>Abl,WASF3,337</v>
      </c>
      <c r="F2035" s="2" t="str">
        <v>Abl,ERCC6,932</v>
      </c>
      <c r="G2035" s="2" t="str">
        <f t="shared" si="199"/>
        <v>ERCC6,932</v>
      </c>
      <c r="H2035" s="2" t="str">
        <f t="shared" si="200"/>
        <v>Abl</v>
      </c>
      <c r="M2035" s="9"/>
    </row>
    <row r="2036" spans="1:13" x14ac:dyDescent="0.35">
      <c r="A2036" s="7" t="s">
        <v>193</v>
      </c>
      <c r="B2036" s="7" t="s">
        <v>254</v>
      </c>
      <c r="C2036" s="7" t="s">
        <v>1078</v>
      </c>
      <c r="D2036" s="2" t="str">
        <f t="shared" si="198"/>
        <v>Abl,DDX5,593</v>
      </c>
      <c r="F2036" s="2" t="str">
        <v>Abl,PARK2,143</v>
      </c>
      <c r="G2036" s="2" t="str">
        <f t="shared" si="199"/>
        <v>PARK2,143</v>
      </c>
      <c r="H2036" s="2" t="str">
        <f t="shared" si="200"/>
        <v>Abl</v>
      </c>
      <c r="M2036" s="9"/>
    </row>
    <row r="2037" spans="1:13" x14ac:dyDescent="0.35">
      <c r="A2037" s="7" t="s">
        <v>193</v>
      </c>
      <c r="B2037" s="7" t="s">
        <v>125</v>
      </c>
      <c r="C2037" s="7" t="s">
        <v>1261</v>
      </c>
      <c r="D2037" s="2" t="str">
        <f t="shared" si="198"/>
        <v>Abl,PLK1,425</v>
      </c>
      <c r="F2037" s="2" t="str">
        <v>Abl,smMLCK,556</v>
      </c>
      <c r="G2037" s="2" t="str">
        <f t="shared" si="199"/>
        <v>smMLCK,556</v>
      </c>
      <c r="H2037" s="2" t="str">
        <f t="shared" si="200"/>
        <v>Abl</v>
      </c>
      <c r="M2037" s="9"/>
    </row>
    <row r="2038" spans="1:13" x14ac:dyDescent="0.35">
      <c r="A2038" s="7" t="s">
        <v>193</v>
      </c>
      <c r="B2038" s="7" t="s">
        <v>556</v>
      </c>
      <c r="C2038" s="7" t="s">
        <v>825</v>
      </c>
      <c r="D2038" s="2" t="str">
        <f t="shared" si="198"/>
        <v>Abl,CDC73,290</v>
      </c>
      <c r="F2038" s="2" t="str">
        <v>Abl,Skip,430</v>
      </c>
      <c r="G2038" s="2" t="str">
        <f t="shared" si="199"/>
        <v>Skip,430</v>
      </c>
      <c r="H2038" s="2" t="str">
        <f t="shared" si="200"/>
        <v>Abl</v>
      </c>
      <c r="M2038" s="9"/>
    </row>
    <row r="2039" spans="1:13" x14ac:dyDescent="0.35">
      <c r="A2039" s="7" t="s">
        <v>193</v>
      </c>
      <c r="B2039" s="7" t="s">
        <v>236</v>
      </c>
      <c r="C2039" s="7" t="s">
        <v>732</v>
      </c>
      <c r="D2039" s="2" t="str">
        <f t="shared" si="198"/>
        <v>Abl,RhoGDI beta,24</v>
      </c>
      <c r="F2039" s="2" t="str">
        <v>Abl,FHL2,97</v>
      </c>
      <c r="G2039" s="2" t="str">
        <f t="shared" si="199"/>
        <v>FHL2,97</v>
      </c>
      <c r="H2039" s="2" t="str">
        <f t="shared" si="200"/>
        <v>Abl</v>
      </c>
      <c r="M2039" s="9"/>
    </row>
    <row r="2040" spans="1:13" x14ac:dyDescent="0.35">
      <c r="A2040" s="7" t="s">
        <v>193</v>
      </c>
      <c r="B2040" s="7" t="s">
        <v>132</v>
      </c>
      <c r="C2040" s="7" t="s">
        <v>790</v>
      </c>
      <c r="D2040" s="2" t="str">
        <f t="shared" si="198"/>
        <v>Abl,TBX21,266</v>
      </c>
      <c r="F2040" s="2" t="str">
        <v>Abl,RAD9A,28</v>
      </c>
      <c r="G2040" s="2" t="str">
        <f t="shared" si="199"/>
        <v>RAD9A,28</v>
      </c>
      <c r="H2040" s="2" t="str">
        <f t="shared" si="200"/>
        <v>Abl</v>
      </c>
      <c r="M2040" s="9"/>
    </row>
    <row r="2041" spans="1:13" x14ac:dyDescent="0.35">
      <c r="A2041" s="7" t="s">
        <v>193</v>
      </c>
      <c r="B2041" s="7" t="s">
        <v>62</v>
      </c>
      <c r="C2041" s="7" t="s">
        <v>1459</v>
      </c>
      <c r="D2041" s="2" t="str">
        <f t="shared" si="198"/>
        <v>Abl,smMLCK,1635</v>
      </c>
      <c r="F2041" s="2" t="str">
        <v>Abl,SPTLC1,164</v>
      </c>
      <c r="G2041" s="2" t="str">
        <f t="shared" si="199"/>
        <v>SPTLC1,164</v>
      </c>
      <c r="H2041" s="2" t="str">
        <f t="shared" si="200"/>
        <v>Abl</v>
      </c>
      <c r="M2041" s="9"/>
    </row>
    <row r="2042" spans="1:13" x14ac:dyDescent="0.35">
      <c r="A2042" s="7" t="s">
        <v>193</v>
      </c>
      <c r="B2042" s="7" t="s">
        <v>524</v>
      </c>
      <c r="C2042" s="7" t="s">
        <v>1159</v>
      </c>
      <c r="D2042" s="2" t="str">
        <f t="shared" si="198"/>
        <v>Abl,JunB,188</v>
      </c>
      <c r="F2042" s="2" t="str">
        <v>Abl,MAVS,71</v>
      </c>
      <c r="G2042" s="2" t="str">
        <f t="shared" si="199"/>
        <v>MAVS,71</v>
      </c>
      <c r="H2042" s="2" t="str">
        <f t="shared" si="200"/>
        <v>Abl</v>
      </c>
      <c r="M2042" s="9"/>
    </row>
    <row r="2043" spans="1:13" x14ac:dyDescent="0.35">
      <c r="A2043" s="7" t="s">
        <v>193</v>
      </c>
      <c r="B2043" s="7" t="s">
        <v>553</v>
      </c>
      <c r="C2043" s="7" t="s">
        <v>1301</v>
      </c>
      <c r="D2043" s="2" t="str">
        <f t="shared" si="198"/>
        <v>Abl,DCBLD2,666</v>
      </c>
      <c r="F2043" s="2" t="str">
        <v>Abl,CHCHD2,99</v>
      </c>
      <c r="G2043" s="2" t="str">
        <f t="shared" si="199"/>
        <v>CHCHD2,99</v>
      </c>
      <c r="H2043" s="2" t="str">
        <f t="shared" si="200"/>
        <v>Abl</v>
      </c>
      <c r="M2043" s="9"/>
    </row>
    <row r="2044" spans="1:13" x14ac:dyDescent="0.35">
      <c r="A2044" s="7" t="s">
        <v>193</v>
      </c>
      <c r="B2044" s="7" t="s">
        <v>557</v>
      </c>
      <c r="C2044" s="7" t="s">
        <v>1333</v>
      </c>
      <c r="D2044" s="2" t="str">
        <f t="shared" si="198"/>
        <v>Abl,BCAP,553</v>
      </c>
      <c r="F2044" s="2" t="str">
        <v>Abl,MST1,433</v>
      </c>
      <c r="G2044" s="2" t="str">
        <f t="shared" si="199"/>
        <v>MST1,433</v>
      </c>
      <c r="H2044" s="2" t="str">
        <f t="shared" si="200"/>
        <v>Abl</v>
      </c>
      <c r="M2044" s="9"/>
    </row>
    <row r="2045" spans="1:13" x14ac:dyDescent="0.35">
      <c r="A2045" s="7" t="s">
        <v>193</v>
      </c>
      <c r="B2045" s="7" t="s">
        <v>574</v>
      </c>
      <c r="C2045" s="7" t="s">
        <v>1020</v>
      </c>
      <c r="D2045" s="2" t="str">
        <f t="shared" si="198"/>
        <v>Abl,GMF-gamma,104</v>
      </c>
      <c r="F2045" s="2" t="str">
        <v>Abl,PDGFRB,934</v>
      </c>
      <c r="G2045" s="2" t="str">
        <f t="shared" si="199"/>
        <v>PDGFRB,934</v>
      </c>
      <c r="H2045" s="2" t="str">
        <f t="shared" si="200"/>
        <v>Abl</v>
      </c>
      <c r="M2045" s="9"/>
    </row>
    <row r="2046" spans="1:13" x14ac:dyDescent="0.35">
      <c r="A2046" s="7" t="s">
        <v>193</v>
      </c>
      <c r="B2046" s="7" t="s">
        <v>566</v>
      </c>
      <c r="C2046" s="7" t="s">
        <v>792</v>
      </c>
      <c r="D2046" s="2" t="str">
        <f t="shared" si="198"/>
        <v>Abl,PSMA7,153</v>
      </c>
      <c r="F2046" s="2" t="str">
        <v>Abl,RNPC2,99</v>
      </c>
      <c r="G2046" s="2" t="str">
        <f t="shared" si="199"/>
        <v>RNPC2,99</v>
      </c>
      <c r="H2046" s="2" t="str">
        <f t="shared" si="200"/>
        <v>Abl</v>
      </c>
      <c r="M2046" s="9"/>
    </row>
    <row r="2047" spans="1:13" x14ac:dyDescent="0.35">
      <c r="A2047" s="7" t="s">
        <v>193</v>
      </c>
      <c r="B2047" s="7" t="s">
        <v>565</v>
      </c>
      <c r="C2047" s="7" t="s">
        <v>1203</v>
      </c>
      <c r="D2047" s="2" t="str">
        <f t="shared" si="198"/>
        <v>Abl,TIF1G,524</v>
      </c>
      <c r="F2047" s="2" t="str">
        <v>Abl,NFAT5,143</v>
      </c>
      <c r="G2047" s="2" t="str">
        <f t="shared" si="199"/>
        <v>NFAT5,143</v>
      </c>
      <c r="H2047" s="2" t="str">
        <f t="shared" si="200"/>
        <v>Abl</v>
      </c>
      <c r="M2047" s="9"/>
    </row>
    <row r="2048" spans="1:13" x14ac:dyDescent="0.35">
      <c r="A2048" s="7" t="s">
        <v>193</v>
      </c>
      <c r="B2048" s="7" t="s">
        <v>55</v>
      </c>
      <c r="C2048" s="7" t="s">
        <v>780</v>
      </c>
      <c r="D2048" s="2" t="str">
        <f t="shared" si="198"/>
        <v>Abl,p27Kip1,89</v>
      </c>
      <c r="F2048" s="2" t="str">
        <v>Abl,SNIP iso5,264</v>
      </c>
      <c r="G2048" s="2" t="str">
        <f t="shared" si="199"/>
        <v>SNIP iso5,264</v>
      </c>
      <c r="H2048" s="2" t="str">
        <f t="shared" si="200"/>
        <v>Abl</v>
      </c>
      <c r="M2048" s="9"/>
    </row>
    <row r="2049" spans="1:13" x14ac:dyDescent="0.35">
      <c r="A2049" s="7" t="s">
        <v>193</v>
      </c>
      <c r="B2049" s="7" t="s">
        <v>122</v>
      </c>
      <c r="C2049" s="7" t="s">
        <v>1460</v>
      </c>
      <c r="D2049" s="2" t="str">
        <f t="shared" si="198"/>
        <v>Abl,NuMA-1,1774</v>
      </c>
      <c r="F2049" s="2" t="str">
        <v>Abl,DCBLD2,663</v>
      </c>
      <c r="G2049" s="2" t="str">
        <f t="shared" si="199"/>
        <v>DCBLD2,663</v>
      </c>
      <c r="H2049" s="2" t="str">
        <f t="shared" si="200"/>
        <v>Abl</v>
      </c>
      <c r="M2049" s="9"/>
    </row>
    <row r="2050" spans="1:13" x14ac:dyDescent="0.35">
      <c r="A2050" s="7" t="s">
        <v>193</v>
      </c>
      <c r="B2050" s="7" t="s">
        <v>554</v>
      </c>
      <c r="C2050" s="7" t="s">
        <v>942</v>
      </c>
      <c r="D2050" s="2" t="str">
        <f t="shared" si="198"/>
        <v>Abl,DCBLD1,578</v>
      </c>
      <c r="F2050" s="2" t="str">
        <v>Abl,MIG-6,395</v>
      </c>
      <c r="G2050" s="2" t="str">
        <f t="shared" si="199"/>
        <v>MIG-6,395</v>
      </c>
      <c r="H2050" s="2" t="str">
        <f t="shared" si="200"/>
        <v>Abl</v>
      </c>
      <c r="M2050" s="9"/>
    </row>
    <row r="2051" spans="1:13" x14ac:dyDescent="0.35">
      <c r="A2051" s="7" t="s">
        <v>193</v>
      </c>
      <c r="B2051" s="7" t="s">
        <v>547</v>
      </c>
      <c r="C2051" s="7" t="s">
        <v>881</v>
      </c>
      <c r="D2051" s="2" t="str">
        <f t="shared" si="198"/>
        <v>Abl,CRK,251</v>
      </c>
      <c r="F2051" s="2" t="str">
        <v>Abl,TIF1G,610</v>
      </c>
      <c r="G2051" s="2" t="str">
        <f t="shared" si="199"/>
        <v>TIF1G,610</v>
      </c>
      <c r="H2051" s="2" t="str">
        <f t="shared" si="200"/>
        <v>Abl</v>
      </c>
      <c r="M2051" s="9"/>
    </row>
    <row r="2052" spans="1:13" x14ac:dyDescent="0.35">
      <c r="A2052" s="7" t="s">
        <v>193</v>
      </c>
      <c r="B2052" s="7" t="s">
        <v>16</v>
      </c>
      <c r="C2052" s="7" t="s">
        <v>1151</v>
      </c>
      <c r="D2052" s="2" t="str">
        <f t="shared" si="198"/>
        <v>Abl,DRP1,368</v>
      </c>
      <c r="F2052" s="2" t="str">
        <v>Abl,WASF3,248</v>
      </c>
      <c r="G2052" s="2" t="str">
        <f t="shared" si="199"/>
        <v>WASF3,248</v>
      </c>
      <c r="H2052" s="2" t="str">
        <f t="shared" si="200"/>
        <v>Abl</v>
      </c>
      <c r="M2052" s="9"/>
    </row>
    <row r="2053" spans="1:13" x14ac:dyDescent="0.35">
      <c r="A2053" s="7" t="s">
        <v>193</v>
      </c>
      <c r="B2053" s="7" t="s">
        <v>466</v>
      </c>
      <c r="C2053" s="7" t="s">
        <v>1048</v>
      </c>
      <c r="D2053" s="2" t="str">
        <f t="shared" ref="D2053:D2102" si="201">A2053&amp;","&amp;B2053&amp;","&amp;C2053</f>
        <v>Abl,PLEKHG2,489</v>
      </c>
      <c r="F2053" s="2" t="str">
        <v>Abl,HDAC2,222</v>
      </c>
      <c r="G2053" s="2" t="str">
        <f t="shared" ref="G2053:G2074" si="202">RIGHT(F2053,LEN(F2053)-FIND(",",F2053))</f>
        <v>HDAC2,222</v>
      </c>
      <c r="H2053" s="2" t="str">
        <f t="shared" ref="H2053:H2074" si="203">LEFT(F2053,FIND(",",F2053)-1)</f>
        <v>Abl</v>
      </c>
      <c r="M2053" s="9"/>
    </row>
    <row r="2054" spans="1:13" x14ac:dyDescent="0.35">
      <c r="A2054" s="7" t="s">
        <v>193</v>
      </c>
      <c r="B2054" s="7" t="s">
        <v>300</v>
      </c>
      <c r="C2054" s="7" t="s">
        <v>1058</v>
      </c>
      <c r="D2054" s="2" t="str">
        <f t="shared" si="201"/>
        <v>Abl,DDB1,182</v>
      </c>
      <c r="F2054" s="2" t="str">
        <v>Abl,FHL2,236</v>
      </c>
      <c r="G2054" s="2" t="str">
        <f t="shared" si="202"/>
        <v>FHL2,236</v>
      </c>
      <c r="H2054" s="2" t="str">
        <f t="shared" si="203"/>
        <v>Abl</v>
      </c>
      <c r="M2054" s="9"/>
    </row>
    <row r="2055" spans="1:13" x14ac:dyDescent="0.35">
      <c r="A2055" s="7" t="s">
        <v>193</v>
      </c>
      <c r="B2055" s="7" t="s">
        <v>555</v>
      </c>
      <c r="C2055" s="7" t="s">
        <v>991</v>
      </c>
      <c r="D2055" s="2" t="str">
        <f t="shared" si="201"/>
        <v>Abl,ArgBP2 iso2,50</v>
      </c>
      <c r="F2055" s="2" t="str">
        <v>Abl,ROBO1,1073</v>
      </c>
      <c r="G2055" s="2" t="str">
        <f t="shared" si="202"/>
        <v>ROBO1,1073</v>
      </c>
      <c r="H2055" s="2" t="str">
        <f t="shared" si="203"/>
        <v>Abl</v>
      </c>
      <c r="M2055" s="9"/>
    </row>
    <row r="2056" spans="1:13" x14ac:dyDescent="0.35">
      <c r="A2056" s="7" t="s">
        <v>193</v>
      </c>
      <c r="B2056" s="7" t="s">
        <v>531</v>
      </c>
      <c r="C2056" s="7" t="s">
        <v>891</v>
      </c>
      <c r="D2056" s="2" t="str">
        <f t="shared" si="201"/>
        <v>Abl,galectin-3,118</v>
      </c>
      <c r="F2056" s="2" t="str">
        <v>Abl,smMLCK,1575</v>
      </c>
      <c r="G2056" s="2" t="str">
        <f t="shared" si="202"/>
        <v>smMLCK,1575</v>
      </c>
      <c r="H2056" s="2" t="str">
        <f t="shared" si="203"/>
        <v>Abl</v>
      </c>
      <c r="M2056" s="9"/>
    </row>
    <row r="2057" spans="1:13" x14ac:dyDescent="0.35">
      <c r="A2057" s="7" t="s">
        <v>193</v>
      </c>
      <c r="B2057" s="7" t="s">
        <v>62</v>
      </c>
      <c r="C2057" s="7" t="s">
        <v>897</v>
      </c>
      <c r="D2057" s="2" t="str">
        <f t="shared" si="201"/>
        <v>Abl,smMLCK,611</v>
      </c>
      <c r="F2057" s="2" t="str">
        <v>Abl,MDM2,276</v>
      </c>
      <c r="G2057" s="2" t="str">
        <f t="shared" si="202"/>
        <v>MDM2,276</v>
      </c>
      <c r="H2057" s="2" t="str">
        <f t="shared" si="203"/>
        <v>Abl</v>
      </c>
      <c r="M2057" s="9"/>
    </row>
    <row r="2058" spans="1:13" x14ac:dyDescent="0.35">
      <c r="A2058" s="7" t="s">
        <v>193</v>
      </c>
      <c r="B2058" s="7" t="s">
        <v>37</v>
      </c>
      <c r="C2058" s="7" t="s">
        <v>1048</v>
      </c>
      <c r="D2058" s="2" t="str">
        <f t="shared" si="201"/>
        <v>Abl,CTNNB1,489</v>
      </c>
      <c r="F2058" s="2" t="str">
        <v>Abl,PDHK1,243</v>
      </c>
      <c r="G2058" s="2" t="str">
        <f t="shared" si="202"/>
        <v>PDHK1,243</v>
      </c>
      <c r="H2058" s="2" t="str">
        <f t="shared" si="203"/>
        <v>Abl</v>
      </c>
      <c r="M2058" s="9"/>
    </row>
    <row r="2059" spans="1:13" x14ac:dyDescent="0.35">
      <c r="A2059" s="7" t="s">
        <v>193</v>
      </c>
      <c r="B2059" s="7" t="s">
        <v>37</v>
      </c>
      <c r="C2059" s="7" t="s">
        <v>1336</v>
      </c>
      <c r="D2059" s="2" t="str">
        <f t="shared" si="201"/>
        <v>Abl,CTNNB1,654</v>
      </c>
      <c r="F2059" s="2" t="str">
        <v>Abl,FHL2,217</v>
      </c>
      <c r="G2059" s="2" t="str">
        <f t="shared" si="202"/>
        <v>FHL2,217</v>
      </c>
      <c r="H2059" s="2" t="str">
        <f t="shared" si="203"/>
        <v>Abl</v>
      </c>
      <c r="M2059" s="9"/>
    </row>
    <row r="2060" spans="1:13" x14ac:dyDescent="0.35">
      <c r="A2060" s="7" t="s">
        <v>193</v>
      </c>
      <c r="B2060" s="7" t="s">
        <v>555</v>
      </c>
      <c r="C2060" s="7" t="s">
        <v>1096</v>
      </c>
      <c r="D2060" s="2" t="str">
        <f t="shared" si="201"/>
        <v>Abl,ArgBP2 iso2,164</v>
      </c>
      <c r="F2060" s="2" t="str">
        <v>Abl,MDM2,405</v>
      </c>
      <c r="G2060" s="2" t="str">
        <f t="shared" si="202"/>
        <v>MDM2,405</v>
      </c>
      <c r="H2060" s="2" t="str">
        <f t="shared" si="203"/>
        <v>Abl</v>
      </c>
      <c r="M2060" s="9"/>
    </row>
    <row r="2061" spans="1:13" x14ac:dyDescent="0.35">
      <c r="A2061" s="7" t="s">
        <v>193</v>
      </c>
      <c r="B2061" s="7" t="s">
        <v>16</v>
      </c>
      <c r="C2061" s="7" t="s">
        <v>1326</v>
      </c>
      <c r="D2061" s="2" t="str">
        <f t="shared" si="201"/>
        <v>Abl,DRP1,449</v>
      </c>
      <c r="F2061" s="2" t="str">
        <v>Abl,DCBLD1,621</v>
      </c>
      <c r="G2061" s="2" t="str">
        <f t="shared" si="202"/>
        <v>DCBLD1,621</v>
      </c>
      <c r="H2061" s="2" t="str">
        <f t="shared" si="203"/>
        <v>Abl</v>
      </c>
      <c r="M2061" s="9"/>
    </row>
    <row r="2062" spans="1:13" x14ac:dyDescent="0.35">
      <c r="A2062" s="7" t="s">
        <v>193</v>
      </c>
      <c r="B2062" s="7" t="s">
        <v>390</v>
      </c>
      <c r="C2062" s="7" t="s">
        <v>722</v>
      </c>
      <c r="D2062" s="2" t="str">
        <f t="shared" si="201"/>
        <v>Abl,PLSCR1,74</v>
      </c>
      <c r="F2062" s="2" t="str">
        <v>Abl,DCBLD1,696</v>
      </c>
      <c r="G2062" s="2" t="str">
        <f t="shared" si="202"/>
        <v>DCBLD1,696</v>
      </c>
      <c r="H2062" s="2" t="str">
        <f t="shared" si="203"/>
        <v>Abl</v>
      </c>
      <c r="M2062" s="9"/>
    </row>
    <row r="2063" spans="1:13" x14ac:dyDescent="0.35">
      <c r="A2063" s="7" t="s">
        <v>193</v>
      </c>
      <c r="B2063" s="7" t="s">
        <v>575</v>
      </c>
      <c r="C2063" s="7" t="s">
        <v>781</v>
      </c>
      <c r="D2063" s="2" t="str">
        <f t="shared" si="201"/>
        <v>Abl,ERCC6,932</v>
      </c>
      <c r="F2063" s="2" t="str">
        <v>Abl,Lasp-1,171</v>
      </c>
      <c r="G2063" s="2" t="str">
        <f t="shared" si="202"/>
        <v>Lasp-1,171</v>
      </c>
      <c r="H2063" s="2" t="str">
        <f t="shared" si="203"/>
        <v>Abl</v>
      </c>
      <c r="M2063" s="9"/>
    </row>
    <row r="2064" spans="1:13" x14ac:dyDescent="0.35">
      <c r="A2064" s="7" t="s">
        <v>193</v>
      </c>
      <c r="B2064" s="7" t="s">
        <v>166</v>
      </c>
      <c r="C2064" s="7" t="s">
        <v>712</v>
      </c>
      <c r="D2064" s="2" t="str">
        <f t="shared" si="201"/>
        <v>Abl,PARK2,143</v>
      </c>
      <c r="F2064" s="2" t="str">
        <v>Abl,PRKD1,463</v>
      </c>
      <c r="G2064" s="2" t="str">
        <f t="shared" si="202"/>
        <v>PRKD1,463</v>
      </c>
      <c r="H2064" s="2" t="str">
        <f t="shared" si="203"/>
        <v>Abl</v>
      </c>
      <c r="M2064" s="9"/>
    </row>
    <row r="2065" spans="1:13" x14ac:dyDescent="0.35">
      <c r="A2065" s="7" t="s">
        <v>193</v>
      </c>
      <c r="B2065" s="7" t="s">
        <v>62</v>
      </c>
      <c r="C2065" s="7" t="s">
        <v>1131</v>
      </c>
      <c r="D2065" s="2" t="str">
        <f t="shared" si="201"/>
        <v>Abl,smMLCK,556</v>
      </c>
      <c r="F2065" s="2" t="str">
        <v>Abl,YY1,254</v>
      </c>
      <c r="G2065" s="2" t="str">
        <f t="shared" si="202"/>
        <v>YY1,254</v>
      </c>
      <c r="H2065" s="2" t="str">
        <f t="shared" si="203"/>
        <v>Abl</v>
      </c>
      <c r="M2065" s="9"/>
    </row>
    <row r="2066" spans="1:13" x14ac:dyDescent="0.35">
      <c r="A2066" s="7" t="s">
        <v>193</v>
      </c>
      <c r="B2066" s="7" t="s">
        <v>570</v>
      </c>
      <c r="C2066" s="7" t="s">
        <v>1311</v>
      </c>
      <c r="D2066" s="2" t="str">
        <f t="shared" si="201"/>
        <v>Abl,Skip,430</v>
      </c>
      <c r="F2066" s="2" t="str">
        <v>Abl,RhoGDI beta,130</v>
      </c>
      <c r="G2066" s="2" t="str">
        <f t="shared" si="202"/>
        <v>RhoGDI beta,130</v>
      </c>
      <c r="H2066" s="2" t="str">
        <f t="shared" si="203"/>
        <v>Abl</v>
      </c>
      <c r="M2066" s="9"/>
    </row>
    <row r="2067" spans="1:13" x14ac:dyDescent="0.35">
      <c r="A2067" s="7" t="s">
        <v>193</v>
      </c>
      <c r="B2067" s="7" t="s">
        <v>560</v>
      </c>
      <c r="C2067" s="7" t="s">
        <v>797</v>
      </c>
      <c r="D2067" s="2" t="str">
        <f t="shared" si="201"/>
        <v>Abl,FHL2,97</v>
      </c>
      <c r="F2067" s="2" t="str">
        <v>Abl,DDB1,718</v>
      </c>
      <c r="G2067" s="2" t="str">
        <f t="shared" si="202"/>
        <v>DDB1,718</v>
      </c>
      <c r="H2067" s="2" t="str">
        <f t="shared" si="203"/>
        <v>Abl</v>
      </c>
      <c r="M2067" s="9"/>
    </row>
    <row r="2068" spans="1:13" x14ac:dyDescent="0.35">
      <c r="A2068" s="7" t="s">
        <v>193</v>
      </c>
      <c r="B2068" s="7" t="s">
        <v>101</v>
      </c>
      <c r="C2068" s="7" t="s">
        <v>1237</v>
      </c>
      <c r="D2068" s="2" t="str">
        <f t="shared" si="201"/>
        <v>Abl,RAD9A,28</v>
      </c>
      <c r="F2068" s="2" t="str">
        <v>Abl,WASP,291</v>
      </c>
      <c r="G2068" s="2" t="str">
        <f t="shared" si="202"/>
        <v>WASP,291</v>
      </c>
      <c r="H2068" s="2" t="str">
        <f t="shared" si="203"/>
        <v>Abl</v>
      </c>
      <c r="M2068" s="9"/>
    </row>
    <row r="2069" spans="1:13" x14ac:dyDescent="0.35">
      <c r="A2069" s="7" t="s">
        <v>193</v>
      </c>
      <c r="B2069" s="7" t="s">
        <v>576</v>
      </c>
      <c r="C2069" s="7" t="s">
        <v>1096</v>
      </c>
      <c r="D2069" s="2" t="str">
        <f t="shared" si="201"/>
        <v>Abl,SPTLC1,164</v>
      </c>
      <c r="F2069" s="2" t="str">
        <v>Abl,CKMT1A,153</v>
      </c>
      <c r="G2069" s="2" t="str">
        <f t="shared" si="202"/>
        <v>CKMT1A,153</v>
      </c>
      <c r="H2069" s="2" t="str">
        <f t="shared" si="203"/>
        <v>Abl</v>
      </c>
      <c r="M2069" s="9"/>
    </row>
    <row r="2070" spans="1:13" x14ac:dyDescent="0.35">
      <c r="A2070" s="7" t="s">
        <v>193</v>
      </c>
      <c r="B2070" s="7" t="s">
        <v>218</v>
      </c>
      <c r="C2070" s="7" t="s">
        <v>705</v>
      </c>
      <c r="D2070" s="2" t="str">
        <f t="shared" si="201"/>
        <v>Abl,MAVS,71</v>
      </c>
      <c r="F2070" s="2" t="str">
        <v>Abl,Tip60,44</v>
      </c>
      <c r="G2070" s="2" t="str">
        <f t="shared" si="202"/>
        <v>Tip60,44</v>
      </c>
      <c r="H2070" s="2" t="str">
        <f t="shared" si="203"/>
        <v>Abl</v>
      </c>
      <c r="M2070" s="9"/>
    </row>
    <row r="2071" spans="1:13" x14ac:dyDescent="0.35">
      <c r="A2071" s="7" t="s">
        <v>193</v>
      </c>
      <c r="B2071" s="7" t="s">
        <v>197</v>
      </c>
      <c r="C2071" s="7" t="s">
        <v>895</v>
      </c>
      <c r="D2071" s="2" t="str">
        <f t="shared" si="201"/>
        <v>Abl,CHCHD2,99</v>
      </c>
      <c r="F2071" s="2" t="str">
        <v>Abl,MAVS,9</v>
      </c>
      <c r="G2071" s="2" t="str">
        <f t="shared" si="202"/>
        <v>MAVS,9</v>
      </c>
      <c r="H2071" s="2" t="str">
        <f t="shared" si="203"/>
        <v>Abl</v>
      </c>
      <c r="M2071" s="9"/>
    </row>
    <row r="2072" spans="1:13" x14ac:dyDescent="0.35">
      <c r="A2072" s="7" t="s">
        <v>193</v>
      </c>
      <c r="B2072" s="7" t="s">
        <v>147</v>
      </c>
      <c r="C2072" s="7" t="s">
        <v>1102</v>
      </c>
      <c r="D2072" s="2" t="str">
        <f t="shared" si="201"/>
        <v>Abl,MST1,433</v>
      </c>
      <c r="F2072" s="2" t="str">
        <v>Abl,DCBLD1,652</v>
      </c>
      <c r="G2072" s="2" t="str">
        <f t="shared" si="202"/>
        <v>DCBLD1,652</v>
      </c>
      <c r="H2072" s="2" t="str">
        <f t="shared" si="203"/>
        <v>Abl</v>
      </c>
      <c r="M2072" s="9"/>
    </row>
    <row r="2073" spans="1:13" x14ac:dyDescent="0.35">
      <c r="A2073" s="7" t="s">
        <v>193</v>
      </c>
      <c r="B2073" s="7" t="s">
        <v>133</v>
      </c>
      <c r="C2073" s="7" t="s">
        <v>1387</v>
      </c>
      <c r="D2073" s="2" t="str">
        <f t="shared" si="201"/>
        <v>Abl,PDGFRB,934</v>
      </c>
      <c r="F2073" s="2" t="str">
        <v>Abl,TOP1,268</v>
      </c>
      <c r="G2073" s="2" t="str">
        <f t="shared" si="202"/>
        <v>TOP1,268</v>
      </c>
      <c r="H2073" s="2" t="str">
        <f t="shared" si="203"/>
        <v>Abl</v>
      </c>
      <c r="M2073" s="9"/>
    </row>
    <row r="2074" spans="1:13" x14ac:dyDescent="0.35">
      <c r="A2074" s="7" t="s">
        <v>193</v>
      </c>
      <c r="B2074" s="7" t="s">
        <v>572</v>
      </c>
      <c r="C2074" s="7" t="s">
        <v>895</v>
      </c>
      <c r="D2074" s="2" t="str">
        <f t="shared" si="201"/>
        <v>Abl,RNPC2,99</v>
      </c>
      <c r="F2074" s="2" t="str">
        <v>Abl,VAV1,267</v>
      </c>
      <c r="G2074" s="2" t="str">
        <f t="shared" si="202"/>
        <v>VAV1,267</v>
      </c>
      <c r="H2074" s="2" t="str">
        <f t="shared" si="203"/>
        <v>Abl</v>
      </c>
      <c r="M2074" s="9"/>
    </row>
    <row r="2075" spans="1:13" x14ac:dyDescent="0.35">
      <c r="A2075" s="7" t="s">
        <v>193</v>
      </c>
      <c r="B2075" s="7" t="s">
        <v>577</v>
      </c>
      <c r="C2075" s="7" t="s">
        <v>712</v>
      </c>
      <c r="D2075" s="2" t="str">
        <f t="shared" si="201"/>
        <v>Abl,NFAT5,143</v>
      </c>
      <c r="M2075" s="9"/>
    </row>
    <row r="2076" spans="1:13" x14ac:dyDescent="0.35">
      <c r="A2076" s="7" t="s">
        <v>193</v>
      </c>
      <c r="B2076" s="7" t="s">
        <v>569</v>
      </c>
      <c r="C2076" s="7" t="s">
        <v>1025</v>
      </c>
      <c r="D2076" s="2" t="str">
        <f t="shared" si="201"/>
        <v>Abl,SNIP iso5,264</v>
      </c>
      <c r="M2076" s="9"/>
    </row>
    <row r="2077" spans="1:13" x14ac:dyDescent="0.35">
      <c r="A2077" s="7" t="s">
        <v>193</v>
      </c>
      <c r="B2077" s="7" t="s">
        <v>553</v>
      </c>
      <c r="C2077" s="7" t="s">
        <v>1171</v>
      </c>
      <c r="D2077" s="2" t="str">
        <f t="shared" si="201"/>
        <v>Abl,DCBLD2,663</v>
      </c>
      <c r="M2077" s="9"/>
    </row>
    <row r="2078" spans="1:13" x14ac:dyDescent="0.35">
      <c r="A2078" s="7" t="s">
        <v>193</v>
      </c>
      <c r="B2078" s="7" t="s">
        <v>272</v>
      </c>
      <c r="C2078" s="7" t="s">
        <v>1167</v>
      </c>
      <c r="D2078" s="2" t="str">
        <f t="shared" si="201"/>
        <v>Abl,MIG-6,395</v>
      </c>
      <c r="M2078" s="9"/>
    </row>
    <row r="2079" spans="1:13" x14ac:dyDescent="0.35">
      <c r="A2079" s="7" t="s">
        <v>193</v>
      </c>
      <c r="B2079" s="7" t="s">
        <v>565</v>
      </c>
      <c r="C2079" s="7" t="s">
        <v>922</v>
      </c>
      <c r="D2079" s="2" t="str">
        <f t="shared" si="201"/>
        <v>Abl,TIF1G,610</v>
      </c>
      <c r="M2079" s="9"/>
    </row>
    <row r="2080" spans="1:13" x14ac:dyDescent="0.35">
      <c r="A2080" s="7" t="s">
        <v>193</v>
      </c>
      <c r="B2080" s="7" t="s">
        <v>561</v>
      </c>
      <c r="C2080" s="7" t="s">
        <v>984</v>
      </c>
      <c r="D2080" s="2" t="str">
        <f t="shared" si="201"/>
        <v>Abl,WASF3,248</v>
      </c>
      <c r="M2080" s="9"/>
    </row>
    <row r="2081" spans="1:13" x14ac:dyDescent="0.35">
      <c r="A2081" s="7" t="s">
        <v>193</v>
      </c>
      <c r="B2081" s="7" t="s">
        <v>110</v>
      </c>
      <c r="C2081" s="7" t="s">
        <v>950</v>
      </c>
      <c r="D2081" s="2" t="str">
        <f t="shared" si="201"/>
        <v>Abl,HDAC2,222</v>
      </c>
      <c r="M2081" s="9"/>
    </row>
    <row r="2082" spans="1:13" x14ac:dyDescent="0.35">
      <c r="A2082" s="7" t="s">
        <v>193</v>
      </c>
      <c r="B2082" s="7" t="s">
        <v>560</v>
      </c>
      <c r="C2082" s="7" t="s">
        <v>768</v>
      </c>
      <c r="D2082" s="2" t="str">
        <f t="shared" si="201"/>
        <v>Abl,FHL2,236</v>
      </c>
      <c r="M2082" s="9"/>
    </row>
    <row r="2083" spans="1:13" x14ac:dyDescent="0.35">
      <c r="A2083" s="7" t="s">
        <v>193</v>
      </c>
      <c r="B2083" s="7" t="s">
        <v>558</v>
      </c>
      <c r="C2083" s="7" t="s">
        <v>1423</v>
      </c>
      <c r="D2083" s="2" t="str">
        <f t="shared" si="201"/>
        <v>Abl,ROBO1,1073</v>
      </c>
      <c r="M2083" s="9"/>
    </row>
    <row r="2084" spans="1:13" x14ac:dyDescent="0.35">
      <c r="A2084" s="7" t="s">
        <v>193</v>
      </c>
      <c r="B2084" s="7" t="s">
        <v>62</v>
      </c>
      <c r="C2084" s="7" t="s">
        <v>1461</v>
      </c>
      <c r="D2084" s="2" t="str">
        <f t="shared" si="201"/>
        <v>Abl,smMLCK,1575</v>
      </c>
      <c r="M2084" s="9"/>
    </row>
    <row r="2085" spans="1:13" x14ac:dyDescent="0.35">
      <c r="A2085" s="7" t="s">
        <v>193</v>
      </c>
      <c r="B2085" s="7" t="s">
        <v>91</v>
      </c>
      <c r="C2085" s="7" t="s">
        <v>1252</v>
      </c>
      <c r="D2085" s="2" t="str">
        <f t="shared" si="201"/>
        <v>Abl,MDM2,276</v>
      </c>
      <c r="M2085" s="9"/>
    </row>
    <row r="2086" spans="1:13" x14ac:dyDescent="0.35">
      <c r="A2086" s="7" t="s">
        <v>193</v>
      </c>
      <c r="B2086" s="7" t="s">
        <v>578</v>
      </c>
      <c r="C2086" s="7" t="s">
        <v>901</v>
      </c>
      <c r="D2086" s="2" t="str">
        <f t="shared" si="201"/>
        <v>Abl,PDHK1,243</v>
      </c>
      <c r="M2086" s="9"/>
    </row>
    <row r="2087" spans="1:13" x14ac:dyDescent="0.35">
      <c r="A2087" s="7" t="s">
        <v>193</v>
      </c>
      <c r="B2087" s="7" t="s">
        <v>560</v>
      </c>
      <c r="C2087" s="7" t="s">
        <v>713</v>
      </c>
      <c r="D2087" s="2" t="str">
        <f t="shared" si="201"/>
        <v>Abl,FHL2,217</v>
      </c>
      <c r="M2087" s="9"/>
    </row>
    <row r="2088" spans="1:13" x14ac:dyDescent="0.35">
      <c r="A2088" s="7" t="s">
        <v>193</v>
      </c>
      <c r="B2088" s="7" t="s">
        <v>91</v>
      </c>
      <c r="C2088" s="7" t="s">
        <v>731</v>
      </c>
      <c r="D2088" s="2" t="str">
        <f t="shared" si="201"/>
        <v>Abl,MDM2,405</v>
      </c>
      <c r="M2088" s="9"/>
    </row>
    <row r="2089" spans="1:13" x14ac:dyDescent="0.35">
      <c r="A2089" s="7" t="s">
        <v>193</v>
      </c>
      <c r="B2089" s="7" t="s">
        <v>554</v>
      </c>
      <c r="C2089" s="7" t="s">
        <v>1015</v>
      </c>
      <c r="D2089" s="2" t="str">
        <f t="shared" si="201"/>
        <v>Abl,DCBLD1,621</v>
      </c>
      <c r="M2089" s="9"/>
    </row>
    <row r="2090" spans="1:13" x14ac:dyDescent="0.35">
      <c r="A2090" s="7" t="s">
        <v>193</v>
      </c>
      <c r="B2090" s="7" t="s">
        <v>554</v>
      </c>
      <c r="C2090" s="7" t="s">
        <v>1032</v>
      </c>
      <c r="D2090" s="2" t="str">
        <f t="shared" si="201"/>
        <v>Abl,DCBLD1,696</v>
      </c>
      <c r="M2090" s="9"/>
    </row>
    <row r="2091" spans="1:13" x14ac:dyDescent="0.35">
      <c r="A2091" s="7" t="s">
        <v>193</v>
      </c>
      <c r="B2091" s="7" t="s">
        <v>198</v>
      </c>
      <c r="C2091" s="7" t="s">
        <v>791</v>
      </c>
      <c r="D2091" s="2" t="str">
        <f t="shared" si="201"/>
        <v>Abl,Lasp-1,171</v>
      </c>
      <c r="M2091" s="9"/>
    </row>
    <row r="2092" spans="1:13" x14ac:dyDescent="0.35">
      <c r="A2092" s="7" t="s">
        <v>193</v>
      </c>
      <c r="B2092" s="7" t="s">
        <v>7</v>
      </c>
      <c r="C2092" s="7" t="s">
        <v>983</v>
      </c>
      <c r="D2092" s="2" t="str">
        <f t="shared" si="201"/>
        <v>Abl,PRKD1,463</v>
      </c>
      <c r="M2092" s="9"/>
    </row>
    <row r="2093" spans="1:13" x14ac:dyDescent="0.35">
      <c r="A2093" s="7" t="s">
        <v>193</v>
      </c>
      <c r="B2093" s="7" t="s">
        <v>80</v>
      </c>
      <c r="C2093" s="7" t="s">
        <v>963</v>
      </c>
      <c r="D2093" s="2" t="str">
        <f t="shared" si="201"/>
        <v>Abl,YY1,254</v>
      </c>
      <c r="M2093" s="9"/>
    </row>
    <row r="2094" spans="1:13" x14ac:dyDescent="0.35">
      <c r="A2094" s="7" t="s">
        <v>193</v>
      </c>
      <c r="B2094" s="7" t="s">
        <v>236</v>
      </c>
      <c r="C2094" s="7" t="s">
        <v>827</v>
      </c>
      <c r="D2094" s="2" t="str">
        <f t="shared" si="201"/>
        <v>Abl,RhoGDI beta,130</v>
      </c>
      <c r="M2094" s="9"/>
    </row>
    <row r="2095" spans="1:13" x14ac:dyDescent="0.35">
      <c r="A2095" s="7" t="s">
        <v>193</v>
      </c>
      <c r="B2095" s="7" t="s">
        <v>300</v>
      </c>
      <c r="C2095" s="7" t="s">
        <v>938</v>
      </c>
      <c r="D2095" s="2" t="str">
        <f t="shared" si="201"/>
        <v>Abl,DDB1,718</v>
      </c>
      <c r="M2095" s="9"/>
    </row>
    <row r="2096" spans="1:13" x14ac:dyDescent="0.35">
      <c r="A2096" s="7" t="s">
        <v>193</v>
      </c>
      <c r="B2096" s="7" t="s">
        <v>81</v>
      </c>
      <c r="C2096" s="7" t="s">
        <v>885</v>
      </c>
      <c r="D2096" s="2" t="str">
        <f t="shared" si="201"/>
        <v>Abl,WASP,291</v>
      </c>
      <c r="M2096" s="9"/>
    </row>
    <row r="2097" spans="1:13" x14ac:dyDescent="0.35">
      <c r="A2097" s="7" t="s">
        <v>193</v>
      </c>
      <c r="B2097" s="7" t="s">
        <v>579</v>
      </c>
      <c r="C2097" s="7" t="s">
        <v>792</v>
      </c>
      <c r="D2097" s="2" t="str">
        <f t="shared" si="201"/>
        <v>Abl,CKMT1A,153</v>
      </c>
      <c r="M2097" s="9"/>
    </row>
    <row r="2098" spans="1:13" x14ac:dyDescent="0.35">
      <c r="A2098" s="7" t="s">
        <v>193</v>
      </c>
      <c r="B2098" s="7" t="s">
        <v>520</v>
      </c>
      <c r="C2098" s="7" t="s">
        <v>833</v>
      </c>
      <c r="D2098" s="2" t="str">
        <f t="shared" si="201"/>
        <v>Abl,Tip60,44</v>
      </c>
      <c r="M2098" s="9"/>
    </row>
    <row r="2099" spans="1:13" x14ac:dyDescent="0.35">
      <c r="A2099" s="7" t="s">
        <v>193</v>
      </c>
      <c r="B2099" s="7" t="s">
        <v>218</v>
      </c>
      <c r="C2099" s="7" t="s">
        <v>774</v>
      </c>
      <c r="D2099" s="2" t="str">
        <f t="shared" si="201"/>
        <v>Abl,MAVS,9</v>
      </c>
      <c r="M2099" s="9"/>
    </row>
    <row r="2100" spans="1:13" x14ac:dyDescent="0.35">
      <c r="A2100" s="7" t="s">
        <v>193</v>
      </c>
      <c r="B2100" s="7" t="s">
        <v>554</v>
      </c>
      <c r="C2100" s="7" t="s">
        <v>1393</v>
      </c>
      <c r="D2100" s="2" t="str">
        <f t="shared" si="201"/>
        <v>Abl,DCBLD1,652</v>
      </c>
      <c r="M2100" s="9"/>
    </row>
    <row r="2101" spans="1:13" x14ac:dyDescent="0.35">
      <c r="A2101" s="7" t="s">
        <v>193</v>
      </c>
      <c r="B2101" s="7" t="s">
        <v>89</v>
      </c>
      <c r="C2101" s="7" t="s">
        <v>854</v>
      </c>
      <c r="D2101" s="2" t="str">
        <f t="shared" si="201"/>
        <v>Abl,TOP1,268</v>
      </c>
      <c r="M2101" s="9"/>
    </row>
    <row r="2102" spans="1:13" x14ac:dyDescent="0.35">
      <c r="A2102" s="7" t="s">
        <v>193</v>
      </c>
      <c r="B2102" s="7" t="s">
        <v>491</v>
      </c>
      <c r="C2102" s="7" t="s">
        <v>1091</v>
      </c>
      <c r="D2102" s="2" t="str">
        <f t="shared" si="201"/>
        <v>Abl,VAV1,267</v>
      </c>
      <c r="M2102" s="9"/>
    </row>
    <row r="2103" spans="1:13" x14ac:dyDescent="0.35">
      <c r="A2103" s="7"/>
      <c r="B2103" s="7"/>
      <c r="C2103" s="7"/>
      <c r="M2103" s="9"/>
    </row>
    <row r="2104" spans="1:13" x14ac:dyDescent="0.35">
      <c r="A2104" s="7"/>
      <c r="B2104" s="7"/>
      <c r="C2104" s="7"/>
      <c r="M2104" s="9"/>
    </row>
    <row r="2105" spans="1:13" x14ac:dyDescent="0.35">
      <c r="A2105" s="7"/>
      <c r="B2105" s="7"/>
      <c r="C2105" s="7"/>
      <c r="M2105" s="9"/>
    </row>
    <row r="2106" spans="1:13" x14ac:dyDescent="0.35">
      <c r="A2106" s="7"/>
      <c r="B2106" s="7"/>
      <c r="C2106" s="7"/>
      <c r="M2106" s="9"/>
    </row>
    <row r="2107" spans="1:13" x14ac:dyDescent="0.35">
      <c r="A2107" s="7"/>
      <c r="B2107" s="7"/>
      <c r="C2107" s="7"/>
      <c r="M2107" s="9"/>
    </row>
    <row r="2108" spans="1:13" x14ac:dyDescent="0.35">
      <c r="A2108" s="7"/>
      <c r="B2108" s="7"/>
      <c r="C2108" s="7"/>
      <c r="M2108" s="9"/>
    </row>
    <row r="2109" spans="1:13" x14ac:dyDescent="0.35">
      <c r="A2109" s="7"/>
      <c r="B2109" s="7"/>
      <c r="C2109" s="7"/>
      <c r="M2109" s="9"/>
    </row>
    <row r="2110" spans="1:13" x14ac:dyDescent="0.35">
      <c r="A2110" s="7"/>
      <c r="B2110" s="7"/>
      <c r="C2110" s="7"/>
      <c r="M2110" s="9"/>
    </row>
    <row r="2111" spans="1:13" x14ac:dyDescent="0.35">
      <c r="A2111" s="7"/>
      <c r="B2111" s="7"/>
      <c r="C2111" s="7"/>
      <c r="M2111" s="9"/>
    </row>
    <row r="2112" spans="1:13" x14ac:dyDescent="0.35">
      <c r="A2112" s="7"/>
      <c r="B2112" s="7"/>
      <c r="C2112" s="7"/>
      <c r="M2112" s="9"/>
    </row>
    <row r="2113" spans="1:13" x14ac:dyDescent="0.35">
      <c r="A2113" s="7"/>
      <c r="B2113" s="7"/>
      <c r="C2113" s="7"/>
      <c r="M2113" s="9"/>
    </row>
    <row r="2114" spans="1:13" x14ac:dyDescent="0.35">
      <c r="A2114" s="7"/>
      <c r="B2114" s="7"/>
      <c r="C2114" s="7"/>
      <c r="M2114" s="9"/>
    </row>
    <row r="2115" spans="1:13" x14ac:dyDescent="0.35">
      <c r="A2115" s="7"/>
      <c r="B2115" s="7"/>
      <c r="C2115" s="7"/>
      <c r="M2115" s="9"/>
    </row>
    <row r="2116" spans="1:13" x14ac:dyDescent="0.35">
      <c r="A2116" s="7"/>
      <c r="B2116" s="7"/>
      <c r="C2116" s="7"/>
      <c r="M2116" s="9"/>
    </row>
    <row r="2117" spans="1:13" x14ac:dyDescent="0.35">
      <c r="A2117" s="7"/>
      <c r="B2117" s="7"/>
      <c r="C2117" s="7"/>
      <c r="M2117" s="9"/>
    </row>
    <row r="2118" spans="1:13" x14ac:dyDescent="0.35">
      <c r="A2118" s="7"/>
      <c r="B2118" s="7"/>
      <c r="C2118" s="7"/>
      <c r="M2118" s="9"/>
    </row>
    <row r="2119" spans="1:13" x14ac:dyDescent="0.35">
      <c r="A2119" s="7"/>
      <c r="B2119" s="7"/>
      <c r="C2119" s="7"/>
      <c r="M2119" s="9"/>
    </row>
    <row r="2120" spans="1:13" x14ac:dyDescent="0.35">
      <c r="A2120" s="7"/>
      <c r="B2120" s="7"/>
      <c r="C2120" s="7"/>
      <c r="M2120" s="9"/>
    </row>
    <row r="2121" spans="1:13" x14ac:dyDescent="0.35">
      <c r="A2121" s="7"/>
      <c r="B2121" s="7"/>
      <c r="C2121" s="7"/>
      <c r="M2121" s="9"/>
    </row>
    <row r="2122" spans="1:13" x14ac:dyDescent="0.35">
      <c r="A2122" s="7"/>
      <c r="B2122" s="7"/>
      <c r="C2122" s="7"/>
      <c r="M2122" s="9"/>
    </row>
    <row r="2123" spans="1:13" x14ac:dyDescent="0.35">
      <c r="A2123" s="7"/>
      <c r="B2123" s="7"/>
      <c r="C2123" s="7"/>
      <c r="M2123" s="9"/>
    </row>
    <row r="2124" spans="1:13" x14ac:dyDescent="0.35">
      <c r="A2124" s="7"/>
      <c r="B2124" s="7"/>
      <c r="C2124" s="7"/>
      <c r="M2124" s="9"/>
    </row>
    <row r="2125" spans="1:13" x14ac:dyDescent="0.35">
      <c r="A2125" s="7"/>
      <c r="B2125" s="7"/>
      <c r="C2125" s="7"/>
      <c r="M2125" s="9"/>
    </row>
    <row r="2126" spans="1:13" x14ac:dyDescent="0.35">
      <c r="A2126" s="7"/>
      <c r="B2126" s="7"/>
      <c r="C2126" s="7"/>
      <c r="M2126" s="9"/>
    </row>
    <row r="2127" spans="1:13" x14ac:dyDescent="0.35">
      <c r="A2127" s="7"/>
      <c r="B2127" s="7"/>
      <c r="C2127" s="7"/>
      <c r="M2127" s="9"/>
    </row>
    <row r="2128" spans="1:13" x14ac:dyDescent="0.35">
      <c r="A2128" s="7"/>
      <c r="B2128" s="7"/>
      <c r="C2128" s="7"/>
      <c r="M2128" s="9"/>
    </row>
    <row r="2129" spans="1:13" x14ac:dyDescent="0.35">
      <c r="A2129" s="7"/>
      <c r="B2129" s="7"/>
      <c r="C2129" s="7"/>
      <c r="M2129" s="9"/>
    </row>
    <row r="2130" spans="1:13" x14ac:dyDescent="0.35">
      <c r="A2130" s="7"/>
      <c r="B2130" s="7"/>
      <c r="C2130" s="7"/>
      <c r="M2130" s="9"/>
    </row>
    <row r="2131" spans="1:13" x14ac:dyDescent="0.35">
      <c r="A2131" s="7"/>
      <c r="B2131" s="7"/>
      <c r="C2131" s="7"/>
      <c r="M2131" s="9"/>
    </row>
    <row r="2132" spans="1:13" x14ac:dyDescent="0.35">
      <c r="A2132" s="7"/>
      <c r="B2132" s="7"/>
      <c r="C2132" s="7"/>
      <c r="M2132" s="9"/>
    </row>
    <row r="2133" spans="1:13" x14ac:dyDescent="0.35">
      <c r="A2133" s="7"/>
      <c r="B2133" s="7"/>
      <c r="C2133" s="7"/>
      <c r="M2133" s="9"/>
    </row>
    <row r="2134" spans="1:13" x14ac:dyDescent="0.35">
      <c r="A2134" s="7"/>
      <c r="B2134" s="7"/>
      <c r="C2134" s="7"/>
      <c r="M2134" s="9"/>
    </row>
    <row r="2135" spans="1:13" x14ac:dyDescent="0.35">
      <c r="A2135" s="7"/>
      <c r="B2135" s="7"/>
      <c r="C2135" s="7"/>
      <c r="M2135" s="9"/>
    </row>
    <row r="2136" spans="1:13" x14ac:dyDescent="0.35">
      <c r="A2136" s="7"/>
      <c r="B2136" s="7"/>
      <c r="C2136" s="7"/>
      <c r="M2136" s="9"/>
    </row>
    <row r="2137" spans="1:13" x14ac:dyDescent="0.35">
      <c r="A2137" s="7"/>
      <c r="B2137" s="7"/>
      <c r="C2137" s="7"/>
      <c r="M2137" s="9"/>
    </row>
    <row r="2138" spans="1:13" x14ac:dyDescent="0.35">
      <c r="A2138" s="7"/>
      <c r="B2138" s="7"/>
      <c r="C2138" s="7"/>
      <c r="M2138" s="9"/>
    </row>
    <row r="2139" spans="1:13" x14ac:dyDescent="0.35">
      <c r="A2139" s="7"/>
      <c r="B2139" s="7"/>
      <c r="C2139" s="7"/>
      <c r="M2139" s="9"/>
    </row>
    <row r="2140" spans="1:13" x14ac:dyDescent="0.35">
      <c r="A2140" s="7"/>
      <c r="B2140" s="7"/>
      <c r="C2140" s="7"/>
      <c r="M2140" s="9"/>
    </row>
    <row r="2141" spans="1:13" x14ac:dyDescent="0.35">
      <c r="A2141" s="7"/>
      <c r="B2141" s="7"/>
      <c r="C2141" s="7"/>
      <c r="M2141" s="9"/>
    </row>
    <row r="2142" spans="1:13" x14ac:dyDescent="0.35">
      <c r="A2142" s="7"/>
      <c r="B2142" s="7"/>
      <c r="C2142" s="7"/>
      <c r="M2142" s="9"/>
    </row>
    <row r="2143" spans="1:13" x14ac:dyDescent="0.35">
      <c r="A2143" s="7"/>
      <c r="B2143" s="7"/>
      <c r="C2143" s="7"/>
      <c r="M2143" s="9"/>
    </row>
    <row r="2144" spans="1:13" x14ac:dyDescent="0.35">
      <c r="A2144" s="7"/>
      <c r="B2144" s="7"/>
      <c r="C2144" s="7"/>
      <c r="M2144" s="9"/>
    </row>
    <row r="2145" spans="1:13" x14ac:dyDescent="0.35">
      <c r="A2145" s="7"/>
      <c r="B2145" s="7"/>
      <c r="C2145" s="7"/>
      <c r="M2145" s="9"/>
    </row>
    <row r="2146" spans="1:13" x14ac:dyDescent="0.35">
      <c r="A2146" s="7"/>
      <c r="B2146" s="7"/>
      <c r="C2146" s="7"/>
      <c r="M2146" s="9"/>
    </row>
    <row r="2147" spans="1:13" x14ac:dyDescent="0.35">
      <c r="A2147" s="7"/>
      <c r="B2147" s="7"/>
      <c r="C2147" s="7"/>
      <c r="M2147" s="9"/>
    </row>
    <row r="2148" spans="1:13" x14ac:dyDescent="0.35">
      <c r="A2148" s="7"/>
      <c r="B2148" s="7"/>
      <c r="C2148" s="7"/>
      <c r="M2148" s="9"/>
    </row>
    <row r="2149" spans="1:13" x14ac:dyDescent="0.35">
      <c r="A2149" s="7"/>
      <c r="B2149" s="7"/>
      <c r="C2149" s="7"/>
      <c r="M2149" s="9"/>
    </row>
    <row r="2150" spans="1:13" x14ac:dyDescent="0.35">
      <c r="A2150" s="7"/>
      <c r="B2150" s="7"/>
      <c r="C2150" s="7"/>
      <c r="M2150" s="9"/>
    </row>
    <row r="2151" spans="1:13" x14ac:dyDescent="0.35">
      <c r="A2151" s="7"/>
      <c r="B2151" s="7"/>
      <c r="C2151" s="7"/>
      <c r="M2151" s="9"/>
    </row>
    <row r="2152" spans="1:13" x14ac:dyDescent="0.35">
      <c r="A2152" s="7"/>
      <c r="B2152" s="7"/>
      <c r="C2152" s="7"/>
      <c r="M2152" s="9"/>
    </row>
    <row r="2153" spans="1:13" x14ac:dyDescent="0.35">
      <c r="A2153" s="7"/>
      <c r="B2153" s="7"/>
      <c r="C2153" s="7"/>
      <c r="M2153" s="9"/>
    </row>
    <row r="2154" spans="1:13" x14ac:dyDescent="0.35">
      <c r="A2154" s="7"/>
      <c r="B2154" s="7"/>
      <c r="C2154" s="7"/>
      <c r="M2154" s="9"/>
    </row>
    <row r="2155" spans="1:13" x14ac:dyDescent="0.35">
      <c r="A2155" s="7"/>
      <c r="B2155" s="7"/>
      <c r="C2155" s="7"/>
      <c r="M2155" s="9"/>
    </row>
    <row r="2156" spans="1:13" x14ac:dyDescent="0.35">
      <c r="A2156" s="7"/>
      <c r="B2156" s="7"/>
      <c r="C2156" s="7"/>
      <c r="M2156" s="9"/>
    </row>
    <row r="2157" spans="1:13" x14ac:dyDescent="0.35">
      <c r="A2157" s="7"/>
      <c r="B2157" s="7"/>
      <c r="C2157" s="7"/>
      <c r="M2157" s="9"/>
    </row>
    <row r="2158" spans="1:13" x14ac:dyDescent="0.35">
      <c r="A2158" s="7"/>
      <c r="B2158" s="7"/>
      <c r="C2158" s="7"/>
      <c r="M2158" s="9"/>
    </row>
    <row r="2159" spans="1:13" x14ac:dyDescent="0.35">
      <c r="A2159" s="7"/>
      <c r="B2159" s="7"/>
      <c r="C2159" s="7"/>
      <c r="M2159" s="9"/>
    </row>
    <row r="2160" spans="1:13" x14ac:dyDescent="0.35">
      <c r="A2160" s="7"/>
      <c r="B2160" s="7"/>
      <c r="C2160" s="7"/>
      <c r="M2160" s="9"/>
    </row>
    <row r="2161" spans="1:13" x14ac:dyDescent="0.35">
      <c r="A2161" s="7"/>
      <c r="B2161" s="7"/>
      <c r="C2161" s="7"/>
      <c r="M2161" s="9"/>
    </row>
    <row r="2162" spans="1:13" x14ac:dyDescent="0.35">
      <c r="A2162" s="7"/>
      <c r="B2162" s="7"/>
      <c r="C2162" s="7"/>
      <c r="M2162" s="9"/>
    </row>
    <row r="2163" spans="1:13" x14ac:dyDescent="0.35">
      <c r="A2163" s="7"/>
      <c r="B2163" s="7"/>
      <c r="C2163" s="7"/>
      <c r="M2163" s="9"/>
    </row>
    <row r="2164" spans="1:13" x14ac:dyDescent="0.35">
      <c r="A2164" s="7"/>
      <c r="B2164" s="7"/>
      <c r="C2164" s="7"/>
      <c r="M2164" s="9"/>
    </row>
    <row r="2165" spans="1:13" x14ac:dyDescent="0.35">
      <c r="A2165" s="7"/>
      <c r="B2165" s="7"/>
      <c r="C2165" s="7"/>
      <c r="M2165" s="9"/>
    </row>
    <row r="2166" spans="1:13" x14ac:dyDescent="0.35">
      <c r="A2166" s="7"/>
      <c r="B2166" s="7"/>
      <c r="C2166" s="7"/>
      <c r="M2166" s="9"/>
    </row>
    <row r="2167" spans="1:13" x14ac:dyDescent="0.35">
      <c r="A2167" s="7"/>
      <c r="B2167" s="7"/>
      <c r="C2167" s="7"/>
      <c r="M2167" s="9"/>
    </row>
    <row r="2168" spans="1:13" x14ac:dyDescent="0.35">
      <c r="A2168" s="7"/>
      <c r="B2168" s="7"/>
      <c r="C2168" s="7"/>
      <c r="M2168" s="9"/>
    </row>
    <row r="2169" spans="1:13" x14ac:dyDescent="0.35">
      <c r="A2169" s="7"/>
      <c r="B2169" s="7"/>
      <c r="C2169" s="7"/>
      <c r="M2169" s="9"/>
    </row>
    <row r="2170" spans="1:13" x14ac:dyDescent="0.35">
      <c r="A2170" s="7"/>
      <c r="B2170" s="7"/>
      <c r="C2170" s="7"/>
      <c r="M2170" s="9"/>
    </row>
    <row r="2171" spans="1:13" x14ac:dyDescent="0.35">
      <c r="A2171" s="7"/>
      <c r="B2171" s="7"/>
      <c r="C2171" s="7"/>
      <c r="M2171" s="9"/>
    </row>
    <row r="2172" spans="1:13" x14ac:dyDescent="0.35">
      <c r="A2172" s="7"/>
      <c r="B2172" s="7"/>
      <c r="C2172" s="7"/>
      <c r="M2172" s="9"/>
    </row>
    <row r="2173" spans="1:13" x14ac:dyDescent="0.35">
      <c r="A2173" s="7"/>
      <c r="B2173" s="7"/>
      <c r="C2173" s="7"/>
      <c r="M2173" s="9"/>
    </row>
    <row r="2174" spans="1:13" x14ac:dyDescent="0.35">
      <c r="A2174" s="7"/>
      <c r="B2174" s="7"/>
      <c r="C2174" s="7"/>
      <c r="M2174" s="9"/>
    </row>
    <row r="2175" spans="1:13" x14ac:dyDescent="0.35">
      <c r="A2175" s="7"/>
      <c r="B2175" s="7"/>
      <c r="C2175" s="7"/>
      <c r="M2175" s="9"/>
    </row>
    <row r="2176" spans="1:13" x14ac:dyDescent="0.35">
      <c r="A2176" s="7"/>
      <c r="B2176" s="7"/>
      <c r="C2176" s="7"/>
      <c r="M2176" s="9"/>
    </row>
    <row r="2177" spans="1:13" x14ac:dyDescent="0.35">
      <c r="A2177" s="7"/>
      <c r="B2177" s="7"/>
      <c r="C2177" s="7"/>
      <c r="M2177" s="9"/>
    </row>
    <row r="2178" spans="1:13" x14ac:dyDescent="0.35">
      <c r="A2178" s="7"/>
      <c r="B2178" s="7"/>
      <c r="C2178" s="7"/>
      <c r="M2178" s="9"/>
    </row>
    <row r="2179" spans="1:13" x14ac:dyDescent="0.35">
      <c r="A2179" s="7"/>
      <c r="B2179" s="7"/>
      <c r="C2179" s="7"/>
      <c r="M2179" s="9"/>
    </row>
    <row r="2180" spans="1:13" x14ac:dyDescent="0.35">
      <c r="A2180" s="7"/>
      <c r="B2180" s="7"/>
      <c r="C2180" s="7"/>
      <c r="M2180" s="9"/>
    </row>
    <row r="2181" spans="1:13" x14ac:dyDescent="0.35">
      <c r="A2181" s="7"/>
      <c r="B2181" s="7"/>
      <c r="C2181" s="7"/>
      <c r="M2181" s="9"/>
    </row>
    <row r="2182" spans="1:13" x14ac:dyDescent="0.35">
      <c r="A2182" s="7"/>
      <c r="B2182" s="7"/>
      <c r="C2182" s="7"/>
      <c r="M2182" s="9"/>
    </row>
    <row r="2183" spans="1:13" x14ac:dyDescent="0.35">
      <c r="A2183" s="7"/>
      <c r="B2183" s="7"/>
      <c r="C2183" s="7"/>
      <c r="M2183" s="9"/>
    </row>
    <row r="2184" spans="1:13" x14ac:dyDescent="0.35">
      <c r="A2184" s="7"/>
      <c r="B2184" s="7"/>
      <c r="C2184" s="7"/>
      <c r="M2184" s="9"/>
    </row>
    <row r="2185" spans="1:13" x14ac:dyDescent="0.35">
      <c r="A2185" s="7"/>
      <c r="B2185" s="7"/>
      <c r="C2185" s="7"/>
      <c r="M2185" s="9"/>
    </row>
    <row r="2186" spans="1:13" x14ac:dyDescent="0.35">
      <c r="A2186" s="7"/>
      <c r="B2186" s="7"/>
      <c r="C2186" s="7"/>
      <c r="M2186" s="9"/>
    </row>
    <row r="2187" spans="1:13" x14ac:dyDescent="0.35">
      <c r="A2187" s="7"/>
      <c r="B2187" s="7"/>
      <c r="C2187" s="7"/>
      <c r="M2187" s="9"/>
    </row>
    <row r="2188" spans="1:13" x14ac:dyDescent="0.35">
      <c r="A2188" s="7"/>
      <c r="B2188" s="7"/>
      <c r="C2188" s="7"/>
      <c r="M2188" s="9"/>
    </row>
    <row r="2189" spans="1:13" x14ac:dyDescent="0.35">
      <c r="A2189" s="7"/>
      <c r="B2189" s="7"/>
      <c r="C2189" s="7"/>
      <c r="M2189" s="9"/>
    </row>
    <row r="2190" spans="1:13" x14ac:dyDescent="0.35">
      <c r="A2190" s="7"/>
      <c r="B2190" s="7"/>
      <c r="C2190" s="7"/>
      <c r="M2190" s="9"/>
    </row>
    <row r="2191" spans="1:13" x14ac:dyDescent="0.35">
      <c r="A2191" s="7"/>
      <c r="B2191" s="7"/>
      <c r="C2191" s="7"/>
      <c r="M2191" s="9"/>
    </row>
    <row r="2192" spans="1:13" x14ac:dyDescent="0.35">
      <c r="A2192" s="7"/>
      <c r="B2192" s="7"/>
      <c r="C2192" s="7"/>
      <c r="M2192" s="9"/>
    </row>
    <row r="2193" spans="1:13" x14ac:dyDescent="0.35">
      <c r="A2193" s="7"/>
      <c r="B2193" s="7"/>
      <c r="C2193" s="7"/>
      <c r="M2193" s="9"/>
    </row>
    <row r="2194" spans="1:13" x14ac:dyDescent="0.35">
      <c r="A2194" s="7"/>
      <c r="B2194" s="7"/>
      <c r="C2194" s="7"/>
      <c r="M2194" s="9"/>
    </row>
    <row r="2195" spans="1:13" x14ac:dyDescent="0.35">
      <c r="A2195" s="7"/>
      <c r="B2195" s="7"/>
      <c r="C2195" s="7"/>
      <c r="M2195" s="9"/>
    </row>
    <row r="2196" spans="1:13" x14ac:dyDescent="0.35">
      <c r="A2196" s="7"/>
      <c r="B2196" s="7"/>
      <c r="C2196" s="7"/>
      <c r="M2196" s="9"/>
    </row>
    <row r="2197" spans="1:13" x14ac:dyDescent="0.35">
      <c r="A2197" s="7"/>
      <c r="B2197" s="7"/>
      <c r="C2197" s="7"/>
      <c r="M2197" s="9"/>
    </row>
    <row r="2198" spans="1:13" x14ac:dyDescent="0.35">
      <c r="A2198" s="7"/>
      <c r="B2198" s="7"/>
      <c r="C2198" s="7"/>
      <c r="M2198" s="9"/>
    </row>
    <row r="2199" spans="1:13" x14ac:dyDescent="0.35">
      <c r="A2199" s="7"/>
      <c r="B2199" s="7"/>
      <c r="C2199" s="7"/>
      <c r="M2199" s="9"/>
    </row>
    <row r="2200" spans="1:13" x14ac:dyDescent="0.35">
      <c r="A2200" s="7"/>
      <c r="B2200" s="7"/>
      <c r="C2200" s="7"/>
      <c r="M2200" s="9"/>
    </row>
    <row r="2201" spans="1:13" x14ac:dyDescent="0.35">
      <c r="A2201" s="7"/>
      <c r="B2201" s="7"/>
      <c r="C2201" s="7"/>
      <c r="M2201" s="9"/>
    </row>
    <row r="2202" spans="1:13" x14ac:dyDescent="0.35">
      <c r="A2202" s="7"/>
      <c r="B2202" s="7"/>
      <c r="C2202" s="7"/>
      <c r="M2202" s="9"/>
    </row>
    <row r="2203" spans="1:13" x14ac:dyDescent="0.35">
      <c r="A2203" s="7"/>
      <c r="B2203" s="7"/>
      <c r="C2203" s="7"/>
      <c r="M2203" s="9"/>
    </row>
    <row r="2204" spans="1:13" x14ac:dyDescent="0.35">
      <c r="A2204" s="7"/>
      <c r="B2204" s="7"/>
      <c r="C2204" s="7"/>
      <c r="M2204" s="9"/>
    </row>
    <row r="2205" spans="1:13" x14ac:dyDescent="0.35">
      <c r="A2205" s="7"/>
      <c r="B2205" s="7"/>
      <c r="C2205" s="7"/>
      <c r="M2205" s="9"/>
    </row>
    <row r="2206" spans="1:13" x14ac:dyDescent="0.35">
      <c r="A2206" s="7"/>
      <c r="B2206" s="7"/>
      <c r="C2206" s="7"/>
      <c r="M2206" s="9"/>
    </row>
    <row r="2207" spans="1:13" x14ac:dyDescent="0.35">
      <c r="A2207" s="7"/>
      <c r="B2207" s="7"/>
      <c r="C2207" s="7"/>
      <c r="M2207" s="9"/>
    </row>
    <row r="2208" spans="1:13" x14ac:dyDescent="0.35">
      <c r="A2208" s="7"/>
      <c r="B2208" s="7"/>
      <c r="C2208" s="7"/>
      <c r="M2208" s="9"/>
    </row>
    <row r="2209" spans="1:13" x14ac:dyDescent="0.35">
      <c r="A2209" s="7"/>
      <c r="B2209" s="7"/>
      <c r="C2209" s="7"/>
      <c r="M2209" s="9"/>
    </row>
    <row r="2210" spans="1:13" x14ac:dyDescent="0.35">
      <c r="A2210" s="7"/>
      <c r="B2210" s="7"/>
      <c r="C2210" s="7"/>
      <c r="M2210" s="9"/>
    </row>
    <row r="2211" spans="1:13" x14ac:dyDescent="0.35">
      <c r="A2211" s="7"/>
      <c r="B2211" s="7"/>
      <c r="C2211" s="7"/>
      <c r="M2211" s="9"/>
    </row>
    <row r="2212" spans="1:13" x14ac:dyDescent="0.35">
      <c r="A2212" s="7"/>
      <c r="B2212" s="7"/>
      <c r="C2212" s="7"/>
      <c r="M2212" s="9"/>
    </row>
    <row r="2213" spans="1:13" x14ac:dyDescent="0.35">
      <c r="A2213" s="7"/>
      <c r="B2213" s="7"/>
      <c r="C2213" s="7"/>
      <c r="M2213" s="9"/>
    </row>
    <row r="2214" spans="1:13" x14ac:dyDescent="0.35">
      <c r="A2214" s="7"/>
      <c r="B2214" s="7"/>
      <c r="C2214" s="7"/>
      <c r="M2214" s="9"/>
    </row>
    <row r="2215" spans="1:13" x14ac:dyDescent="0.35">
      <c r="A2215" s="7"/>
      <c r="B2215" s="7"/>
      <c r="C2215" s="7"/>
      <c r="M2215" s="9"/>
    </row>
    <row r="2216" spans="1:13" x14ac:dyDescent="0.35">
      <c r="A2216" s="7"/>
      <c r="B2216" s="7"/>
      <c r="C2216" s="7"/>
      <c r="M2216" s="9"/>
    </row>
    <row r="2217" spans="1:13" x14ac:dyDescent="0.35">
      <c r="A2217" s="7"/>
      <c r="B2217" s="7"/>
      <c r="C2217" s="7"/>
      <c r="M2217" s="9"/>
    </row>
    <row r="2218" spans="1:13" x14ac:dyDescent="0.35">
      <c r="A2218" s="7"/>
      <c r="B2218" s="7"/>
      <c r="C2218" s="7"/>
      <c r="M2218" s="9"/>
    </row>
    <row r="2219" spans="1:13" x14ac:dyDescent="0.35">
      <c r="A2219" s="7"/>
      <c r="B2219" s="7"/>
      <c r="C2219" s="7"/>
      <c r="M2219" s="9"/>
    </row>
    <row r="2220" spans="1:13" x14ac:dyDescent="0.35">
      <c r="A2220" s="7"/>
      <c r="B2220" s="7"/>
      <c r="C2220" s="7"/>
      <c r="M2220" s="9"/>
    </row>
    <row r="2221" spans="1:13" x14ac:dyDescent="0.35">
      <c r="A2221" s="7"/>
      <c r="B2221" s="7"/>
      <c r="C2221" s="7"/>
      <c r="M2221" s="9"/>
    </row>
    <row r="2222" spans="1:13" x14ac:dyDescent="0.35">
      <c r="A2222" s="7"/>
      <c r="B2222" s="7"/>
      <c r="C2222" s="7"/>
      <c r="M2222" s="9"/>
    </row>
    <row r="2223" spans="1:13" x14ac:dyDescent="0.35">
      <c r="A2223" s="7"/>
      <c r="B2223" s="7"/>
      <c r="C2223" s="7"/>
      <c r="M2223" s="9"/>
    </row>
    <row r="2224" spans="1:13" x14ac:dyDescent="0.35">
      <c r="A2224" s="7"/>
      <c r="B2224" s="7"/>
      <c r="C2224" s="7"/>
      <c r="M2224" s="9"/>
    </row>
    <row r="2225" spans="1:13" x14ac:dyDescent="0.35">
      <c r="A2225" s="7"/>
      <c r="B2225" s="7"/>
      <c r="C2225" s="7"/>
      <c r="M2225" s="9"/>
    </row>
    <row r="2226" spans="1:13" x14ac:dyDescent="0.35">
      <c r="A2226" s="7"/>
      <c r="B2226" s="7"/>
      <c r="C2226" s="7"/>
      <c r="M2226" s="9"/>
    </row>
    <row r="2227" spans="1:13" x14ac:dyDescent="0.35">
      <c r="A2227" s="7"/>
      <c r="B2227" s="7"/>
      <c r="C2227" s="7"/>
      <c r="M2227" s="9"/>
    </row>
    <row r="2228" spans="1:13" x14ac:dyDescent="0.35">
      <c r="A2228" s="7"/>
      <c r="B2228" s="7"/>
      <c r="C2228" s="7"/>
      <c r="M2228" s="9"/>
    </row>
    <row r="2229" spans="1:13" x14ac:dyDescent="0.35">
      <c r="A2229" s="7"/>
      <c r="B2229" s="7"/>
      <c r="C2229" s="7"/>
      <c r="M2229" s="9"/>
    </row>
    <row r="2230" spans="1:13" x14ac:dyDescent="0.35">
      <c r="A2230" s="7"/>
      <c r="B2230" s="7"/>
      <c r="C2230" s="7"/>
      <c r="M2230" s="9"/>
    </row>
    <row r="2231" spans="1:13" x14ac:dyDescent="0.35">
      <c r="A2231" s="7"/>
      <c r="B2231" s="7"/>
      <c r="C2231" s="7"/>
      <c r="M2231" s="9"/>
    </row>
    <row r="2232" spans="1:13" x14ac:dyDescent="0.35">
      <c r="A2232" s="7"/>
      <c r="B2232" s="7"/>
      <c r="C2232" s="7"/>
      <c r="M2232" s="9"/>
    </row>
    <row r="2233" spans="1:13" x14ac:dyDescent="0.35">
      <c r="A2233" s="7"/>
      <c r="B2233" s="7"/>
      <c r="C2233" s="7"/>
      <c r="M2233" s="9"/>
    </row>
    <row r="2234" spans="1:13" x14ac:dyDescent="0.35">
      <c r="A2234" s="7"/>
      <c r="B2234" s="7"/>
      <c r="C2234" s="7"/>
      <c r="M2234" s="9"/>
    </row>
    <row r="2235" spans="1:13" x14ac:dyDescent="0.35">
      <c r="A2235" s="7"/>
      <c r="B2235" s="7"/>
      <c r="C2235" s="7"/>
      <c r="M2235" s="9"/>
    </row>
    <row r="2236" spans="1:13" x14ac:dyDescent="0.35">
      <c r="A2236" s="7"/>
      <c r="B2236" s="7"/>
      <c r="C2236" s="7"/>
      <c r="M2236" s="9"/>
    </row>
    <row r="2237" spans="1:13" x14ac:dyDescent="0.35">
      <c r="A2237" s="7"/>
      <c r="B2237" s="7"/>
      <c r="C2237" s="7"/>
      <c r="M2237" s="9"/>
    </row>
    <row r="2238" spans="1:13" x14ac:dyDescent="0.35">
      <c r="A2238" s="7"/>
      <c r="B2238" s="7"/>
      <c r="C2238" s="7"/>
      <c r="M2238" s="9"/>
    </row>
    <row r="2239" spans="1:13" x14ac:dyDescent="0.35">
      <c r="A2239" s="7"/>
      <c r="B2239" s="7"/>
      <c r="C2239" s="7"/>
      <c r="M2239" s="9"/>
    </row>
    <row r="2240" spans="1:13" x14ac:dyDescent="0.35">
      <c r="A2240" s="7"/>
      <c r="B2240" s="7"/>
      <c r="C2240" s="7"/>
      <c r="M2240" s="9"/>
    </row>
    <row r="2241" spans="1:13" x14ac:dyDescent="0.35">
      <c r="A2241" s="7"/>
      <c r="B2241" s="7"/>
      <c r="C2241" s="7"/>
      <c r="M2241" s="9"/>
    </row>
    <row r="2242" spans="1:13" x14ac:dyDescent="0.35">
      <c r="A2242" s="7"/>
      <c r="B2242" s="7"/>
      <c r="C2242" s="7"/>
      <c r="M2242" s="9"/>
    </row>
    <row r="2243" spans="1:13" x14ac:dyDescent="0.35">
      <c r="A2243" s="7"/>
      <c r="B2243" s="7"/>
      <c r="C2243" s="7"/>
      <c r="M2243" s="9"/>
    </row>
    <row r="2244" spans="1:13" x14ac:dyDescent="0.35">
      <c r="A2244" s="7"/>
      <c r="B2244" s="7"/>
      <c r="C2244" s="7"/>
      <c r="M2244" s="9"/>
    </row>
    <row r="2245" spans="1:13" x14ac:dyDescent="0.35">
      <c r="A2245" s="7"/>
      <c r="B2245" s="7"/>
      <c r="C2245" s="7"/>
      <c r="M2245" s="9"/>
    </row>
    <row r="2246" spans="1:13" x14ac:dyDescent="0.35">
      <c r="A2246" s="7"/>
      <c r="B2246" s="7"/>
      <c r="C2246" s="7"/>
      <c r="M2246" s="9"/>
    </row>
    <row r="2247" spans="1:13" x14ac:dyDescent="0.35">
      <c r="A2247" s="7"/>
      <c r="B2247" s="7"/>
      <c r="C2247" s="7"/>
      <c r="M2247" s="9"/>
    </row>
    <row r="2248" spans="1:13" x14ac:dyDescent="0.35">
      <c r="A2248" s="7"/>
      <c r="B2248" s="7"/>
      <c r="C2248" s="7"/>
      <c r="M2248" s="9"/>
    </row>
    <row r="2249" spans="1:13" x14ac:dyDescent="0.35">
      <c r="A2249" s="7"/>
      <c r="B2249" s="7"/>
      <c r="C2249" s="7"/>
      <c r="M2249" s="9"/>
    </row>
    <row r="2250" spans="1:13" x14ac:dyDescent="0.35">
      <c r="A2250" s="7"/>
      <c r="B2250" s="7"/>
      <c r="C2250" s="7"/>
      <c r="M2250" s="9"/>
    </row>
    <row r="2251" spans="1:13" x14ac:dyDescent="0.35">
      <c r="A2251" s="7"/>
      <c r="B2251" s="7"/>
      <c r="C2251" s="7"/>
      <c r="M2251" s="9"/>
    </row>
    <row r="2252" spans="1:13" x14ac:dyDescent="0.35">
      <c r="A2252" s="7"/>
      <c r="B2252" s="7"/>
      <c r="C2252" s="7"/>
      <c r="M2252" s="9"/>
    </row>
    <row r="2253" spans="1:13" x14ac:dyDescent="0.35">
      <c r="A2253" s="7"/>
      <c r="B2253" s="7"/>
      <c r="C2253" s="7"/>
      <c r="M2253" s="9"/>
    </row>
    <row r="2254" spans="1:13" x14ac:dyDescent="0.35">
      <c r="A2254" s="7"/>
      <c r="B2254" s="7"/>
      <c r="C2254" s="7"/>
      <c r="M2254" s="9"/>
    </row>
    <row r="2255" spans="1:13" x14ac:dyDescent="0.35">
      <c r="A2255" s="7"/>
      <c r="B2255" s="7"/>
      <c r="C2255" s="7"/>
      <c r="M2255" s="9"/>
    </row>
    <row r="2256" spans="1:13" x14ac:dyDescent="0.35">
      <c r="A2256" s="7"/>
      <c r="B2256" s="7"/>
      <c r="C2256" s="7"/>
      <c r="M2256" s="9"/>
    </row>
    <row r="2257" spans="1:13" x14ac:dyDescent="0.35">
      <c r="A2257" s="7"/>
      <c r="B2257" s="7"/>
      <c r="C2257" s="7"/>
      <c r="M2257" s="9"/>
    </row>
    <row r="2258" spans="1:13" x14ac:dyDescent="0.35">
      <c r="A2258" s="7"/>
      <c r="B2258" s="7"/>
      <c r="C2258" s="7"/>
      <c r="M2258" s="9"/>
    </row>
    <row r="2259" spans="1:13" x14ac:dyDescent="0.35">
      <c r="A2259" s="7"/>
      <c r="B2259" s="7"/>
      <c r="C2259" s="7"/>
      <c r="M2259" s="9"/>
    </row>
    <row r="2260" spans="1:13" x14ac:dyDescent="0.35">
      <c r="A2260" s="7"/>
      <c r="B2260" s="7"/>
      <c r="C2260" s="7"/>
      <c r="M2260" s="9"/>
    </row>
    <row r="2261" spans="1:13" x14ac:dyDescent="0.35">
      <c r="A2261" s="7"/>
      <c r="B2261" s="7"/>
      <c r="C2261" s="7"/>
      <c r="M2261" s="9"/>
    </row>
    <row r="2262" spans="1:13" x14ac:dyDescent="0.35">
      <c r="A2262" s="7"/>
      <c r="B2262" s="7"/>
      <c r="C2262" s="7"/>
      <c r="M2262" s="9"/>
    </row>
    <row r="2263" spans="1:13" x14ac:dyDescent="0.35">
      <c r="A2263" s="7"/>
      <c r="B2263" s="7"/>
      <c r="C2263" s="7"/>
      <c r="M2263" s="9"/>
    </row>
    <row r="2264" spans="1:13" x14ac:dyDescent="0.35">
      <c r="A2264" s="7"/>
      <c r="B2264" s="7"/>
      <c r="C2264" s="7"/>
      <c r="M2264" s="9"/>
    </row>
    <row r="2265" spans="1:13" x14ac:dyDescent="0.35">
      <c r="A2265" s="7"/>
      <c r="B2265" s="7"/>
      <c r="C2265" s="7"/>
      <c r="M2265" s="9"/>
    </row>
    <row r="2266" spans="1:13" x14ac:dyDescent="0.35">
      <c r="A2266" s="7"/>
      <c r="B2266" s="7"/>
      <c r="C2266" s="7"/>
      <c r="M2266" s="9"/>
    </row>
    <row r="2267" spans="1:13" x14ac:dyDescent="0.35">
      <c r="A2267" s="7"/>
      <c r="B2267" s="7"/>
      <c r="C2267" s="7"/>
      <c r="M2267" s="9"/>
    </row>
    <row r="2268" spans="1:13" x14ac:dyDescent="0.35">
      <c r="A2268" s="7"/>
      <c r="B2268" s="7"/>
      <c r="C2268" s="7"/>
      <c r="M2268" s="9"/>
    </row>
    <row r="2269" spans="1:13" x14ac:dyDescent="0.35">
      <c r="A2269" s="7"/>
      <c r="B2269" s="7"/>
      <c r="C2269" s="7"/>
      <c r="M2269" s="9"/>
    </row>
    <row r="2270" spans="1:13" x14ac:dyDescent="0.35">
      <c r="A2270" s="7"/>
      <c r="B2270" s="7"/>
      <c r="C2270" s="7"/>
      <c r="M2270" s="9"/>
    </row>
    <row r="2271" spans="1:13" x14ac:dyDescent="0.35">
      <c r="A2271" s="7"/>
      <c r="B2271" s="7"/>
      <c r="C2271" s="7"/>
      <c r="M2271" s="9"/>
    </row>
    <row r="2272" spans="1:13" x14ac:dyDescent="0.35">
      <c r="A2272" s="7"/>
      <c r="B2272" s="7"/>
      <c r="C2272" s="7"/>
      <c r="M2272" s="9"/>
    </row>
    <row r="2273" spans="1:13" x14ac:dyDescent="0.35">
      <c r="A2273" s="7"/>
      <c r="B2273" s="7"/>
      <c r="C2273" s="7"/>
      <c r="M2273" s="9"/>
    </row>
    <row r="2274" spans="1:13" x14ac:dyDescent="0.35">
      <c r="A2274" s="7"/>
      <c r="B2274" s="7"/>
      <c r="C2274" s="7"/>
      <c r="M2274" s="9"/>
    </row>
    <row r="2275" spans="1:13" x14ac:dyDescent="0.35">
      <c r="A2275" s="7"/>
      <c r="B2275" s="7"/>
      <c r="C2275" s="7"/>
      <c r="M2275" s="9"/>
    </row>
    <row r="2276" spans="1:13" x14ac:dyDescent="0.35">
      <c r="A2276" s="7"/>
      <c r="B2276" s="7"/>
      <c r="C2276" s="7"/>
      <c r="M2276" s="9"/>
    </row>
    <row r="2277" spans="1:13" x14ac:dyDescent="0.35">
      <c r="A2277" s="7"/>
      <c r="B2277" s="7"/>
      <c r="C2277" s="7"/>
      <c r="M2277" s="9"/>
    </row>
    <row r="2278" spans="1:13" x14ac:dyDescent="0.35">
      <c r="A2278" s="7"/>
      <c r="B2278" s="7"/>
      <c r="C2278" s="7"/>
      <c r="M2278" s="9"/>
    </row>
    <row r="2279" spans="1:13" x14ac:dyDescent="0.35">
      <c r="A2279" s="7"/>
      <c r="B2279" s="7"/>
      <c r="C2279" s="7"/>
      <c r="M2279" s="9"/>
    </row>
    <row r="2280" spans="1:13" x14ac:dyDescent="0.35">
      <c r="A2280" s="7"/>
      <c r="B2280" s="7"/>
      <c r="C2280" s="7"/>
      <c r="M2280" s="9"/>
    </row>
    <row r="2281" spans="1:13" x14ac:dyDescent="0.35">
      <c r="A2281" s="7"/>
      <c r="B2281" s="7"/>
      <c r="C2281" s="7"/>
      <c r="M2281" s="9"/>
    </row>
    <row r="2282" spans="1:13" x14ac:dyDescent="0.35">
      <c r="A2282" s="7"/>
      <c r="B2282" s="7"/>
      <c r="C2282" s="7"/>
      <c r="M2282" s="9"/>
    </row>
    <row r="2283" spans="1:13" x14ac:dyDescent="0.35">
      <c r="A2283" s="7"/>
      <c r="B2283" s="7"/>
      <c r="C2283" s="7"/>
      <c r="M2283" s="9"/>
    </row>
    <row r="2284" spans="1:13" x14ac:dyDescent="0.35">
      <c r="A2284" s="7"/>
      <c r="B2284" s="7"/>
      <c r="C2284" s="7"/>
      <c r="M2284" s="9"/>
    </row>
    <row r="2285" spans="1:13" x14ac:dyDescent="0.35">
      <c r="A2285" s="7"/>
      <c r="B2285" s="7"/>
      <c r="C2285" s="7"/>
      <c r="M2285" s="9"/>
    </row>
    <row r="2286" spans="1:13" x14ac:dyDescent="0.35">
      <c r="A2286" s="7"/>
      <c r="B2286" s="7"/>
      <c r="C2286" s="7"/>
      <c r="M2286" s="9"/>
    </row>
    <row r="2287" spans="1:13" x14ac:dyDescent="0.35">
      <c r="A2287" s="7"/>
      <c r="B2287" s="7"/>
      <c r="C2287" s="7"/>
      <c r="M2287" s="9"/>
    </row>
    <row r="2288" spans="1:13" x14ac:dyDescent="0.35">
      <c r="A2288" s="7"/>
      <c r="B2288" s="7"/>
      <c r="C2288" s="7"/>
      <c r="M2288" s="9"/>
    </row>
    <row r="2289" spans="1:13" x14ac:dyDescent="0.35">
      <c r="A2289" s="7"/>
      <c r="B2289" s="7"/>
      <c r="C2289" s="7"/>
      <c r="M2289" s="9"/>
    </row>
    <row r="2290" spans="1:13" x14ac:dyDescent="0.35">
      <c r="A2290" s="7"/>
      <c r="B2290" s="7"/>
      <c r="C2290" s="7"/>
      <c r="M2290" s="9"/>
    </row>
    <row r="2291" spans="1:13" x14ac:dyDescent="0.35">
      <c r="A2291" s="7"/>
      <c r="B2291" s="7"/>
      <c r="C2291" s="7"/>
      <c r="M2291" s="9"/>
    </row>
    <row r="2292" spans="1:13" x14ac:dyDescent="0.35">
      <c r="A2292" s="7"/>
      <c r="B2292" s="7"/>
      <c r="C2292" s="7"/>
      <c r="M2292" s="9"/>
    </row>
    <row r="2293" spans="1:13" x14ac:dyDescent="0.35">
      <c r="A2293" s="7"/>
      <c r="B2293" s="7"/>
      <c r="C2293" s="7"/>
      <c r="M2293" s="9"/>
    </row>
    <row r="2294" spans="1:13" x14ac:dyDescent="0.35">
      <c r="A2294" s="7"/>
      <c r="B2294" s="7"/>
      <c r="C2294" s="7"/>
      <c r="M2294" s="9"/>
    </row>
    <row r="2295" spans="1:13" x14ac:dyDescent="0.35">
      <c r="A2295" s="7"/>
      <c r="B2295" s="7"/>
      <c r="C2295" s="7"/>
      <c r="M2295" s="9"/>
    </row>
    <row r="2296" spans="1:13" x14ac:dyDescent="0.35">
      <c r="A2296" s="7"/>
      <c r="B2296" s="7"/>
      <c r="C2296" s="7"/>
      <c r="M2296" s="9"/>
    </row>
    <row r="2297" spans="1:13" x14ac:dyDescent="0.35">
      <c r="A2297" s="7"/>
      <c r="B2297" s="7"/>
      <c r="C2297" s="7"/>
      <c r="M2297" s="9"/>
    </row>
    <row r="2298" spans="1:13" x14ac:dyDescent="0.35">
      <c r="A2298" s="7"/>
      <c r="B2298" s="7"/>
      <c r="C2298" s="7"/>
      <c r="M2298" s="9"/>
    </row>
    <row r="2299" spans="1:13" x14ac:dyDescent="0.35">
      <c r="A2299" s="7"/>
      <c r="B2299" s="7"/>
      <c r="C2299" s="7"/>
      <c r="M2299" s="9"/>
    </row>
    <row r="2300" spans="1:13" x14ac:dyDescent="0.35">
      <c r="A2300" s="7"/>
      <c r="B2300" s="7"/>
      <c r="C2300" s="7"/>
      <c r="M2300" s="9"/>
    </row>
    <row r="2301" spans="1:13" x14ac:dyDescent="0.35">
      <c r="A2301" s="7"/>
      <c r="B2301" s="7"/>
      <c r="C2301" s="7"/>
      <c r="M2301" s="9"/>
    </row>
    <row r="2302" spans="1:13" x14ac:dyDescent="0.35">
      <c r="A2302" s="7"/>
      <c r="B2302" s="7"/>
      <c r="C2302" s="7"/>
      <c r="M2302" s="9"/>
    </row>
    <row r="2303" spans="1:13" x14ac:dyDescent="0.35">
      <c r="A2303" s="7"/>
      <c r="B2303" s="7"/>
      <c r="C2303" s="7"/>
      <c r="M2303" s="9"/>
    </row>
    <row r="2304" spans="1:13" x14ac:dyDescent="0.35">
      <c r="A2304" s="7"/>
      <c r="B2304" s="7"/>
      <c r="C2304" s="7"/>
      <c r="M2304" s="9"/>
    </row>
    <row r="2305" spans="1:13" x14ac:dyDescent="0.35">
      <c r="A2305" s="7"/>
      <c r="B2305" s="7"/>
      <c r="C2305" s="7"/>
      <c r="M2305" s="9"/>
    </row>
    <row r="2306" spans="1:13" x14ac:dyDescent="0.35">
      <c r="A2306" s="7"/>
      <c r="B2306" s="7"/>
      <c r="C2306" s="7"/>
      <c r="M2306" s="9"/>
    </row>
    <row r="2307" spans="1:13" x14ac:dyDescent="0.35">
      <c r="A2307" s="7"/>
      <c r="B2307" s="7"/>
      <c r="C2307" s="7"/>
      <c r="M2307" s="9"/>
    </row>
    <row r="2308" spans="1:13" x14ac:dyDescent="0.35">
      <c r="A2308" s="7"/>
      <c r="B2308" s="7"/>
      <c r="C2308" s="7"/>
      <c r="M2308" s="9"/>
    </row>
    <row r="2309" spans="1:13" x14ac:dyDescent="0.35">
      <c r="A2309" s="7"/>
      <c r="B2309" s="7"/>
      <c r="C2309" s="7"/>
      <c r="M2309" s="9"/>
    </row>
    <row r="2310" spans="1:13" x14ac:dyDescent="0.35">
      <c r="A2310" s="7"/>
      <c r="B2310" s="7"/>
      <c r="C2310" s="7"/>
      <c r="M2310" s="9"/>
    </row>
    <row r="2311" spans="1:13" x14ac:dyDescent="0.35">
      <c r="A2311" s="7"/>
      <c r="B2311" s="7"/>
      <c r="C2311" s="7"/>
      <c r="M2311" s="9"/>
    </row>
    <row r="2312" spans="1:13" x14ac:dyDescent="0.35">
      <c r="A2312" s="7"/>
      <c r="B2312" s="7"/>
      <c r="C2312" s="7"/>
      <c r="M2312" s="9"/>
    </row>
    <row r="2313" spans="1:13" x14ac:dyDescent="0.35">
      <c r="A2313" s="7"/>
      <c r="B2313" s="7"/>
      <c r="C2313" s="7"/>
      <c r="M2313" s="9"/>
    </row>
    <row r="2314" spans="1:13" x14ac:dyDescent="0.35">
      <c r="A2314" s="7"/>
      <c r="B2314" s="7"/>
      <c r="C2314" s="7"/>
      <c r="M2314" s="9"/>
    </row>
    <row r="2315" spans="1:13" x14ac:dyDescent="0.35">
      <c r="A2315" s="7"/>
      <c r="B2315" s="7"/>
      <c r="C2315" s="7"/>
      <c r="M2315" s="9"/>
    </row>
    <row r="2316" spans="1:13" x14ac:dyDescent="0.35">
      <c r="A2316" s="7"/>
      <c r="B2316" s="7"/>
      <c r="C2316" s="7"/>
      <c r="M2316" s="9"/>
    </row>
    <row r="2317" spans="1:13" x14ac:dyDescent="0.35">
      <c r="A2317" s="7"/>
      <c r="B2317" s="7"/>
      <c r="C2317" s="7"/>
      <c r="M2317" s="9"/>
    </row>
    <row r="2318" spans="1:13" x14ac:dyDescent="0.35">
      <c r="A2318" s="7"/>
      <c r="B2318" s="7"/>
      <c r="C2318" s="7"/>
      <c r="M2318" s="9"/>
    </row>
    <row r="2319" spans="1:13" x14ac:dyDescent="0.35">
      <c r="A2319" s="7"/>
      <c r="B2319" s="7"/>
      <c r="C2319" s="7"/>
      <c r="M2319" s="9"/>
    </row>
    <row r="2320" spans="1:13" x14ac:dyDescent="0.35">
      <c r="A2320" s="7"/>
      <c r="B2320" s="7"/>
      <c r="C2320" s="7"/>
      <c r="M2320" s="9"/>
    </row>
    <row r="2321" spans="1:13" x14ac:dyDescent="0.35">
      <c r="A2321" s="7"/>
      <c r="B2321" s="7"/>
      <c r="C2321" s="7"/>
      <c r="M2321" s="9"/>
    </row>
    <row r="2322" spans="1:13" x14ac:dyDescent="0.35">
      <c r="A2322" s="7"/>
      <c r="B2322" s="7"/>
      <c r="C2322" s="7"/>
      <c r="M2322" s="9"/>
    </row>
    <row r="2323" spans="1:13" x14ac:dyDescent="0.35">
      <c r="A2323" s="7"/>
      <c r="B2323" s="7"/>
      <c r="C2323" s="7"/>
      <c r="M2323" s="9"/>
    </row>
    <row r="2324" spans="1:13" x14ac:dyDescent="0.35">
      <c r="A2324" s="7"/>
      <c r="B2324" s="7"/>
      <c r="C2324" s="7"/>
      <c r="M2324" s="9"/>
    </row>
    <row r="2325" spans="1:13" x14ac:dyDescent="0.35">
      <c r="A2325" s="7"/>
      <c r="B2325" s="7"/>
      <c r="C2325" s="7"/>
      <c r="M2325" s="9"/>
    </row>
    <row r="2326" spans="1:13" x14ac:dyDescent="0.35">
      <c r="A2326" s="7"/>
      <c r="B2326" s="7"/>
      <c r="C2326" s="7"/>
      <c r="M2326" s="9"/>
    </row>
    <row r="2327" spans="1:13" x14ac:dyDescent="0.35">
      <c r="A2327" s="7"/>
      <c r="B2327" s="7"/>
      <c r="C2327" s="7"/>
      <c r="M2327" s="9"/>
    </row>
    <row r="2328" spans="1:13" x14ac:dyDescent="0.35">
      <c r="A2328" s="7"/>
      <c r="B2328" s="7"/>
      <c r="C2328" s="7"/>
      <c r="M2328" s="9"/>
    </row>
    <row r="2329" spans="1:13" x14ac:dyDescent="0.35">
      <c r="A2329" s="7"/>
      <c r="B2329" s="7"/>
      <c r="C2329" s="7"/>
      <c r="M2329" s="9"/>
    </row>
    <row r="2330" spans="1:13" x14ac:dyDescent="0.35">
      <c r="A2330" s="7"/>
      <c r="B2330" s="7"/>
      <c r="C2330" s="7"/>
      <c r="M2330" s="9"/>
    </row>
    <row r="2331" spans="1:13" x14ac:dyDescent="0.35">
      <c r="A2331" s="7"/>
      <c r="B2331" s="7"/>
      <c r="C2331" s="7"/>
      <c r="M2331" s="9"/>
    </row>
    <row r="2332" spans="1:13" x14ac:dyDescent="0.35">
      <c r="A2332" s="7"/>
      <c r="B2332" s="7"/>
      <c r="C2332" s="7"/>
      <c r="M2332" s="9"/>
    </row>
    <row r="2333" spans="1:13" x14ac:dyDescent="0.35">
      <c r="A2333" s="7"/>
      <c r="B2333" s="7"/>
      <c r="C2333" s="7"/>
      <c r="M2333" s="9"/>
    </row>
    <row r="2334" spans="1:13" x14ac:dyDescent="0.35">
      <c r="A2334" s="7"/>
      <c r="B2334" s="7"/>
      <c r="C2334" s="7"/>
      <c r="M2334" s="9"/>
    </row>
    <row r="2335" spans="1:13" x14ac:dyDescent="0.35">
      <c r="A2335" s="7"/>
      <c r="B2335" s="7"/>
      <c r="C2335" s="7"/>
      <c r="M2335" s="9"/>
    </row>
    <row r="2336" spans="1:13" x14ac:dyDescent="0.35">
      <c r="A2336" s="7"/>
      <c r="B2336" s="7"/>
      <c r="C2336" s="7"/>
      <c r="M2336" s="9"/>
    </row>
    <row r="2337" spans="1:13" x14ac:dyDescent="0.35">
      <c r="A2337" s="7"/>
      <c r="B2337" s="7"/>
      <c r="C2337" s="7"/>
      <c r="M2337" s="9"/>
    </row>
    <row r="2338" spans="1:13" x14ac:dyDescent="0.35">
      <c r="A2338" s="7"/>
      <c r="B2338" s="7"/>
      <c r="C2338" s="7"/>
      <c r="M2338" s="9"/>
    </row>
    <row r="2339" spans="1:13" x14ac:dyDescent="0.35">
      <c r="A2339" s="7"/>
      <c r="B2339" s="7"/>
      <c r="C2339" s="7"/>
      <c r="M2339" s="9"/>
    </row>
    <row r="2340" spans="1:13" x14ac:dyDescent="0.35">
      <c r="A2340" s="7"/>
      <c r="B2340" s="7"/>
      <c r="C2340" s="7"/>
      <c r="M2340" s="9"/>
    </row>
    <row r="2341" spans="1:13" x14ac:dyDescent="0.35">
      <c r="A2341" s="7"/>
      <c r="B2341" s="7"/>
      <c r="C2341" s="7"/>
      <c r="M2341" s="9"/>
    </row>
    <row r="2342" spans="1:13" x14ac:dyDescent="0.35">
      <c r="A2342" s="7"/>
      <c r="B2342" s="7"/>
      <c r="C2342" s="7"/>
      <c r="M2342" s="9"/>
    </row>
    <row r="2343" spans="1:13" x14ac:dyDescent="0.35">
      <c r="A2343" s="7"/>
      <c r="B2343" s="7"/>
      <c r="C2343" s="7"/>
      <c r="M2343" s="9"/>
    </row>
    <row r="2344" spans="1:13" x14ac:dyDescent="0.35">
      <c r="A2344" s="7"/>
      <c r="B2344" s="7"/>
      <c r="C2344" s="7"/>
      <c r="M2344" s="9"/>
    </row>
    <row r="2345" spans="1:13" x14ac:dyDescent="0.35">
      <c r="A2345" s="7"/>
      <c r="B2345" s="7"/>
      <c r="C2345" s="7"/>
      <c r="M2345" s="9"/>
    </row>
    <row r="2346" spans="1:13" x14ac:dyDescent="0.35">
      <c r="A2346" s="7"/>
      <c r="B2346" s="7"/>
      <c r="C2346" s="7"/>
      <c r="M2346" s="9"/>
    </row>
    <row r="2347" spans="1:13" x14ac:dyDescent="0.35">
      <c r="A2347" s="7"/>
      <c r="B2347" s="7"/>
      <c r="C2347" s="7"/>
      <c r="M2347" s="9"/>
    </row>
    <row r="2348" spans="1:13" x14ac:dyDescent="0.35">
      <c r="A2348" s="7"/>
      <c r="B2348" s="7"/>
      <c r="C2348" s="7"/>
      <c r="M2348" s="9"/>
    </row>
    <row r="2349" spans="1:13" x14ac:dyDescent="0.35">
      <c r="A2349" s="7"/>
      <c r="B2349" s="7"/>
      <c r="C2349" s="7"/>
      <c r="M2349" s="9"/>
    </row>
    <row r="2350" spans="1:13" x14ac:dyDescent="0.35">
      <c r="A2350" s="7"/>
      <c r="B2350" s="7"/>
      <c r="C2350" s="7"/>
      <c r="M2350" s="9"/>
    </row>
    <row r="2351" spans="1:13" x14ac:dyDescent="0.35">
      <c r="A2351" s="7"/>
      <c r="B2351" s="7"/>
      <c r="C2351" s="7"/>
      <c r="M2351" s="9"/>
    </row>
    <row r="2352" spans="1:13" x14ac:dyDescent="0.35">
      <c r="A2352" s="7"/>
      <c r="B2352" s="7"/>
      <c r="C2352" s="7"/>
      <c r="M2352" s="9"/>
    </row>
    <row r="2353" spans="1:13" x14ac:dyDescent="0.35">
      <c r="A2353" s="7"/>
      <c r="B2353" s="7"/>
      <c r="C2353" s="7"/>
      <c r="M2353" s="9"/>
    </row>
    <row r="2354" spans="1:13" x14ac:dyDescent="0.35">
      <c r="A2354" s="7"/>
      <c r="B2354" s="7"/>
      <c r="C2354" s="7"/>
      <c r="M2354" s="9"/>
    </row>
    <row r="2355" spans="1:13" x14ac:dyDescent="0.35">
      <c r="A2355" s="7"/>
      <c r="B2355" s="7"/>
      <c r="C2355" s="7"/>
      <c r="M2355" s="9"/>
    </row>
    <row r="2356" spans="1:13" x14ac:dyDescent="0.35">
      <c r="A2356" s="7"/>
      <c r="B2356" s="7"/>
      <c r="C2356" s="7"/>
      <c r="M2356" s="9"/>
    </row>
    <row r="2357" spans="1:13" x14ac:dyDescent="0.35">
      <c r="A2357" s="7"/>
      <c r="B2357" s="7"/>
      <c r="C2357" s="7"/>
      <c r="M2357" s="9"/>
    </row>
    <row r="2358" spans="1:13" x14ac:dyDescent="0.35">
      <c r="A2358" s="7"/>
      <c r="B2358" s="7"/>
      <c r="C2358" s="7"/>
      <c r="M2358" s="9"/>
    </row>
    <row r="2359" spans="1:13" x14ac:dyDescent="0.35">
      <c r="A2359" s="7"/>
      <c r="B2359" s="7"/>
      <c r="C2359" s="7"/>
      <c r="M2359" s="9"/>
    </row>
    <row r="2360" spans="1:13" x14ac:dyDescent="0.35">
      <c r="A2360" s="7"/>
      <c r="B2360" s="7"/>
      <c r="C2360" s="7"/>
      <c r="M2360" s="9"/>
    </row>
    <row r="2361" spans="1:13" x14ac:dyDescent="0.35">
      <c r="A2361" s="7"/>
      <c r="B2361" s="7"/>
      <c r="C2361" s="7"/>
      <c r="M2361" s="9"/>
    </row>
    <row r="2362" spans="1:13" x14ac:dyDescent="0.35">
      <c r="A2362" s="7"/>
      <c r="B2362" s="7"/>
      <c r="C2362" s="7"/>
      <c r="M2362" s="9"/>
    </row>
    <row r="2363" spans="1:13" x14ac:dyDescent="0.35">
      <c r="A2363" s="7"/>
      <c r="B2363" s="7"/>
      <c r="C2363" s="7"/>
      <c r="M2363" s="9"/>
    </row>
    <row r="2364" spans="1:13" x14ac:dyDescent="0.35">
      <c r="A2364" s="7"/>
      <c r="B2364" s="7"/>
      <c r="C2364" s="7"/>
      <c r="M2364" s="9"/>
    </row>
    <row r="2365" spans="1:13" x14ac:dyDescent="0.35">
      <c r="A2365" s="7"/>
      <c r="B2365" s="7"/>
      <c r="C2365" s="7"/>
      <c r="M2365" s="9"/>
    </row>
    <row r="2366" spans="1:13" x14ac:dyDescent="0.35">
      <c r="A2366" s="7"/>
      <c r="B2366" s="7"/>
      <c r="C2366" s="7"/>
      <c r="M2366" s="9"/>
    </row>
    <row r="2367" spans="1:13" x14ac:dyDescent="0.35">
      <c r="A2367" s="7"/>
      <c r="B2367" s="7"/>
      <c r="C2367" s="7"/>
      <c r="M2367" s="9"/>
    </row>
    <row r="2368" spans="1:13" x14ac:dyDescent="0.35">
      <c r="A2368" s="7"/>
      <c r="B2368" s="7"/>
      <c r="C2368" s="7"/>
      <c r="M2368" s="9"/>
    </row>
    <row r="2369" spans="1:13" x14ac:dyDescent="0.35">
      <c r="A2369" s="7"/>
      <c r="B2369" s="7"/>
      <c r="C2369" s="7"/>
      <c r="M2369" s="9"/>
    </row>
    <row r="2370" spans="1:13" x14ac:dyDescent="0.35">
      <c r="A2370" s="7"/>
      <c r="B2370" s="7"/>
      <c r="C2370" s="7"/>
      <c r="M2370" s="9"/>
    </row>
    <row r="2371" spans="1:13" x14ac:dyDescent="0.35">
      <c r="A2371" s="7"/>
      <c r="B2371" s="7"/>
      <c r="C2371" s="7"/>
      <c r="M2371" s="9"/>
    </row>
    <row r="2372" spans="1:13" x14ac:dyDescent="0.35">
      <c r="A2372" s="7"/>
      <c r="B2372" s="7"/>
      <c r="C2372" s="7"/>
      <c r="M2372" s="9"/>
    </row>
    <row r="2373" spans="1:13" x14ac:dyDescent="0.35">
      <c r="A2373" s="7"/>
      <c r="B2373" s="7"/>
      <c r="C2373" s="7"/>
      <c r="M2373" s="9"/>
    </row>
    <row r="2374" spans="1:13" x14ac:dyDescent="0.35">
      <c r="A2374" s="7"/>
      <c r="B2374" s="7"/>
      <c r="C2374" s="7"/>
      <c r="M2374" s="9"/>
    </row>
    <row r="2375" spans="1:13" x14ac:dyDescent="0.35">
      <c r="A2375" s="7"/>
      <c r="B2375" s="7"/>
      <c r="C2375" s="7"/>
      <c r="M2375" s="9"/>
    </row>
    <row r="2376" spans="1:13" x14ac:dyDescent="0.35">
      <c r="A2376" s="7"/>
      <c r="B2376" s="7"/>
      <c r="C2376" s="7"/>
      <c r="M2376" s="9"/>
    </row>
    <row r="2377" spans="1:13" x14ac:dyDescent="0.35">
      <c r="A2377" s="7"/>
      <c r="B2377" s="7"/>
      <c r="C2377" s="7"/>
      <c r="M2377" s="9"/>
    </row>
    <row r="2378" spans="1:13" x14ac:dyDescent="0.35">
      <c r="A2378" s="7"/>
      <c r="B2378" s="7"/>
      <c r="C2378" s="7"/>
      <c r="M2378" s="9"/>
    </row>
    <row r="2379" spans="1:13" x14ac:dyDescent="0.35">
      <c r="A2379" s="7"/>
      <c r="B2379" s="7"/>
      <c r="C2379" s="7"/>
      <c r="M2379" s="9"/>
    </row>
    <row r="2380" spans="1:13" x14ac:dyDescent="0.35">
      <c r="A2380" s="7"/>
      <c r="B2380" s="7"/>
      <c r="C2380" s="7"/>
      <c r="M2380" s="9"/>
    </row>
    <row r="2381" spans="1:13" x14ac:dyDescent="0.35">
      <c r="A2381" s="7"/>
      <c r="B2381" s="7"/>
      <c r="C2381" s="7"/>
      <c r="M2381" s="9"/>
    </row>
    <row r="2382" spans="1:13" x14ac:dyDescent="0.35">
      <c r="A2382" s="7"/>
      <c r="B2382" s="7"/>
      <c r="C2382" s="7"/>
      <c r="M2382" s="9"/>
    </row>
    <row r="2383" spans="1:13" x14ac:dyDescent="0.35">
      <c r="A2383" s="7"/>
      <c r="B2383" s="7"/>
      <c r="C2383" s="7"/>
      <c r="M2383" s="9"/>
    </row>
    <row r="2384" spans="1:13" x14ac:dyDescent="0.35">
      <c r="A2384" s="7"/>
      <c r="B2384" s="7"/>
      <c r="C2384" s="7"/>
      <c r="M2384" s="9"/>
    </row>
    <row r="2385" spans="1:13" x14ac:dyDescent="0.35">
      <c r="A2385" s="7"/>
      <c r="B2385" s="7"/>
      <c r="C2385" s="7"/>
      <c r="M2385" s="9"/>
    </row>
    <row r="2386" spans="1:13" x14ac:dyDescent="0.35">
      <c r="A2386" s="7"/>
      <c r="B2386" s="7"/>
      <c r="C2386" s="7"/>
      <c r="M2386" s="9"/>
    </row>
    <row r="2387" spans="1:13" x14ac:dyDescent="0.35">
      <c r="A2387" s="7"/>
      <c r="B2387" s="7"/>
      <c r="C2387" s="7"/>
      <c r="M2387" s="9"/>
    </row>
    <row r="2388" spans="1:13" x14ac:dyDescent="0.35">
      <c r="A2388" s="7"/>
      <c r="B2388" s="7"/>
      <c r="C2388" s="7"/>
      <c r="M2388" s="9"/>
    </row>
    <row r="2389" spans="1:13" x14ac:dyDescent="0.35">
      <c r="A2389" s="7"/>
      <c r="B2389" s="7"/>
      <c r="C2389" s="7"/>
      <c r="M2389" s="9"/>
    </row>
    <row r="2390" spans="1:13" x14ac:dyDescent="0.35">
      <c r="A2390" s="7"/>
      <c r="B2390" s="7"/>
      <c r="C2390" s="7"/>
      <c r="M2390" s="9"/>
    </row>
    <row r="2391" spans="1:13" x14ac:dyDescent="0.35">
      <c r="A2391" s="7"/>
      <c r="B2391" s="7"/>
      <c r="C2391" s="7"/>
      <c r="M2391" s="9"/>
    </row>
    <row r="2392" spans="1:13" x14ac:dyDescent="0.35">
      <c r="A2392" s="7"/>
      <c r="B2392" s="7"/>
      <c r="C2392" s="7"/>
      <c r="M2392" s="9"/>
    </row>
    <row r="2393" spans="1:13" x14ac:dyDescent="0.35">
      <c r="A2393" s="7"/>
      <c r="B2393" s="7"/>
      <c r="C2393" s="7"/>
      <c r="M2393" s="9"/>
    </row>
    <row r="2394" spans="1:13" x14ac:dyDescent="0.35">
      <c r="A2394" s="7"/>
      <c r="B2394" s="7"/>
      <c r="C2394" s="7"/>
      <c r="M2394" s="9"/>
    </row>
    <row r="2395" spans="1:13" x14ac:dyDescent="0.35">
      <c r="A2395" s="7"/>
      <c r="B2395" s="7"/>
      <c r="C2395" s="7"/>
      <c r="M2395" s="9"/>
    </row>
    <row r="2396" spans="1:13" x14ac:dyDescent="0.35">
      <c r="A2396" s="7"/>
      <c r="B2396" s="7"/>
      <c r="C2396" s="7"/>
      <c r="M2396" s="9"/>
    </row>
    <row r="2397" spans="1:13" x14ac:dyDescent="0.35">
      <c r="A2397" s="7"/>
      <c r="B2397" s="7"/>
      <c r="C2397" s="7"/>
      <c r="M2397" s="9"/>
    </row>
    <row r="2398" spans="1:13" x14ac:dyDescent="0.35">
      <c r="A2398" s="7"/>
      <c r="B2398" s="7"/>
      <c r="C2398" s="7"/>
      <c r="M2398" s="9"/>
    </row>
    <row r="2399" spans="1:13" x14ac:dyDescent="0.35">
      <c r="A2399" s="7"/>
      <c r="B2399" s="7"/>
      <c r="C2399" s="7"/>
      <c r="M2399" s="9"/>
    </row>
    <row r="2400" spans="1:13" x14ac:dyDescent="0.35">
      <c r="A2400" s="7"/>
      <c r="B2400" s="7"/>
      <c r="C2400" s="7"/>
      <c r="M2400" s="9"/>
    </row>
    <row r="2401" spans="1:13" x14ac:dyDescent="0.35">
      <c r="A2401" s="7"/>
      <c r="B2401" s="7"/>
      <c r="C2401" s="7"/>
      <c r="M2401" s="9"/>
    </row>
    <row r="2402" spans="1:13" x14ac:dyDescent="0.35">
      <c r="A2402" s="7"/>
      <c r="B2402" s="7"/>
      <c r="C2402" s="7"/>
      <c r="M2402" s="9"/>
    </row>
    <row r="2403" spans="1:13" x14ac:dyDescent="0.35">
      <c r="A2403" s="7"/>
      <c r="B2403" s="7"/>
      <c r="C2403" s="7"/>
      <c r="M2403" s="9"/>
    </row>
    <row r="2404" spans="1:13" x14ac:dyDescent="0.35">
      <c r="A2404" s="7"/>
      <c r="B2404" s="7"/>
      <c r="C2404" s="7"/>
      <c r="M2404" s="9"/>
    </row>
    <row r="2405" spans="1:13" x14ac:dyDescent="0.35">
      <c r="A2405" s="7"/>
      <c r="B2405" s="7"/>
      <c r="C2405" s="7"/>
      <c r="M2405" s="9"/>
    </row>
    <row r="2406" spans="1:13" x14ac:dyDescent="0.35">
      <c r="A2406" s="7"/>
      <c r="B2406" s="7"/>
      <c r="C2406" s="7"/>
      <c r="M2406" s="9"/>
    </row>
    <row r="2407" spans="1:13" x14ac:dyDescent="0.35">
      <c r="A2407" s="7"/>
      <c r="B2407" s="7"/>
      <c r="C2407" s="7"/>
      <c r="M2407" s="9"/>
    </row>
    <row r="2408" spans="1:13" x14ac:dyDescent="0.35">
      <c r="A2408" s="7"/>
      <c r="B2408" s="7"/>
      <c r="C2408" s="7"/>
      <c r="M2408" s="9"/>
    </row>
    <row r="2409" spans="1:13" x14ac:dyDescent="0.35">
      <c r="A2409" s="7"/>
      <c r="B2409" s="7"/>
      <c r="C2409" s="7"/>
      <c r="M2409" s="9"/>
    </row>
    <row r="2410" spans="1:13" x14ac:dyDescent="0.35">
      <c r="A2410" s="7"/>
      <c r="B2410" s="7"/>
      <c r="C2410" s="7"/>
      <c r="M2410" s="9"/>
    </row>
    <row r="2411" spans="1:13" x14ac:dyDescent="0.35">
      <c r="A2411" s="7"/>
      <c r="B2411" s="7"/>
      <c r="C2411" s="7"/>
      <c r="M2411" s="9"/>
    </row>
    <row r="2412" spans="1:13" x14ac:dyDescent="0.35">
      <c r="A2412" s="7"/>
      <c r="B2412" s="7"/>
      <c r="C2412" s="7"/>
      <c r="M2412" s="9"/>
    </row>
    <row r="2413" spans="1:13" x14ac:dyDescent="0.35">
      <c r="A2413" s="7"/>
      <c r="B2413" s="7"/>
      <c r="C2413" s="7"/>
      <c r="M2413" s="9"/>
    </row>
    <row r="2414" spans="1:13" x14ac:dyDescent="0.35">
      <c r="A2414" s="7"/>
      <c r="B2414" s="7"/>
      <c r="C2414" s="7"/>
      <c r="M2414" s="9"/>
    </row>
    <row r="2415" spans="1:13" x14ac:dyDescent="0.35">
      <c r="A2415" s="7"/>
      <c r="B2415" s="7"/>
      <c r="C2415" s="7"/>
      <c r="M2415" s="9"/>
    </row>
    <row r="2416" spans="1:13" x14ac:dyDescent="0.35">
      <c r="A2416" s="7"/>
      <c r="B2416" s="7"/>
      <c r="C2416" s="7"/>
      <c r="M2416" s="9"/>
    </row>
    <row r="2417" spans="1:13" x14ac:dyDescent="0.35">
      <c r="A2417" s="7"/>
      <c r="B2417" s="7"/>
      <c r="C2417" s="7"/>
      <c r="M2417" s="9"/>
    </row>
    <row r="2418" spans="1:13" x14ac:dyDescent="0.35">
      <c r="A2418" s="7"/>
      <c r="B2418" s="7"/>
      <c r="C2418" s="7"/>
      <c r="M2418" s="9"/>
    </row>
    <row r="2419" spans="1:13" x14ac:dyDescent="0.35">
      <c r="A2419" s="7"/>
      <c r="B2419" s="7"/>
      <c r="C2419" s="7"/>
      <c r="M2419" s="9"/>
    </row>
    <row r="2420" spans="1:13" x14ac:dyDescent="0.35">
      <c r="A2420" s="7"/>
      <c r="B2420" s="7"/>
      <c r="C2420" s="7"/>
      <c r="M2420" s="9"/>
    </row>
    <row r="2421" spans="1:13" x14ac:dyDescent="0.35">
      <c r="A2421" s="7"/>
      <c r="B2421" s="7"/>
      <c r="C2421" s="7"/>
      <c r="M2421" s="9"/>
    </row>
    <row r="2422" spans="1:13" x14ac:dyDescent="0.35">
      <c r="A2422" s="7"/>
      <c r="B2422" s="7"/>
      <c r="C2422" s="7"/>
      <c r="M2422" s="9"/>
    </row>
    <row r="2423" spans="1:13" x14ac:dyDescent="0.35">
      <c r="A2423" s="7"/>
      <c r="B2423" s="7"/>
      <c r="C2423" s="7"/>
      <c r="M2423" s="9"/>
    </row>
    <row r="2424" spans="1:13" x14ac:dyDescent="0.35">
      <c r="A2424" s="7"/>
      <c r="B2424" s="7"/>
      <c r="C2424" s="7"/>
      <c r="M2424" s="9"/>
    </row>
    <row r="2425" spans="1:13" x14ac:dyDescent="0.35">
      <c r="A2425" s="7"/>
      <c r="B2425" s="7"/>
      <c r="C2425" s="7"/>
      <c r="M2425" s="9"/>
    </row>
    <row r="2426" spans="1:13" x14ac:dyDescent="0.35">
      <c r="A2426" s="7"/>
      <c r="B2426" s="7"/>
      <c r="C2426" s="7"/>
      <c r="M2426" s="9"/>
    </row>
    <row r="2427" spans="1:13" x14ac:dyDescent="0.35">
      <c r="A2427" s="7"/>
      <c r="B2427" s="7"/>
      <c r="C2427" s="7"/>
      <c r="M2427" s="9"/>
    </row>
    <row r="2428" spans="1:13" x14ac:dyDescent="0.35">
      <c r="A2428" s="7"/>
      <c r="B2428" s="7"/>
      <c r="C2428" s="7"/>
      <c r="M2428" s="9"/>
    </row>
    <row r="2429" spans="1:13" x14ac:dyDescent="0.35">
      <c r="A2429" s="7"/>
      <c r="B2429" s="7"/>
      <c r="C2429" s="7"/>
      <c r="M2429" s="9"/>
    </row>
    <row r="2430" spans="1:13" x14ac:dyDescent="0.35">
      <c r="A2430" s="7"/>
      <c r="B2430" s="7"/>
      <c r="C2430" s="7"/>
      <c r="M2430" s="9"/>
    </row>
    <row r="2431" spans="1:13" x14ac:dyDescent="0.35">
      <c r="A2431" s="7"/>
      <c r="B2431" s="7"/>
      <c r="C2431" s="7"/>
      <c r="M2431" s="9"/>
    </row>
    <row r="2432" spans="1:13" x14ac:dyDescent="0.35">
      <c r="A2432" s="7"/>
      <c r="B2432" s="7"/>
      <c r="C2432" s="7"/>
      <c r="M2432" s="9"/>
    </row>
    <row r="2433" spans="1:13" x14ac:dyDescent="0.35">
      <c r="A2433" s="7"/>
      <c r="B2433" s="7"/>
      <c r="C2433" s="7"/>
      <c r="M2433" s="9"/>
    </row>
    <row r="2434" spans="1:13" x14ac:dyDescent="0.35">
      <c r="A2434" s="7"/>
      <c r="B2434" s="7"/>
      <c r="C2434" s="7"/>
      <c r="M2434" s="9"/>
    </row>
    <row r="2435" spans="1:13" x14ac:dyDescent="0.35">
      <c r="A2435" s="7"/>
      <c r="B2435" s="7"/>
      <c r="C2435" s="7"/>
      <c r="M2435" s="9"/>
    </row>
    <row r="2436" spans="1:13" x14ac:dyDescent="0.35">
      <c r="A2436" s="7"/>
      <c r="B2436" s="7"/>
      <c r="C2436" s="7"/>
      <c r="M2436" s="9"/>
    </row>
    <row r="2437" spans="1:13" x14ac:dyDescent="0.35">
      <c r="A2437" s="7"/>
      <c r="B2437" s="7"/>
      <c r="C2437" s="7"/>
      <c r="M2437" s="9"/>
    </row>
    <row r="2438" spans="1:13" x14ac:dyDescent="0.35">
      <c r="A2438" s="7"/>
      <c r="B2438" s="7"/>
      <c r="C2438" s="7"/>
      <c r="M2438" s="9"/>
    </row>
    <row r="2439" spans="1:13" x14ac:dyDescent="0.35">
      <c r="A2439" s="7"/>
      <c r="B2439" s="7"/>
      <c r="C2439" s="7"/>
      <c r="M2439" s="9"/>
    </row>
    <row r="2440" spans="1:13" x14ac:dyDescent="0.35">
      <c r="A2440" s="7"/>
      <c r="B2440" s="7"/>
      <c r="C2440" s="7"/>
      <c r="M2440" s="9"/>
    </row>
    <row r="2441" spans="1:13" x14ac:dyDescent="0.35">
      <c r="A2441" s="7"/>
      <c r="B2441" s="7"/>
      <c r="C2441" s="7"/>
      <c r="M2441" s="9"/>
    </row>
    <row r="2442" spans="1:13" x14ac:dyDescent="0.35">
      <c r="A2442" s="7"/>
      <c r="B2442" s="7"/>
      <c r="C2442" s="7"/>
      <c r="M2442" s="9"/>
    </row>
    <row r="2443" spans="1:13" x14ac:dyDescent="0.35">
      <c r="A2443" s="7"/>
      <c r="B2443" s="7"/>
      <c r="C2443" s="7"/>
      <c r="M2443" s="9"/>
    </row>
    <row r="2444" spans="1:13" x14ac:dyDescent="0.35">
      <c r="A2444" s="7"/>
      <c r="B2444" s="7"/>
      <c r="C2444" s="7"/>
      <c r="M2444" s="9"/>
    </row>
    <row r="2445" spans="1:13" x14ac:dyDescent="0.35">
      <c r="A2445" s="7"/>
      <c r="B2445" s="7"/>
      <c r="C2445" s="7"/>
      <c r="M2445" s="9"/>
    </row>
    <row r="2446" spans="1:13" x14ac:dyDescent="0.35">
      <c r="A2446" s="7"/>
      <c r="B2446" s="7"/>
      <c r="C2446" s="7"/>
      <c r="M2446" s="9"/>
    </row>
    <row r="2447" spans="1:13" x14ac:dyDescent="0.35">
      <c r="A2447" s="7"/>
      <c r="B2447" s="7"/>
      <c r="C2447" s="7"/>
      <c r="M2447" s="9"/>
    </row>
    <row r="2448" spans="1:13" x14ac:dyDescent="0.35">
      <c r="A2448" s="7"/>
      <c r="B2448" s="7"/>
      <c r="C2448" s="7"/>
      <c r="M2448" s="9"/>
    </row>
    <row r="2449" spans="1:13" x14ac:dyDescent="0.35">
      <c r="A2449" s="7"/>
      <c r="B2449" s="7"/>
      <c r="C2449" s="7"/>
      <c r="M2449" s="9"/>
    </row>
    <row r="2450" spans="1:13" x14ac:dyDescent="0.35">
      <c r="A2450" s="7"/>
      <c r="B2450" s="7"/>
      <c r="C2450" s="7"/>
      <c r="M2450" s="9"/>
    </row>
    <row r="2451" spans="1:13" x14ac:dyDescent="0.35">
      <c r="A2451" s="7"/>
      <c r="B2451" s="7"/>
      <c r="C2451" s="7"/>
      <c r="M2451" s="9"/>
    </row>
    <row r="2452" spans="1:13" x14ac:dyDescent="0.35">
      <c r="A2452" s="7"/>
      <c r="B2452" s="7"/>
      <c r="C2452" s="7"/>
      <c r="M2452" s="9"/>
    </row>
    <row r="2453" spans="1:13" x14ac:dyDescent="0.35">
      <c r="A2453" s="7"/>
      <c r="B2453" s="7"/>
      <c r="C2453" s="7"/>
      <c r="M2453" s="9"/>
    </row>
    <row r="2454" spans="1:13" x14ac:dyDescent="0.35">
      <c r="A2454" s="7"/>
      <c r="B2454" s="7"/>
      <c r="C2454" s="7"/>
      <c r="M2454" s="9"/>
    </row>
    <row r="2455" spans="1:13" x14ac:dyDescent="0.35">
      <c r="A2455" s="7"/>
      <c r="B2455" s="7"/>
      <c r="C2455" s="7"/>
      <c r="M2455" s="9"/>
    </row>
    <row r="2456" spans="1:13" x14ac:dyDescent="0.35">
      <c r="A2456" s="7"/>
      <c r="B2456" s="7"/>
      <c r="C2456" s="7"/>
      <c r="M2456" s="9"/>
    </row>
    <row r="2457" spans="1:13" x14ac:dyDescent="0.35">
      <c r="A2457" s="7"/>
      <c r="B2457" s="7"/>
      <c r="C2457" s="7"/>
      <c r="M2457" s="9"/>
    </row>
    <row r="2458" spans="1:13" x14ac:dyDescent="0.35">
      <c r="A2458" s="7"/>
      <c r="B2458" s="7"/>
      <c r="C2458" s="7"/>
      <c r="M2458" s="9"/>
    </row>
    <row r="2459" spans="1:13" x14ac:dyDescent="0.35">
      <c r="A2459" s="7"/>
      <c r="B2459" s="7"/>
      <c r="C2459" s="7"/>
      <c r="M2459" s="9"/>
    </row>
    <row r="2460" spans="1:13" x14ac:dyDescent="0.35">
      <c r="A2460" s="7"/>
      <c r="B2460" s="7"/>
      <c r="C2460" s="7"/>
      <c r="M2460" s="9"/>
    </row>
    <row r="2461" spans="1:13" x14ac:dyDescent="0.35">
      <c r="A2461" s="7"/>
      <c r="B2461" s="7"/>
      <c r="C2461" s="7"/>
      <c r="M2461" s="9"/>
    </row>
    <row r="2462" spans="1:13" x14ac:dyDescent="0.35">
      <c r="A2462" s="7"/>
      <c r="B2462" s="7"/>
      <c r="C2462" s="7"/>
      <c r="M2462" s="9"/>
    </row>
    <row r="2463" spans="1:13" x14ac:dyDescent="0.35">
      <c r="A2463" s="7"/>
      <c r="B2463" s="7"/>
      <c r="C2463" s="7"/>
      <c r="M2463" s="9"/>
    </row>
    <row r="2464" spans="1:13" x14ac:dyDescent="0.35">
      <c r="A2464" s="7"/>
      <c r="B2464" s="7"/>
      <c r="C2464" s="7"/>
      <c r="M2464" s="9"/>
    </row>
    <row r="2465" spans="1:13" x14ac:dyDescent="0.35">
      <c r="A2465" s="7"/>
      <c r="B2465" s="7"/>
      <c r="C2465" s="7"/>
      <c r="M2465" s="9"/>
    </row>
    <row r="2466" spans="1:13" x14ac:dyDescent="0.35">
      <c r="A2466" s="7"/>
      <c r="B2466" s="7"/>
      <c r="C2466" s="7"/>
      <c r="M2466" s="9"/>
    </row>
    <row r="2467" spans="1:13" x14ac:dyDescent="0.35">
      <c r="A2467" s="7"/>
      <c r="B2467" s="7"/>
      <c r="C2467" s="7"/>
      <c r="M2467" s="9"/>
    </row>
    <row r="2468" spans="1:13" x14ac:dyDescent="0.35">
      <c r="A2468" s="7"/>
      <c r="B2468" s="7"/>
      <c r="C2468" s="7"/>
      <c r="M2468" s="9"/>
    </row>
    <row r="2469" spans="1:13" x14ac:dyDescent="0.35">
      <c r="A2469" s="7"/>
      <c r="B2469" s="7"/>
      <c r="C2469" s="7"/>
      <c r="M2469" s="9"/>
    </row>
    <row r="2470" spans="1:13" x14ac:dyDescent="0.35">
      <c r="A2470" s="7"/>
      <c r="B2470" s="7"/>
      <c r="C2470" s="7"/>
      <c r="M2470" s="9"/>
    </row>
    <row r="2471" spans="1:13" x14ac:dyDescent="0.35">
      <c r="A2471" s="7"/>
      <c r="B2471" s="7"/>
      <c r="C2471" s="7"/>
      <c r="M2471" s="9"/>
    </row>
    <row r="2472" spans="1:13" x14ac:dyDescent="0.35">
      <c r="A2472" s="7"/>
      <c r="B2472" s="7"/>
      <c r="C2472" s="7"/>
      <c r="M2472" s="9"/>
    </row>
    <row r="2473" spans="1:13" x14ac:dyDescent="0.35">
      <c r="A2473" s="7"/>
      <c r="B2473" s="7"/>
      <c r="C2473" s="7"/>
      <c r="M2473" s="9"/>
    </row>
    <row r="2474" spans="1:13" x14ac:dyDescent="0.35">
      <c r="A2474" s="7"/>
      <c r="B2474" s="7"/>
      <c r="C2474" s="7"/>
      <c r="M2474" s="9"/>
    </row>
    <row r="2475" spans="1:13" x14ac:dyDescent="0.35">
      <c r="A2475" s="7"/>
      <c r="B2475" s="7"/>
      <c r="C2475" s="7"/>
      <c r="M2475" s="9"/>
    </row>
    <row r="2476" spans="1:13" x14ac:dyDescent="0.35">
      <c r="A2476" s="7"/>
      <c r="B2476" s="7"/>
      <c r="C2476" s="7"/>
      <c r="M2476" s="9"/>
    </row>
    <row r="2477" spans="1:13" x14ac:dyDescent="0.35">
      <c r="A2477" s="7"/>
      <c r="B2477" s="7"/>
      <c r="C2477" s="7"/>
      <c r="M2477" s="9"/>
    </row>
    <row r="2478" spans="1:13" x14ac:dyDescent="0.35">
      <c r="A2478" s="7"/>
      <c r="B2478" s="7"/>
      <c r="C2478" s="7"/>
      <c r="M2478" s="9"/>
    </row>
    <row r="2479" spans="1:13" x14ac:dyDescent="0.35">
      <c r="A2479" s="7"/>
      <c r="B2479" s="7"/>
      <c r="C2479" s="7"/>
      <c r="M2479" s="9"/>
    </row>
    <row r="2480" spans="1:13" x14ac:dyDescent="0.35">
      <c r="A2480" s="7"/>
      <c r="B2480" s="7"/>
      <c r="C2480" s="7"/>
      <c r="M2480" s="9"/>
    </row>
    <row r="2481" spans="1:13" x14ac:dyDescent="0.35">
      <c r="A2481" s="7"/>
      <c r="B2481" s="7"/>
      <c r="C2481" s="7"/>
      <c r="M2481" s="9"/>
    </row>
    <row r="2482" spans="1:13" x14ac:dyDescent="0.35">
      <c r="A2482" s="7"/>
      <c r="B2482" s="7"/>
      <c r="C2482" s="7"/>
      <c r="M2482" s="9"/>
    </row>
    <row r="2483" spans="1:13" x14ac:dyDescent="0.35">
      <c r="A2483" s="7"/>
      <c r="B2483" s="7"/>
      <c r="C2483" s="7"/>
      <c r="M2483" s="9"/>
    </row>
    <row r="2484" spans="1:13" x14ac:dyDescent="0.35">
      <c r="A2484" s="7"/>
      <c r="B2484" s="7"/>
      <c r="C2484" s="7"/>
      <c r="M2484" s="9"/>
    </row>
    <row r="2485" spans="1:13" x14ac:dyDescent="0.35">
      <c r="A2485" s="7"/>
      <c r="B2485" s="7"/>
      <c r="C2485" s="7"/>
      <c r="M2485" s="9"/>
    </row>
    <row r="2486" spans="1:13" x14ac:dyDescent="0.35">
      <c r="A2486" s="7"/>
      <c r="B2486" s="7"/>
      <c r="C2486" s="7"/>
      <c r="M2486" s="9"/>
    </row>
    <row r="2487" spans="1:13" x14ac:dyDescent="0.35">
      <c r="A2487" s="7"/>
      <c r="B2487" s="7"/>
      <c r="C2487" s="7"/>
      <c r="M2487" s="9"/>
    </row>
    <row r="2488" spans="1:13" x14ac:dyDescent="0.35">
      <c r="A2488" s="7"/>
      <c r="B2488" s="7"/>
      <c r="C2488" s="7"/>
      <c r="M2488" s="9"/>
    </row>
    <row r="2489" spans="1:13" x14ac:dyDescent="0.35">
      <c r="A2489" s="7"/>
      <c r="B2489" s="7"/>
      <c r="C2489" s="7"/>
      <c r="M2489" s="9"/>
    </row>
    <row r="2490" spans="1:13" x14ac:dyDescent="0.35">
      <c r="A2490" s="7"/>
      <c r="B2490" s="7"/>
      <c r="C2490" s="7"/>
      <c r="M2490" s="9"/>
    </row>
    <row r="2491" spans="1:13" x14ac:dyDescent="0.35">
      <c r="A2491" s="7"/>
      <c r="B2491" s="7"/>
      <c r="C2491" s="7"/>
      <c r="M2491" s="9"/>
    </row>
    <row r="2492" spans="1:13" x14ac:dyDescent="0.35">
      <c r="A2492" s="7"/>
      <c r="B2492" s="7"/>
      <c r="C2492" s="7"/>
      <c r="M2492" s="9"/>
    </row>
    <row r="2493" spans="1:13" x14ac:dyDescent="0.35">
      <c r="A2493" s="7"/>
      <c r="B2493" s="7"/>
      <c r="C2493" s="7"/>
      <c r="M2493" s="9"/>
    </row>
    <row r="2494" spans="1:13" x14ac:dyDescent="0.35">
      <c r="A2494" s="7"/>
      <c r="B2494" s="7"/>
      <c r="C2494" s="7"/>
      <c r="M2494" s="9"/>
    </row>
    <row r="2495" spans="1:13" x14ac:dyDescent="0.35">
      <c r="A2495" s="7"/>
      <c r="B2495" s="7"/>
      <c r="C2495" s="7"/>
      <c r="M2495" s="9"/>
    </row>
    <row r="2496" spans="1:13" x14ac:dyDescent="0.35">
      <c r="A2496" s="7"/>
      <c r="B2496" s="7"/>
      <c r="C2496" s="7"/>
      <c r="M2496" s="9"/>
    </row>
    <row r="2497" spans="1:13" x14ac:dyDescent="0.35">
      <c r="A2497" s="7"/>
      <c r="B2497" s="7"/>
      <c r="C2497" s="7"/>
      <c r="M2497" s="9"/>
    </row>
    <row r="2498" spans="1:13" x14ac:dyDescent="0.35">
      <c r="A2498" s="7"/>
      <c r="B2498" s="7"/>
      <c r="C2498" s="7"/>
      <c r="M2498" s="9"/>
    </row>
    <row r="2499" spans="1:13" x14ac:dyDescent="0.35">
      <c r="A2499" s="7"/>
      <c r="B2499" s="7"/>
      <c r="C2499" s="7"/>
      <c r="M2499" s="9"/>
    </row>
    <row r="2500" spans="1:13" x14ac:dyDescent="0.35">
      <c r="A2500" s="7"/>
      <c r="B2500" s="7"/>
      <c r="C2500" s="7"/>
      <c r="M2500" s="9"/>
    </row>
    <row r="2501" spans="1:13" x14ac:dyDescent="0.35">
      <c r="A2501" s="7"/>
      <c r="B2501" s="7"/>
      <c r="C2501" s="7"/>
      <c r="M2501" s="9"/>
    </row>
    <row r="2502" spans="1:13" x14ac:dyDescent="0.35">
      <c r="A2502" s="7"/>
      <c r="B2502" s="7"/>
      <c r="C2502" s="7"/>
      <c r="M2502" s="9"/>
    </row>
    <row r="2503" spans="1:13" x14ac:dyDescent="0.35">
      <c r="A2503" s="7"/>
      <c r="B2503" s="7"/>
      <c r="C2503" s="7"/>
      <c r="M2503" s="9"/>
    </row>
    <row r="2504" spans="1:13" x14ac:dyDescent="0.35">
      <c r="A2504" s="7"/>
      <c r="B2504" s="7"/>
      <c r="C2504" s="7"/>
      <c r="M2504" s="9"/>
    </row>
    <row r="2505" spans="1:13" x14ac:dyDescent="0.35">
      <c r="A2505" s="7"/>
      <c r="B2505" s="7"/>
      <c r="C2505" s="7"/>
      <c r="M2505" s="9"/>
    </row>
    <row r="2506" spans="1:13" x14ac:dyDescent="0.35">
      <c r="A2506" s="7"/>
      <c r="B2506" s="7"/>
      <c r="C2506" s="7"/>
      <c r="M2506" s="9"/>
    </row>
    <row r="2507" spans="1:13" x14ac:dyDescent="0.35">
      <c r="A2507" s="7"/>
      <c r="B2507" s="7"/>
      <c r="C2507" s="7"/>
      <c r="M2507" s="9"/>
    </row>
    <row r="2508" spans="1:13" x14ac:dyDescent="0.35">
      <c r="A2508" s="7"/>
      <c r="B2508" s="7"/>
      <c r="C2508" s="7"/>
      <c r="M2508" s="9"/>
    </row>
    <row r="2509" spans="1:13" x14ac:dyDescent="0.35">
      <c r="A2509" s="7"/>
      <c r="B2509" s="7"/>
      <c r="C2509" s="7"/>
      <c r="M2509" s="9"/>
    </row>
    <row r="2510" spans="1:13" x14ac:dyDescent="0.35">
      <c r="A2510" s="7"/>
      <c r="B2510" s="7"/>
      <c r="C2510" s="7"/>
      <c r="M2510" s="9"/>
    </row>
    <row r="2511" spans="1:13" x14ac:dyDescent="0.35">
      <c r="A2511" s="7"/>
      <c r="B2511" s="7"/>
      <c r="C2511" s="7"/>
      <c r="M2511" s="9"/>
    </row>
    <row r="2512" spans="1:13" x14ac:dyDescent="0.35">
      <c r="A2512" s="7"/>
      <c r="B2512" s="7"/>
      <c r="C2512" s="7"/>
      <c r="M2512" s="9"/>
    </row>
    <row r="2513" spans="1:13" x14ac:dyDescent="0.35">
      <c r="A2513" s="7"/>
      <c r="B2513" s="7"/>
      <c r="C2513" s="7"/>
      <c r="M2513" s="9"/>
    </row>
    <row r="2514" spans="1:13" x14ac:dyDescent="0.35">
      <c r="A2514" s="7"/>
      <c r="B2514" s="7"/>
      <c r="C2514" s="7"/>
      <c r="M2514" s="9"/>
    </row>
    <row r="2515" spans="1:13" x14ac:dyDescent="0.35">
      <c r="A2515" s="7"/>
      <c r="B2515" s="7"/>
      <c r="C2515" s="7"/>
      <c r="M2515" s="9"/>
    </row>
    <row r="2516" spans="1:13" x14ac:dyDescent="0.35">
      <c r="A2516" s="7"/>
      <c r="B2516" s="7"/>
      <c r="C2516" s="7"/>
      <c r="M2516" s="9"/>
    </row>
    <row r="2517" spans="1:13" x14ac:dyDescent="0.35">
      <c r="A2517" s="7"/>
      <c r="B2517" s="7"/>
      <c r="C2517" s="7"/>
      <c r="M2517" s="9"/>
    </row>
    <row r="2518" spans="1:13" x14ac:dyDescent="0.35">
      <c r="A2518" s="7"/>
      <c r="B2518" s="7"/>
      <c r="C2518" s="7"/>
      <c r="M2518" s="9"/>
    </row>
    <row r="2519" spans="1:13" x14ac:dyDescent="0.35">
      <c r="A2519" s="7"/>
      <c r="B2519" s="7"/>
      <c r="C2519" s="7"/>
      <c r="M2519" s="9"/>
    </row>
    <row r="2520" spans="1:13" x14ac:dyDescent="0.35">
      <c r="A2520" s="7"/>
      <c r="B2520" s="7"/>
      <c r="C2520" s="7"/>
      <c r="M2520" s="9"/>
    </row>
    <row r="2521" spans="1:13" x14ac:dyDescent="0.35">
      <c r="A2521" s="7"/>
      <c r="B2521" s="7"/>
      <c r="C2521" s="7"/>
      <c r="M2521" s="9"/>
    </row>
    <row r="2522" spans="1:13" x14ac:dyDescent="0.35">
      <c r="A2522" s="7"/>
      <c r="B2522" s="7"/>
      <c r="C2522" s="7"/>
      <c r="M2522" s="9"/>
    </row>
    <row r="2523" spans="1:13" x14ac:dyDescent="0.35">
      <c r="A2523" s="7"/>
      <c r="B2523" s="7"/>
      <c r="C2523" s="7"/>
      <c r="M2523" s="9"/>
    </row>
    <row r="2524" spans="1:13" x14ac:dyDescent="0.35">
      <c r="A2524" s="7"/>
      <c r="B2524" s="7"/>
      <c r="C2524" s="7"/>
      <c r="M2524" s="9"/>
    </row>
    <row r="2525" spans="1:13" x14ac:dyDescent="0.35">
      <c r="A2525" s="7"/>
      <c r="B2525" s="7"/>
      <c r="C2525" s="7"/>
      <c r="M2525" s="9"/>
    </row>
    <row r="2526" spans="1:13" x14ac:dyDescent="0.35">
      <c r="A2526" s="7"/>
      <c r="B2526" s="7"/>
      <c r="C2526" s="7"/>
      <c r="M2526" s="9"/>
    </row>
    <row r="2527" spans="1:13" x14ac:dyDescent="0.35">
      <c r="A2527" s="7"/>
      <c r="B2527" s="7"/>
      <c r="C2527" s="7"/>
      <c r="M2527" s="9"/>
    </row>
    <row r="2528" spans="1:13" x14ac:dyDescent="0.35">
      <c r="A2528" s="7"/>
      <c r="B2528" s="7"/>
      <c r="C2528" s="7"/>
      <c r="M2528" s="9"/>
    </row>
    <row r="2529" spans="1:13" x14ac:dyDescent="0.35">
      <c r="A2529" s="7"/>
      <c r="B2529" s="7"/>
      <c r="C2529" s="7"/>
      <c r="M2529" s="9"/>
    </row>
    <row r="2530" spans="1:13" x14ac:dyDescent="0.35">
      <c r="A2530" s="7"/>
      <c r="B2530" s="7"/>
      <c r="C2530" s="7"/>
      <c r="M2530" s="9"/>
    </row>
    <row r="2531" spans="1:13" x14ac:dyDescent="0.35">
      <c r="A2531" s="7"/>
      <c r="B2531" s="7"/>
      <c r="C2531" s="7"/>
      <c r="M2531" s="9"/>
    </row>
    <row r="2532" spans="1:13" x14ac:dyDescent="0.35">
      <c r="A2532" s="7"/>
      <c r="B2532" s="7"/>
      <c r="C2532" s="7"/>
      <c r="M2532" s="9"/>
    </row>
    <row r="2533" spans="1:13" x14ac:dyDescent="0.35">
      <c r="A2533" s="7"/>
      <c r="B2533" s="7"/>
      <c r="C2533" s="7"/>
      <c r="M2533" s="9"/>
    </row>
    <row r="2534" spans="1:13" x14ac:dyDescent="0.35">
      <c r="A2534" s="7"/>
      <c r="B2534" s="7"/>
      <c r="C2534" s="7"/>
      <c r="M2534" s="9"/>
    </row>
    <row r="2535" spans="1:13" x14ac:dyDescent="0.35">
      <c r="A2535" s="7"/>
      <c r="B2535" s="7"/>
      <c r="C2535" s="7"/>
      <c r="M2535" s="9"/>
    </row>
    <row r="2536" spans="1:13" x14ac:dyDescent="0.35">
      <c r="A2536" s="7"/>
      <c r="B2536" s="7"/>
      <c r="C2536" s="7"/>
      <c r="M2536" s="9"/>
    </row>
    <row r="2537" spans="1:13" x14ac:dyDescent="0.35">
      <c r="A2537" s="7"/>
      <c r="B2537" s="7"/>
      <c r="C2537" s="7"/>
      <c r="M2537" s="9"/>
    </row>
    <row r="2538" spans="1:13" x14ac:dyDescent="0.35">
      <c r="A2538" s="7"/>
      <c r="B2538" s="7"/>
      <c r="C2538" s="7"/>
      <c r="M2538" s="9"/>
    </row>
    <row r="2539" spans="1:13" x14ac:dyDescent="0.35">
      <c r="A2539" s="7"/>
      <c r="B2539" s="7"/>
      <c r="C2539" s="7"/>
      <c r="M2539" s="9"/>
    </row>
    <row r="2540" spans="1:13" x14ac:dyDescent="0.35">
      <c r="A2540" s="7"/>
      <c r="B2540" s="7"/>
      <c r="C2540" s="7"/>
      <c r="M2540" s="9"/>
    </row>
    <row r="2541" spans="1:13" x14ac:dyDescent="0.35">
      <c r="A2541" s="7"/>
      <c r="B2541" s="7"/>
      <c r="C2541" s="7"/>
      <c r="M2541" s="9"/>
    </row>
    <row r="2542" spans="1:13" x14ac:dyDescent="0.35">
      <c r="A2542" s="7"/>
      <c r="B2542" s="7"/>
      <c r="C2542" s="7"/>
      <c r="M2542" s="9"/>
    </row>
    <row r="2543" spans="1:13" x14ac:dyDescent="0.35">
      <c r="A2543" s="7"/>
      <c r="B2543" s="7"/>
      <c r="C2543" s="7"/>
      <c r="M2543" s="9"/>
    </row>
    <row r="2544" spans="1:13" x14ac:dyDescent="0.35">
      <c r="A2544" s="7"/>
      <c r="B2544" s="7"/>
      <c r="C2544" s="7"/>
      <c r="M2544" s="9"/>
    </row>
    <row r="2545" spans="1:13" x14ac:dyDescent="0.35">
      <c r="A2545" s="7"/>
      <c r="B2545" s="7"/>
      <c r="C2545" s="7"/>
      <c r="M2545" s="9"/>
    </row>
    <row r="2546" spans="1:13" x14ac:dyDescent="0.35">
      <c r="A2546" s="7"/>
      <c r="B2546" s="7"/>
      <c r="C2546" s="7"/>
      <c r="M2546" s="9"/>
    </row>
    <row r="2547" spans="1:13" x14ac:dyDescent="0.35">
      <c r="A2547" s="7"/>
      <c r="B2547" s="7"/>
      <c r="C2547" s="7"/>
      <c r="M2547" s="9"/>
    </row>
    <row r="2548" spans="1:13" x14ac:dyDescent="0.35">
      <c r="A2548" s="7"/>
      <c r="B2548" s="7"/>
      <c r="C2548" s="7"/>
      <c r="M2548" s="9"/>
    </row>
    <row r="2549" spans="1:13" x14ac:dyDescent="0.35">
      <c r="A2549" s="7"/>
      <c r="B2549" s="7"/>
      <c r="C2549" s="7"/>
      <c r="M2549" s="9"/>
    </row>
    <row r="2550" spans="1:13" x14ac:dyDescent="0.35">
      <c r="A2550" s="7"/>
      <c r="B2550" s="7"/>
      <c r="C2550" s="7"/>
      <c r="M2550" s="9"/>
    </row>
    <row r="2551" spans="1:13" x14ac:dyDescent="0.35">
      <c r="A2551" s="7"/>
      <c r="B2551" s="7"/>
      <c r="C2551" s="7"/>
      <c r="M2551" s="9"/>
    </row>
    <row r="2552" spans="1:13" x14ac:dyDescent="0.35">
      <c r="A2552" s="7"/>
      <c r="B2552" s="7"/>
      <c r="C2552" s="7"/>
      <c r="M2552" s="9"/>
    </row>
    <row r="2553" spans="1:13" x14ac:dyDescent="0.35">
      <c r="A2553" s="7"/>
      <c r="B2553" s="7"/>
      <c r="C2553" s="7"/>
      <c r="M2553" s="9"/>
    </row>
    <row r="2554" spans="1:13" x14ac:dyDescent="0.35">
      <c r="A2554" s="7"/>
      <c r="B2554" s="7"/>
      <c r="C2554" s="7"/>
      <c r="M2554" s="9"/>
    </row>
    <row r="2555" spans="1:13" x14ac:dyDescent="0.35">
      <c r="A2555" s="7"/>
      <c r="B2555" s="7"/>
      <c r="C2555" s="7"/>
      <c r="M2555" s="9"/>
    </row>
    <row r="2556" spans="1:13" x14ac:dyDescent="0.35">
      <c r="A2556" s="7"/>
      <c r="B2556" s="7"/>
      <c r="C2556" s="7"/>
      <c r="M2556" s="9"/>
    </row>
    <row r="2557" spans="1:13" x14ac:dyDescent="0.35">
      <c r="A2557" s="7"/>
      <c r="B2557" s="7"/>
      <c r="C2557" s="7"/>
      <c r="M2557" s="9"/>
    </row>
    <row r="2558" spans="1:13" x14ac:dyDescent="0.35">
      <c r="A2558" s="7"/>
      <c r="B2558" s="7"/>
      <c r="C2558" s="7"/>
      <c r="M2558" s="9"/>
    </row>
    <row r="2559" spans="1:13" x14ac:dyDescent="0.35">
      <c r="A2559" s="7"/>
      <c r="B2559" s="7"/>
      <c r="C2559" s="7"/>
      <c r="M2559" s="9"/>
    </row>
    <row r="2560" spans="1:13" x14ac:dyDescent="0.35">
      <c r="A2560" s="7"/>
      <c r="B2560" s="7"/>
      <c r="C2560" s="7"/>
      <c r="M2560" s="9"/>
    </row>
    <row r="2561" spans="1:13" x14ac:dyDescent="0.35">
      <c r="A2561" s="7"/>
      <c r="B2561" s="7"/>
      <c r="C2561" s="7"/>
      <c r="M2561" s="9"/>
    </row>
    <row r="2562" spans="1:13" x14ac:dyDescent="0.35">
      <c r="A2562" s="7"/>
      <c r="B2562" s="7"/>
      <c r="C2562" s="7"/>
      <c r="M2562" s="9"/>
    </row>
    <row r="2563" spans="1:13" x14ac:dyDescent="0.35">
      <c r="A2563" s="7"/>
      <c r="B2563" s="7"/>
      <c r="C2563" s="7"/>
      <c r="M2563" s="9"/>
    </row>
    <row r="2564" spans="1:13" x14ac:dyDescent="0.35">
      <c r="A2564" s="7"/>
      <c r="B2564" s="7"/>
      <c r="C2564" s="7"/>
      <c r="M2564" s="9"/>
    </row>
    <row r="2565" spans="1:13" x14ac:dyDescent="0.35">
      <c r="A2565" s="7"/>
      <c r="B2565" s="7"/>
      <c r="C2565" s="7"/>
      <c r="M2565" s="9"/>
    </row>
    <row r="2566" spans="1:13" x14ac:dyDescent="0.35">
      <c r="A2566" s="7"/>
      <c r="B2566" s="7"/>
      <c r="C2566" s="7"/>
      <c r="M2566" s="9"/>
    </row>
    <row r="2567" spans="1:13" x14ac:dyDescent="0.35">
      <c r="A2567" s="7"/>
      <c r="B2567" s="7"/>
      <c r="C2567" s="7"/>
      <c r="M2567" s="9"/>
    </row>
    <row r="2568" spans="1:13" x14ac:dyDescent="0.35">
      <c r="A2568" s="7"/>
      <c r="B2568" s="7"/>
      <c r="C2568" s="7"/>
      <c r="M2568" s="9"/>
    </row>
    <row r="2569" spans="1:13" x14ac:dyDescent="0.35">
      <c r="A2569" s="7"/>
      <c r="B2569" s="7"/>
      <c r="C2569" s="7"/>
      <c r="M2569" s="9"/>
    </row>
    <row r="2570" spans="1:13" x14ac:dyDescent="0.35">
      <c r="A2570" s="7"/>
      <c r="B2570" s="7"/>
      <c r="C2570" s="7"/>
      <c r="M2570" s="9"/>
    </row>
    <row r="2571" spans="1:13" x14ac:dyDescent="0.35">
      <c r="A2571" s="7"/>
      <c r="B2571" s="7"/>
      <c r="C2571" s="7"/>
      <c r="M2571" s="9"/>
    </row>
    <row r="2572" spans="1:13" x14ac:dyDescent="0.35">
      <c r="A2572" s="7"/>
      <c r="B2572" s="7"/>
      <c r="C2572" s="7"/>
      <c r="M2572" s="9"/>
    </row>
    <row r="2573" spans="1:13" x14ac:dyDescent="0.35">
      <c r="A2573" s="7"/>
      <c r="B2573" s="7"/>
      <c r="C2573" s="7"/>
      <c r="M2573" s="9"/>
    </row>
    <row r="2574" spans="1:13" x14ac:dyDescent="0.35">
      <c r="A2574" s="7"/>
      <c r="B2574" s="7"/>
      <c r="C2574" s="7"/>
      <c r="M2574" s="9"/>
    </row>
    <row r="2575" spans="1:13" x14ac:dyDescent="0.35">
      <c r="A2575" s="7"/>
      <c r="B2575" s="7"/>
      <c r="C2575" s="7"/>
      <c r="M2575" s="9"/>
    </row>
    <row r="2576" spans="1:13" x14ac:dyDescent="0.35">
      <c r="A2576" s="7"/>
      <c r="B2576" s="7"/>
      <c r="C2576" s="7"/>
      <c r="M2576" s="9"/>
    </row>
    <row r="2577" spans="1:13" x14ac:dyDescent="0.35">
      <c r="A2577" s="7"/>
      <c r="B2577" s="7"/>
      <c r="C2577" s="7"/>
      <c r="M2577" s="9"/>
    </row>
    <row r="2578" spans="1:13" x14ac:dyDescent="0.35">
      <c r="A2578" s="7"/>
      <c r="B2578" s="7"/>
      <c r="C2578" s="7"/>
      <c r="M2578" s="9"/>
    </row>
    <row r="2579" spans="1:13" x14ac:dyDescent="0.35">
      <c r="A2579" s="7"/>
      <c r="B2579" s="7"/>
      <c r="C2579" s="7"/>
      <c r="M2579" s="9"/>
    </row>
    <row r="2580" spans="1:13" x14ac:dyDescent="0.35">
      <c r="A2580" s="7"/>
      <c r="B2580" s="7"/>
      <c r="C2580" s="7"/>
      <c r="M2580" s="9"/>
    </row>
    <row r="2581" spans="1:13" x14ac:dyDescent="0.35">
      <c r="A2581" s="7"/>
      <c r="B2581" s="7"/>
      <c r="C2581" s="7"/>
      <c r="M2581" s="9"/>
    </row>
    <row r="2582" spans="1:13" x14ac:dyDescent="0.35">
      <c r="A2582" s="7"/>
      <c r="B2582" s="7"/>
      <c r="C2582" s="7"/>
      <c r="M2582" s="9"/>
    </row>
    <row r="2583" spans="1:13" x14ac:dyDescent="0.35">
      <c r="A2583" s="7"/>
      <c r="B2583" s="7"/>
      <c r="C2583" s="7"/>
      <c r="M2583" s="9"/>
    </row>
    <row r="2584" spans="1:13" x14ac:dyDescent="0.35">
      <c r="A2584" s="7"/>
      <c r="B2584" s="7"/>
      <c r="C2584" s="7"/>
      <c r="M2584" s="9"/>
    </row>
    <row r="2585" spans="1:13" x14ac:dyDescent="0.35">
      <c r="A2585" s="7"/>
      <c r="B2585" s="7"/>
      <c r="C2585" s="7"/>
      <c r="M2585" s="9"/>
    </row>
    <row r="2586" spans="1:13" x14ac:dyDescent="0.35">
      <c r="A2586" s="7"/>
      <c r="B2586" s="7"/>
      <c r="C2586" s="7"/>
      <c r="M2586" s="9"/>
    </row>
    <row r="2587" spans="1:13" x14ac:dyDescent="0.35">
      <c r="A2587" s="7"/>
      <c r="B2587" s="7"/>
      <c r="C2587" s="7"/>
      <c r="M2587" s="9"/>
    </row>
    <row r="2588" spans="1:13" x14ac:dyDescent="0.35">
      <c r="A2588" s="7"/>
      <c r="B2588" s="7"/>
      <c r="C2588" s="7"/>
      <c r="M2588" s="9"/>
    </row>
    <row r="2589" spans="1:13" x14ac:dyDescent="0.35">
      <c r="A2589" s="7"/>
      <c r="B2589" s="7"/>
      <c r="C2589" s="7"/>
      <c r="M2589" s="9"/>
    </row>
    <row r="2590" spans="1:13" x14ac:dyDescent="0.35">
      <c r="A2590" s="7"/>
      <c r="B2590" s="7"/>
      <c r="C2590" s="7"/>
      <c r="M2590" s="9"/>
    </row>
    <row r="2591" spans="1:13" x14ac:dyDescent="0.35">
      <c r="A2591" s="7"/>
      <c r="B2591" s="7"/>
      <c r="C2591" s="7"/>
      <c r="M2591" s="9"/>
    </row>
    <row r="2592" spans="1:13" x14ac:dyDescent="0.35">
      <c r="A2592" s="7"/>
      <c r="B2592" s="7"/>
      <c r="C2592" s="7"/>
      <c r="M2592" s="9"/>
    </row>
    <row r="2593" spans="1:13" x14ac:dyDescent="0.35">
      <c r="A2593" s="7"/>
      <c r="B2593" s="7"/>
      <c r="C2593" s="7"/>
      <c r="M2593" s="9"/>
    </row>
    <row r="2594" spans="1:13" x14ac:dyDescent="0.35">
      <c r="A2594" s="7"/>
      <c r="B2594" s="7"/>
      <c r="C2594" s="7"/>
      <c r="M2594" s="9"/>
    </row>
    <row r="2595" spans="1:13" x14ac:dyDescent="0.35">
      <c r="A2595" s="7"/>
      <c r="B2595" s="7"/>
      <c r="C2595" s="7"/>
      <c r="M2595" s="9"/>
    </row>
    <row r="2596" spans="1:13" x14ac:dyDescent="0.35">
      <c r="A2596" s="7"/>
      <c r="B2596" s="7"/>
      <c r="C2596" s="7"/>
      <c r="M2596" s="9"/>
    </row>
    <row r="2597" spans="1:13" x14ac:dyDescent="0.35">
      <c r="A2597" s="7"/>
      <c r="B2597" s="7"/>
      <c r="C2597" s="7"/>
      <c r="M2597" s="9"/>
    </row>
    <row r="2598" spans="1:13" x14ac:dyDescent="0.35">
      <c r="A2598" s="7"/>
      <c r="B2598" s="7"/>
      <c r="C2598" s="7"/>
      <c r="M2598" s="9"/>
    </row>
    <row r="2599" spans="1:13" x14ac:dyDescent="0.35">
      <c r="A2599" s="7"/>
      <c r="B2599" s="7"/>
      <c r="C2599" s="7"/>
      <c r="M2599" s="9"/>
    </row>
    <row r="2600" spans="1:13" x14ac:dyDescent="0.35">
      <c r="A2600" s="7"/>
      <c r="B2600" s="7"/>
      <c r="C2600" s="7"/>
      <c r="M2600" s="9"/>
    </row>
    <row r="2601" spans="1:13" x14ac:dyDescent="0.35">
      <c r="A2601" s="7"/>
      <c r="B2601" s="7"/>
      <c r="C2601" s="7"/>
      <c r="M2601" s="9"/>
    </row>
    <row r="2602" spans="1:13" x14ac:dyDescent="0.35">
      <c r="A2602" s="7"/>
      <c r="B2602" s="7"/>
      <c r="C2602" s="7"/>
      <c r="M2602" s="9"/>
    </row>
    <row r="2603" spans="1:13" x14ac:dyDescent="0.35">
      <c r="A2603" s="7"/>
      <c r="B2603" s="7"/>
      <c r="C2603" s="7"/>
      <c r="M2603" s="9"/>
    </row>
    <row r="2604" spans="1:13" x14ac:dyDescent="0.35">
      <c r="A2604" s="7"/>
      <c r="B2604" s="7"/>
      <c r="C2604" s="7"/>
      <c r="M2604" s="9"/>
    </row>
    <row r="2605" spans="1:13" x14ac:dyDescent="0.35">
      <c r="A2605" s="7"/>
      <c r="B2605" s="7"/>
      <c r="C2605" s="7"/>
      <c r="M2605" s="9"/>
    </row>
    <row r="2606" spans="1:13" x14ac:dyDescent="0.35">
      <c r="A2606" s="7"/>
      <c r="B2606" s="7"/>
      <c r="C2606" s="7"/>
      <c r="M2606" s="9"/>
    </row>
    <row r="2607" spans="1:13" x14ac:dyDescent="0.35">
      <c r="A2607" s="7"/>
      <c r="B2607" s="7"/>
      <c r="C2607" s="7"/>
      <c r="M2607" s="9"/>
    </row>
    <row r="2608" spans="1:13" x14ac:dyDescent="0.35">
      <c r="A2608" s="7"/>
      <c r="B2608" s="7"/>
      <c r="C2608" s="7"/>
      <c r="M2608" s="9"/>
    </row>
    <row r="2609" spans="1:13" x14ac:dyDescent="0.35">
      <c r="A2609" s="7"/>
      <c r="B2609" s="7"/>
      <c r="C2609" s="7"/>
      <c r="M2609" s="9"/>
    </row>
    <row r="2610" spans="1:13" x14ac:dyDescent="0.35">
      <c r="A2610" s="7"/>
      <c r="B2610" s="7"/>
      <c r="C2610" s="7"/>
      <c r="M2610" s="9"/>
    </row>
    <row r="2611" spans="1:13" x14ac:dyDescent="0.35">
      <c r="A2611" s="7"/>
      <c r="B2611" s="7"/>
      <c r="C2611" s="7"/>
      <c r="M2611" s="9"/>
    </row>
    <row r="2612" spans="1:13" x14ac:dyDescent="0.35">
      <c r="A2612" s="7"/>
      <c r="B2612" s="7"/>
      <c r="C2612" s="7"/>
      <c r="M2612" s="9"/>
    </row>
    <row r="2613" spans="1:13" x14ac:dyDescent="0.35">
      <c r="A2613" s="7"/>
      <c r="B2613" s="7"/>
      <c r="C2613" s="7"/>
      <c r="M2613" s="9"/>
    </row>
    <row r="2614" spans="1:13" x14ac:dyDescent="0.35">
      <c r="A2614" s="7"/>
      <c r="B2614" s="7"/>
      <c r="C2614" s="7"/>
      <c r="M2614" s="9"/>
    </row>
    <row r="2615" spans="1:13" x14ac:dyDescent="0.35">
      <c r="A2615" s="7"/>
      <c r="B2615" s="7"/>
      <c r="C2615" s="7"/>
      <c r="M2615" s="9"/>
    </row>
    <row r="2616" spans="1:13" x14ac:dyDescent="0.35">
      <c r="A2616" s="7"/>
      <c r="B2616" s="7"/>
      <c r="C2616" s="7"/>
      <c r="M2616" s="9"/>
    </row>
    <row r="2617" spans="1:13" x14ac:dyDescent="0.35">
      <c r="A2617" s="7"/>
      <c r="B2617" s="7"/>
      <c r="C2617" s="7"/>
      <c r="M2617" s="9"/>
    </row>
    <row r="2618" spans="1:13" x14ac:dyDescent="0.35">
      <c r="A2618" s="7"/>
      <c r="B2618" s="7"/>
      <c r="C2618" s="7"/>
      <c r="M2618" s="9"/>
    </row>
    <row r="2619" spans="1:13" x14ac:dyDescent="0.35">
      <c r="A2619" s="7"/>
      <c r="B2619" s="7"/>
      <c r="C2619" s="7"/>
      <c r="M2619" s="9"/>
    </row>
    <row r="2620" spans="1:13" x14ac:dyDescent="0.35">
      <c r="A2620" s="7"/>
      <c r="B2620" s="7"/>
      <c r="C2620" s="7"/>
      <c r="M2620" s="9"/>
    </row>
    <row r="2621" spans="1:13" x14ac:dyDescent="0.35">
      <c r="A2621" s="7"/>
      <c r="B2621" s="7"/>
      <c r="C2621" s="7"/>
      <c r="M2621" s="9"/>
    </row>
    <row r="2622" spans="1:13" x14ac:dyDescent="0.35">
      <c r="A2622" s="7"/>
      <c r="B2622" s="7"/>
      <c r="C2622" s="7"/>
      <c r="M2622" s="9"/>
    </row>
    <row r="2623" spans="1:13" x14ac:dyDescent="0.35">
      <c r="A2623" s="7"/>
      <c r="B2623" s="7"/>
      <c r="C2623" s="7"/>
      <c r="M2623" s="9"/>
    </row>
    <row r="2624" spans="1:13" x14ac:dyDescent="0.35">
      <c r="A2624" s="7"/>
      <c r="B2624" s="7"/>
      <c r="C2624" s="7"/>
      <c r="M2624" s="9"/>
    </row>
    <row r="2625" spans="1:13" x14ac:dyDescent="0.35">
      <c r="A2625" s="7"/>
      <c r="B2625" s="7"/>
      <c r="C2625" s="7"/>
      <c r="M2625" s="9"/>
    </row>
    <row r="2626" spans="1:13" x14ac:dyDescent="0.35">
      <c r="A2626" s="7"/>
      <c r="B2626" s="7"/>
      <c r="C2626" s="7"/>
      <c r="M2626" s="9"/>
    </row>
    <row r="2627" spans="1:13" x14ac:dyDescent="0.35">
      <c r="A2627" s="7"/>
      <c r="B2627" s="7"/>
      <c r="C2627" s="7"/>
      <c r="M2627" s="9"/>
    </row>
    <row r="2628" spans="1:13" x14ac:dyDescent="0.35">
      <c r="A2628" s="7"/>
      <c r="B2628" s="7"/>
      <c r="C2628" s="7"/>
      <c r="M2628" s="9"/>
    </row>
    <row r="2629" spans="1:13" x14ac:dyDescent="0.35">
      <c r="A2629" s="7"/>
      <c r="B2629" s="7"/>
      <c r="C2629" s="7"/>
      <c r="M2629" s="9"/>
    </row>
    <row r="2630" spans="1:13" x14ac:dyDescent="0.35">
      <c r="A2630" s="7"/>
      <c r="B2630" s="7"/>
      <c r="C2630" s="7"/>
      <c r="M2630" s="9"/>
    </row>
    <row r="2631" spans="1:13" x14ac:dyDescent="0.35">
      <c r="A2631" s="7"/>
      <c r="B2631" s="7"/>
      <c r="C2631" s="7"/>
      <c r="M2631" s="9"/>
    </row>
    <row r="2632" spans="1:13" x14ac:dyDescent="0.35">
      <c r="A2632" s="7"/>
      <c r="B2632" s="7"/>
      <c r="C2632" s="7"/>
      <c r="M2632" s="9"/>
    </row>
    <row r="2633" spans="1:13" x14ac:dyDescent="0.35">
      <c r="A2633" s="7"/>
      <c r="B2633" s="7"/>
      <c r="C2633" s="7"/>
      <c r="M2633" s="9"/>
    </row>
    <row r="2634" spans="1:13" x14ac:dyDescent="0.35">
      <c r="A2634" s="7"/>
      <c r="B2634" s="7"/>
      <c r="C2634" s="7"/>
      <c r="M2634" s="9"/>
    </row>
    <row r="2635" spans="1:13" x14ac:dyDescent="0.35">
      <c r="A2635" s="7"/>
      <c r="B2635" s="7"/>
      <c r="C2635" s="7"/>
      <c r="M2635" s="9"/>
    </row>
    <row r="2636" spans="1:13" x14ac:dyDescent="0.35">
      <c r="A2636" s="7"/>
      <c r="B2636" s="7"/>
      <c r="C2636" s="7"/>
      <c r="M2636" s="9"/>
    </row>
    <row r="2637" spans="1:13" x14ac:dyDescent="0.35">
      <c r="A2637" s="7"/>
      <c r="B2637" s="7"/>
      <c r="C2637" s="7"/>
      <c r="M2637" s="9"/>
    </row>
    <row r="2638" spans="1:13" x14ac:dyDescent="0.35">
      <c r="A2638" s="7"/>
      <c r="B2638" s="7"/>
      <c r="C2638" s="7"/>
      <c r="M2638" s="9"/>
    </row>
    <row r="2639" spans="1:13" x14ac:dyDescent="0.35">
      <c r="A2639" s="7"/>
      <c r="B2639" s="7"/>
      <c r="C2639" s="7"/>
      <c r="M2639" s="9"/>
    </row>
    <row r="2640" spans="1:13" x14ac:dyDescent="0.35">
      <c r="A2640" s="7"/>
      <c r="B2640" s="7"/>
      <c r="C2640" s="7"/>
      <c r="M2640" s="9"/>
    </row>
    <row r="2641" spans="1:13" x14ac:dyDescent="0.35">
      <c r="A2641" s="7"/>
      <c r="B2641" s="7"/>
      <c r="C2641" s="7"/>
      <c r="M2641" s="9"/>
    </row>
    <row r="2642" spans="1:13" x14ac:dyDescent="0.35">
      <c r="A2642" s="7"/>
      <c r="B2642" s="7"/>
      <c r="C2642" s="7"/>
      <c r="M2642" s="9"/>
    </row>
    <row r="2643" spans="1:13" x14ac:dyDescent="0.35">
      <c r="A2643" s="7"/>
      <c r="B2643" s="7"/>
      <c r="C2643" s="7"/>
      <c r="M2643" s="9"/>
    </row>
    <row r="2644" spans="1:13" x14ac:dyDescent="0.35">
      <c r="A2644" s="7"/>
      <c r="B2644" s="7"/>
      <c r="C2644" s="7"/>
      <c r="M2644" s="9"/>
    </row>
    <row r="2645" spans="1:13" x14ac:dyDescent="0.35">
      <c r="A2645" s="7"/>
      <c r="B2645" s="7"/>
      <c r="C2645" s="7"/>
      <c r="M2645" s="9"/>
    </row>
    <row r="2646" spans="1:13" x14ac:dyDescent="0.35">
      <c r="A2646" s="7"/>
      <c r="B2646" s="7"/>
      <c r="C2646" s="7"/>
      <c r="M2646" s="9"/>
    </row>
    <row r="2647" spans="1:13" x14ac:dyDescent="0.35">
      <c r="A2647" s="7"/>
      <c r="B2647" s="7"/>
      <c r="C2647" s="7"/>
      <c r="M2647" s="9"/>
    </row>
    <row r="2648" spans="1:13" x14ac:dyDescent="0.35">
      <c r="A2648" s="7"/>
      <c r="B2648" s="7"/>
      <c r="C2648" s="7"/>
      <c r="M2648" s="9"/>
    </row>
    <row r="2649" spans="1:13" x14ac:dyDescent="0.35">
      <c r="A2649" s="7"/>
      <c r="B2649" s="7"/>
      <c r="C2649" s="7"/>
      <c r="M2649" s="9"/>
    </row>
    <row r="2650" spans="1:13" x14ac:dyDescent="0.35">
      <c r="A2650" s="7"/>
      <c r="B2650" s="7"/>
      <c r="C2650" s="7"/>
      <c r="M2650" s="9"/>
    </row>
    <row r="2651" spans="1:13" x14ac:dyDescent="0.35">
      <c r="A2651" s="7"/>
      <c r="B2651" s="7"/>
      <c r="C2651" s="7"/>
      <c r="M2651" s="9"/>
    </row>
    <row r="2652" spans="1:13" x14ac:dyDescent="0.35">
      <c r="A2652" s="7"/>
      <c r="B2652" s="7"/>
      <c r="C2652" s="7"/>
      <c r="M2652" s="9"/>
    </row>
    <row r="2653" spans="1:13" x14ac:dyDescent="0.35">
      <c r="A2653" s="7"/>
      <c r="B2653" s="7"/>
      <c r="C2653" s="7"/>
      <c r="M2653" s="9"/>
    </row>
    <row r="2654" spans="1:13" x14ac:dyDescent="0.35">
      <c r="A2654" s="7"/>
      <c r="B2654" s="7"/>
      <c r="C2654" s="7"/>
      <c r="M2654" s="9"/>
    </row>
    <row r="2655" spans="1:13" x14ac:dyDescent="0.35">
      <c r="A2655" s="7"/>
      <c r="B2655" s="7"/>
      <c r="C2655" s="7"/>
      <c r="M2655" s="9"/>
    </row>
    <row r="2656" spans="1:13" x14ac:dyDescent="0.35">
      <c r="A2656" s="7"/>
      <c r="B2656" s="7"/>
      <c r="C2656" s="7"/>
      <c r="M2656" s="9"/>
    </row>
    <row r="2657" spans="1:13" x14ac:dyDescent="0.35">
      <c r="A2657" s="7"/>
      <c r="B2657" s="7"/>
      <c r="C2657" s="7"/>
      <c r="M2657" s="9"/>
    </row>
    <row r="2658" spans="1:13" x14ac:dyDescent="0.35">
      <c r="A2658" s="7"/>
      <c r="B2658" s="7"/>
      <c r="C2658" s="7"/>
      <c r="M2658" s="9"/>
    </row>
    <row r="2659" spans="1:13" x14ac:dyDescent="0.35">
      <c r="A2659" s="7"/>
      <c r="B2659" s="7"/>
      <c r="C2659" s="7"/>
      <c r="M2659" s="9"/>
    </row>
    <row r="2660" spans="1:13" x14ac:dyDescent="0.35">
      <c r="A2660" s="7"/>
      <c r="B2660" s="7"/>
      <c r="C2660" s="7"/>
      <c r="M2660" s="9"/>
    </row>
    <row r="2661" spans="1:13" x14ac:dyDescent="0.35">
      <c r="A2661" s="7"/>
      <c r="B2661" s="7"/>
      <c r="C2661" s="7"/>
      <c r="M2661" s="9"/>
    </row>
    <row r="2662" spans="1:13" x14ac:dyDescent="0.35">
      <c r="A2662" s="7"/>
      <c r="B2662" s="7"/>
      <c r="C2662" s="7"/>
      <c r="M2662" s="9"/>
    </row>
    <row r="2663" spans="1:13" x14ac:dyDescent="0.35">
      <c r="A2663" s="7"/>
      <c r="B2663" s="7"/>
      <c r="C2663" s="7"/>
      <c r="M2663" s="9"/>
    </row>
    <row r="2664" spans="1:13" x14ac:dyDescent="0.35">
      <c r="A2664" s="7"/>
      <c r="B2664" s="7"/>
      <c r="C2664" s="7"/>
      <c r="M2664" s="9"/>
    </row>
    <row r="2665" spans="1:13" x14ac:dyDescent="0.35">
      <c r="A2665" s="7"/>
      <c r="B2665" s="7"/>
      <c r="C2665" s="7"/>
      <c r="M2665" s="9"/>
    </row>
    <row r="2666" spans="1:13" x14ac:dyDescent="0.35">
      <c r="A2666" s="7"/>
      <c r="B2666" s="7"/>
      <c r="C2666" s="7"/>
      <c r="M2666" s="9"/>
    </row>
    <row r="2667" spans="1:13" x14ac:dyDescent="0.35">
      <c r="A2667" s="7"/>
      <c r="B2667" s="7"/>
      <c r="C2667" s="7"/>
      <c r="M2667" s="9"/>
    </row>
    <row r="2668" spans="1:13" x14ac:dyDescent="0.35">
      <c r="A2668" s="7"/>
      <c r="B2668" s="7"/>
      <c r="C2668" s="7"/>
      <c r="M2668" s="9"/>
    </row>
    <row r="2669" spans="1:13" x14ac:dyDescent="0.35">
      <c r="A2669" s="7"/>
      <c r="B2669" s="7"/>
      <c r="C2669" s="7"/>
      <c r="M2669" s="9"/>
    </row>
    <row r="2670" spans="1:13" x14ac:dyDescent="0.35">
      <c r="A2670" s="7"/>
      <c r="B2670" s="7"/>
      <c r="C2670" s="7"/>
      <c r="M2670" s="9"/>
    </row>
    <row r="2671" spans="1:13" x14ac:dyDescent="0.35">
      <c r="A2671" s="7"/>
      <c r="B2671" s="7"/>
      <c r="C2671" s="7"/>
      <c r="M2671" s="9"/>
    </row>
    <row r="2672" spans="1:13" x14ac:dyDescent="0.35">
      <c r="A2672" s="7"/>
      <c r="B2672" s="7"/>
      <c r="C2672" s="7"/>
      <c r="M2672" s="9"/>
    </row>
    <row r="2673" spans="1:13" x14ac:dyDescent="0.35">
      <c r="A2673" s="7"/>
      <c r="B2673" s="7"/>
      <c r="C2673" s="7"/>
      <c r="M2673" s="9"/>
    </row>
    <row r="2674" spans="1:13" x14ac:dyDescent="0.35">
      <c r="A2674" s="7"/>
      <c r="B2674" s="7"/>
      <c r="C2674" s="7"/>
      <c r="M2674" s="9"/>
    </row>
    <row r="2675" spans="1:13" x14ac:dyDescent="0.35">
      <c r="A2675" s="7"/>
      <c r="B2675" s="7"/>
      <c r="C2675" s="7"/>
      <c r="M2675" s="9"/>
    </row>
    <row r="2676" spans="1:13" x14ac:dyDescent="0.35">
      <c r="A2676" s="7"/>
      <c r="B2676" s="7"/>
      <c r="C2676" s="7"/>
      <c r="M2676" s="9"/>
    </row>
    <row r="2677" spans="1:13" x14ac:dyDescent="0.35">
      <c r="A2677" s="7"/>
      <c r="B2677" s="7"/>
      <c r="C2677" s="7"/>
      <c r="M2677" s="9"/>
    </row>
    <row r="2678" spans="1:13" x14ac:dyDescent="0.35">
      <c r="A2678" s="7"/>
      <c r="B2678" s="7"/>
      <c r="C2678" s="7"/>
      <c r="M2678" s="9"/>
    </row>
    <row r="2679" spans="1:13" x14ac:dyDescent="0.35">
      <c r="A2679" s="7"/>
      <c r="B2679" s="7"/>
      <c r="C2679" s="7"/>
      <c r="M2679" s="9"/>
    </row>
    <row r="2680" spans="1:13" x14ac:dyDescent="0.35">
      <c r="A2680" s="7"/>
      <c r="B2680" s="7"/>
      <c r="C2680" s="7"/>
      <c r="M2680" s="9"/>
    </row>
    <row r="2681" spans="1:13" x14ac:dyDescent="0.35">
      <c r="A2681" s="7"/>
      <c r="B2681" s="7"/>
      <c r="C2681" s="7"/>
      <c r="M2681" s="9"/>
    </row>
    <row r="2682" spans="1:13" x14ac:dyDescent="0.35">
      <c r="A2682" s="7"/>
      <c r="B2682" s="7"/>
      <c r="C2682" s="7"/>
      <c r="M2682" s="9"/>
    </row>
    <row r="2683" spans="1:13" x14ac:dyDescent="0.35">
      <c r="A2683" s="7"/>
      <c r="B2683" s="7"/>
      <c r="C2683" s="7"/>
      <c r="M2683" s="9"/>
    </row>
    <row r="2684" spans="1:13" x14ac:dyDescent="0.35">
      <c r="A2684" s="7"/>
      <c r="B2684" s="7"/>
      <c r="C2684" s="7"/>
      <c r="M2684" s="9"/>
    </row>
    <row r="2685" spans="1:13" x14ac:dyDescent="0.35">
      <c r="A2685" s="7"/>
      <c r="B2685" s="7"/>
      <c r="C2685" s="7"/>
      <c r="M2685" s="9"/>
    </row>
    <row r="2686" spans="1:13" x14ac:dyDescent="0.35">
      <c r="A2686" s="7"/>
      <c r="B2686" s="7"/>
      <c r="C2686" s="7"/>
      <c r="M2686" s="9"/>
    </row>
    <row r="2687" spans="1:13" x14ac:dyDescent="0.35">
      <c r="A2687" s="7"/>
      <c r="B2687" s="7"/>
      <c r="C2687" s="7"/>
      <c r="M2687" s="9"/>
    </row>
    <row r="2688" spans="1:13" x14ac:dyDescent="0.35">
      <c r="A2688" s="7"/>
      <c r="B2688" s="7"/>
      <c r="C2688" s="7"/>
      <c r="M2688" s="9"/>
    </row>
    <row r="2689" spans="1:13" x14ac:dyDescent="0.35">
      <c r="A2689" s="7"/>
      <c r="B2689" s="7"/>
      <c r="C2689" s="7"/>
      <c r="M2689" s="9"/>
    </row>
    <row r="2690" spans="1:13" x14ac:dyDescent="0.35">
      <c r="A2690" s="7"/>
      <c r="B2690" s="7"/>
      <c r="C2690" s="7"/>
      <c r="M2690" s="9"/>
    </row>
    <row r="2691" spans="1:13" x14ac:dyDescent="0.35">
      <c r="A2691" s="7"/>
      <c r="B2691" s="7"/>
      <c r="C2691" s="7"/>
      <c r="M2691" s="9"/>
    </row>
    <row r="2692" spans="1:13" x14ac:dyDescent="0.35">
      <c r="A2692" s="7"/>
      <c r="B2692" s="7"/>
      <c r="C2692" s="7"/>
      <c r="M2692" s="9"/>
    </row>
    <row r="2693" spans="1:13" x14ac:dyDescent="0.35">
      <c r="A2693" s="7"/>
      <c r="B2693" s="7"/>
      <c r="C2693" s="7"/>
      <c r="M2693" s="9"/>
    </row>
    <row r="2694" spans="1:13" x14ac:dyDescent="0.35">
      <c r="A2694" s="7"/>
      <c r="B2694" s="7"/>
      <c r="C2694" s="7"/>
      <c r="M2694" s="9"/>
    </row>
    <row r="2695" spans="1:13" x14ac:dyDescent="0.35">
      <c r="A2695" s="7"/>
      <c r="B2695" s="7"/>
      <c r="C2695" s="7"/>
      <c r="M2695" s="9"/>
    </row>
    <row r="2696" spans="1:13" x14ac:dyDescent="0.35">
      <c r="A2696" s="7"/>
      <c r="B2696" s="7"/>
      <c r="C2696" s="7"/>
      <c r="M2696" s="9"/>
    </row>
    <row r="2697" spans="1:13" x14ac:dyDescent="0.35">
      <c r="A2697" s="7"/>
      <c r="B2697" s="7"/>
      <c r="C2697" s="7"/>
      <c r="M2697" s="9"/>
    </row>
    <row r="2698" spans="1:13" x14ac:dyDescent="0.35">
      <c r="A2698" s="7"/>
      <c r="B2698" s="7"/>
      <c r="C2698" s="7"/>
      <c r="M2698" s="9"/>
    </row>
    <row r="2699" spans="1:13" x14ac:dyDescent="0.35">
      <c r="A2699" s="7"/>
      <c r="B2699" s="7"/>
      <c r="C2699" s="7"/>
      <c r="M2699" s="9"/>
    </row>
    <row r="2700" spans="1:13" x14ac:dyDescent="0.35">
      <c r="A2700" s="7"/>
      <c r="B2700" s="7"/>
      <c r="C2700" s="7"/>
      <c r="M2700" s="9"/>
    </row>
    <row r="2701" spans="1:13" x14ac:dyDescent="0.35">
      <c r="A2701" s="7"/>
      <c r="B2701" s="7"/>
      <c r="C2701" s="7"/>
      <c r="M2701" s="9"/>
    </row>
    <row r="2702" spans="1:13" x14ac:dyDescent="0.35">
      <c r="A2702" s="7"/>
      <c r="B2702" s="7"/>
      <c r="C2702" s="7"/>
      <c r="M2702" s="9"/>
    </row>
    <row r="2703" spans="1:13" x14ac:dyDescent="0.35">
      <c r="A2703" s="7"/>
      <c r="B2703" s="7"/>
      <c r="C2703" s="7"/>
      <c r="M2703" s="9"/>
    </row>
    <row r="2704" spans="1:13" x14ac:dyDescent="0.35">
      <c r="A2704" s="7"/>
      <c r="B2704" s="7"/>
      <c r="C2704" s="7"/>
      <c r="M2704" s="9"/>
    </row>
    <row r="2705" spans="1:13" x14ac:dyDescent="0.35">
      <c r="A2705" s="7"/>
      <c r="B2705" s="7"/>
      <c r="C2705" s="7"/>
      <c r="M2705" s="9"/>
    </row>
    <row r="2706" spans="1:13" x14ac:dyDescent="0.35">
      <c r="A2706" s="7"/>
      <c r="B2706" s="7"/>
      <c r="C2706" s="7"/>
      <c r="M2706" s="9"/>
    </row>
    <row r="2707" spans="1:13" x14ac:dyDescent="0.35">
      <c r="A2707" s="7"/>
      <c r="B2707" s="7"/>
      <c r="C2707" s="7"/>
      <c r="M2707" s="9"/>
    </row>
    <row r="2708" spans="1:13" x14ac:dyDescent="0.35">
      <c r="A2708" s="7"/>
      <c r="B2708" s="7"/>
      <c r="C2708" s="7"/>
      <c r="M2708" s="9"/>
    </row>
    <row r="2709" spans="1:13" x14ac:dyDescent="0.35">
      <c r="A2709" s="7"/>
      <c r="B2709" s="7"/>
      <c r="C2709" s="7"/>
      <c r="M2709" s="9"/>
    </row>
    <row r="2710" spans="1:13" x14ac:dyDescent="0.35">
      <c r="A2710" s="7"/>
      <c r="B2710" s="7"/>
      <c r="C2710" s="7"/>
      <c r="M2710" s="9"/>
    </row>
    <row r="2711" spans="1:13" x14ac:dyDescent="0.35">
      <c r="A2711" s="7"/>
      <c r="B2711" s="7"/>
      <c r="C2711" s="7"/>
      <c r="M2711" s="9"/>
    </row>
    <row r="2712" spans="1:13" x14ac:dyDescent="0.35">
      <c r="A2712" s="7"/>
      <c r="B2712" s="7"/>
      <c r="C2712" s="7"/>
      <c r="M2712" s="9"/>
    </row>
    <row r="2713" spans="1:13" x14ac:dyDescent="0.35">
      <c r="A2713" s="7"/>
      <c r="B2713" s="7"/>
      <c r="C2713" s="7"/>
      <c r="M2713" s="9"/>
    </row>
    <row r="2714" spans="1:13" x14ac:dyDescent="0.35">
      <c r="A2714" s="7"/>
      <c r="B2714" s="7"/>
      <c r="C2714" s="7"/>
      <c r="M2714" s="9"/>
    </row>
    <row r="2715" spans="1:13" x14ac:dyDescent="0.35">
      <c r="A2715" s="7"/>
      <c r="B2715" s="7"/>
      <c r="C2715" s="7"/>
      <c r="M2715" s="9"/>
    </row>
    <row r="2716" spans="1:13" x14ac:dyDescent="0.35">
      <c r="A2716" s="7"/>
      <c r="B2716" s="7"/>
      <c r="C2716" s="7"/>
      <c r="M2716" s="9"/>
    </row>
    <row r="2717" spans="1:13" x14ac:dyDescent="0.35">
      <c r="A2717" s="7"/>
      <c r="B2717" s="7"/>
      <c r="C2717" s="7"/>
      <c r="M2717" s="9"/>
    </row>
    <row r="2718" spans="1:13" x14ac:dyDescent="0.35">
      <c r="A2718" s="7"/>
      <c r="B2718" s="7"/>
      <c r="C2718" s="7"/>
      <c r="M2718" s="9"/>
    </row>
    <row r="2719" spans="1:13" x14ac:dyDescent="0.35">
      <c r="A2719" s="7"/>
      <c r="B2719" s="7"/>
      <c r="C2719" s="7"/>
      <c r="M2719" s="9"/>
    </row>
    <row r="2720" spans="1:13" x14ac:dyDescent="0.35">
      <c r="A2720" s="7"/>
      <c r="B2720" s="7"/>
      <c r="C2720" s="7"/>
      <c r="M2720" s="9"/>
    </row>
    <row r="2721" spans="1:13" x14ac:dyDescent="0.35">
      <c r="A2721" s="7"/>
      <c r="B2721" s="7"/>
      <c r="C2721" s="7"/>
      <c r="M2721" s="9"/>
    </row>
    <row r="2722" spans="1:13" x14ac:dyDescent="0.35">
      <c r="A2722" s="7"/>
      <c r="B2722" s="7"/>
      <c r="C2722" s="7"/>
      <c r="M2722" s="9"/>
    </row>
    <row r="2723" spans="1:13" x14ac:dyDescent="0.35">
      <c r="A2723" s="7"/>
      <c r="B2723" s="7"/>
      <c r="C2723" s="7"/>
      <c r="M2723" s="9"/>
    </row>
    <row r="2724" spans="1:13" x14ac:dyDescent="0.35">
      <c r="A2724" s="7"/>
      <c r="B2724" s="7"/>
      <c r="C2724" s="7"/>
      <c r="M2724" s="9"/>
    </row>
    <row r="2725" spans="1:13" x14ac:dyDescent="0.35">
      <c r="A2725" s="7"/>
      <c r="B2725" s="7"/>
      <c r="C2725" s="7"/>
      <c r="M2725" s="9"/>
    </row>
    <row r="2726" spans="1:13" x14ac:dyDescent="0.35">
      <c r="A2726" s="7"/>
      <c r="B2726" s="7"/>
      <c r="C2726" s="7"/>
      <c r="M2726" s="9"/>
    </row>
    <row r="2727" spans="1:13" x14ac:dyDescent="0.35">
      <c r="A2727" s="7"/>
      <c r="B2727" s="7"/>
      <c r="C2727" s="7"/>
      <c r="M2727" s="9"/>
    </row>
    <row r="2728" spans="1:13" x14ac:dyDescent="0.35">
      <c r="A2728" s="7"/>
      <c r="B2728" s="7"/>
      <c r="C2728" s="7"/>
      <c r="M2728" s="9"/>
    </row>
    <row r="2729" spans="1:13" x14ac:dyDescent="0.35">
      <c r="A2729" s="7"/>
      <c r="B2729" s="7"/>
      <c r="C2729" s="7"/>
      <c r="M2729" s="9"/>
    </row>
    <row r="2730" spans="1:13" x14ac:dyDescent="0.35">
      <c r="A2730" s="7"/>
      <c r="B2730" s="7"/>
      <c r="C2730" s="7"/>
      <c r="M2730" s="9"/>
    </row>
    <row r="2731" spans="1:13" x14ac:dyDescent="0.35">
      <c r="A2731" s="7"/>
      <c r="B2731" s="7"/>
      <c r="C2731" s="7"/>
      <c r="M2731" s="9"/>
    </row>
    <row r="2732" spans="1:13" x14ac:dyDescent="0.35">
      <c r="A2732" s="7"/>
      <c r="B2732" s="7"/>
      <c r="C2732" s="7"/>
      <c r="M2732" s="9"/>
    </row>
    <row r="2733" spans="1:13" x14ac:dyDescent="0.35">
      <c r="A2733" s="7"/>
      <c r="B2733" s="7"/>
      <c r="C2733" s="7"/>
      <c r="M2733" s="9"/>
    </row>
    <row r="2734" spans="1:13" x14ac:dyDescent="0.35">
      <c r="A2734" s="7"/>
      <c r="B2734" s="7"/>
      <c r="C2734" s="7"/>
      <c r="M2734" s="9"/>
    </row>
    <row r="2735" spans="1:13" x14ac:dyDescent="0.35">
      <c r="A2735" s="7"/>
      <c r="B2735" s="7"/>
      <c r="C2735" s="7"/>
      <c r="M2735" s="9"/>
    </row>
    <row r="2736" spans="1:13" x14ac:dyDescent="0.35">
      <c r="A2736" s="7"/>
      <c r="B2736" s="7"/>
      <c r="C2736" s="7"/>
      <c r="M2736" s="9"/>
    </row>
    <row r="2737" spans="1:13" x14ac:dyDescent="0.35">
      <c r="A2737" s="7"/>
      <c r="B2737" s="7"/>
      <c r="C2737" s="7"/>
      <c r="M2737" s="9"/>
    </row>
    <row r="2738" spans="1:13" x14ac:dyDescent="0.35">
      <c r="A2738" s="7"/>
      <c r="B2738" s="7"/>
      <c r="C2738" s="7"/>
      <c r="M2738" s="9"/>
    </row>
    <row r="2739" spans="1:13" x14ac:dyDescent="0.35">
      <c r="A2739" s="7"/>
      <c r="B2739" s="7"/>
      <c r="C2739" s="7"/>
      <c r="M2739" s="9"/>
    </row>
    <row r="2740" spans="1:13" x14ac:dyDescent="0.35">
      <c r="A2740" s="7"/>
      <c r="B2740" s="7"/>
      <c r="C2740" s="7"/>
      <c r="M2740" s="9"/>
    </row>
    <row r="2741" spans="1:13" x14ac:dyDescent="0.35">
      <c r="A2741" s="7"/>
      <c r="B2741" s="7"/>
      <c r="C2741" s="7"/>
      <c r="M2741" s="9"/>
    </row>
    <row r="2742" spans="1:13" x14ac:dyDescent="0.35">
      <c r="A2742" s="7"/>
      <c r="B2742" s="7"/>
      <c r="C2742" s="7"/>
      <c r="M2742" s="9"/>
    </row>
    <row r="2743" spans="1:13" x14ac:dyDescent="0.35">
      <c r="A2743" s="7"/>
      <c r="B2743" s="7"/>
      <c r="C2743" s="7"/>
      <c r="M2743" s="9"/>
    </row>
    <row r="2744" spans="1:13" x14ac:dyDescent="0.35">
      <c r="A2744" s="7"/>
      <c r="B2744" s="7"/>
      <c r="C2744" s="7"/>
      <c r="M2744" s="9"/>
    </row>
    <row r="2745" spans="1:13" x14ac:dyDescent="0.35">
      <c r="A2745" s="7"/>
      <c r="B2745" s="7"/>
      <c r="C2745" s="7"/>
      <c r="M2745" s="9"/>
    </row>
    <row r="2746" spans="1:13" x14ac:dyDescent="0.35">
      <c r="A2746" s="7"/>
      <c r="B2746" s="7"/>
      <c r="C2746" s="7"/>
      <c r="M2746" s="9"/>
    </row>
    <row r="2747" spans="1:13" x14ac:dyDescent="0.35">
      <c r="A2747" s="7"/>
      <c r="B2747" s="7"/>
      <c r="C2747" s="7"/>
      <c r="M2747" s="9"/>
    </row>
    <row r="2748" spans="1:13" x14ac:dyDescent="0.35">
      <c r="A2748" s="7"/>
      <c r="B2748" s="7"/>
      <c r="C2748" s="7"/>
      <c r="M2748" s="9"/>
    </row>
    <row r="2749" spans="1:13" x14ac:dyDescent="0.35">
      <c r="A2749" s="7"/>
      <c r="B2749" s="7"/>
      <c r="C2749" s="7"/>
      <c r="M2749" s="9"/>
    </row>
    <row r="2750" spans="1:13" x14ac:dyDescent="0.35">
      <c r="A2750" s="7"/>
      <c r="B2750" s="7"/>
      <c r="C2750" s="7"/>
      <c r="M2750" s="9"/>
    </row>
    <row r="2751" spans="1:13" x14ac:dyDescent="0.35">
      <c r="A2751" s="7"/>
      <c r="B2751" s="7"/>
      <c r="C2751" s="7"/>
      <c r="M2751" s="9"/>
    </row>
    <row r="2752" spans="1:13" x14ac:dyDescent="0.35">
      <c r="A2752" s="7"/>
      <c r="B2752" s="7"/>
      <c r="C2752" s="7"/>
      <c r="M2752" s="9"/>
    </row>
    <row r="2753" spans="1:13" x14ac:dyDescent="0.35">
      <c r="A2753" s="7"/>
      <c r="B2753" s="7"/>
      <c r="C2753" s="7"/>
      <c r="M2753" s="9"/>
    </row>
    <row r="2754" spans="1:13" x14ac:dyDescent="0.35">
      <c r="A2754" s="7"/>
      <c r="B2754" s="7"/>
      <c r="C2754" s="7"/>
      <c r="M2754" s="9"/>
    </row>
    <row r="2755" spans="1:13" x14ac:dyDescent="0.35">
      <c r="A2755" s="7"/>
      <c r="B2755" s="7"/>
      <c r="C2755" s="7"/>
      <c r="M2755" s="9"/>
    </row>
    <row r="2756" spans="1:13" x14ac:dyDescent="0.35">
      <c r="A2756" s="7"/>
      <c r="B2756" s="7"/>
      <c r="C2756" s="7"/>
      <c r="M2756" s="9"/>
    </row>
    <row r="2757" spans="1:13" x14ac:dyDescent="0.35">
      <c r="A2757" s="7"/>
      <c r="B2757" s="7"/>
      <c r="C2757" s="7"/>
      <c r="M2757" s="9"/>
    </row>
    <row r="2758" spans="1:13" x14ac:dyDescent="0.35">
      <c r="A2758" s="7"/>
      <c r="B2758" s="7"/>
      <c r="C2758" s="7"/>
      <c r="M2758" s="9"/>
    </row>
    <row r="2759" spans="1:13" x14ac:dyDescent="0.35">
      <c r="A2759" s="7"/>
      <c r="B2759" s="7"/>
      <c r="C2759" s="7"/>
      <c r="M2759" s="9"/>
    </row>
    <row r="2760" spans="1:13" x14ac:dyDescent="0.35">
      <c r="A2760" s="7"/>
      <c r="B2760" s="7"/>
      <c r="C2760" s="7"/>
      <c r="M2760" s="9"/>
    </row>
    <row r="2761" spans="1:13" x14ac:dyDescent="0.35">
      <c r="A2761" s="7"/>
      <c r="B2761" s="7"/>
      <c r="C2761" s="7"/>
      <c r="M2761" s="9"/>
    </row>
    <row r="2762" spans="1:13" x14ac:dyDescent="0.35">
      <c r="A2762" s="7"/>
      <c r="B2762" s="7"/>
      <c r="C2762" s="7"/>
      <c r="M2762" s="9"/>
    </row>
    <row r="2763" spans="1:13" x14ac:dyDescent="0.35">
      <c r="A2763" s="7"/>
      <c r="B2763" s="7"/>
      <c r="C2763" s="7"/>
      <c r="M2763" s="9"/>
    </row>
    <row r="2764" spans="1:13" x14ac:dyDescent="0.35">
      <c r="A2764" s="7"/>
      <c r="B2764" s="7"/>
      <c r="C2764" s="7"/>
      <c r="M2764" s="9"/>
    </row>
    <row r="2765" spans="1:13" x14ac:dyDescent="0.35">
      <c r="A2765" s="7"/>
      <c r="B2765" s="7"/>
      <c r="C2765" s="7"/>
      <c r="M2765" s="9"/>
    </row>
    <row r="2766" spans="1:13" x14ac:dyDescent="0.35">
      <c r="A2766" s="7"/>
      <c r="B2766" s="7"/>
      <c r="C2766" s="7"/>
      <c r="M2766" s="9"/>
    </row>
    <row r="2767" spans="1:13" x14ac:dyDescent="0.35">
      <c r="A2767" s="7"/>
      <c r="B2767" s="7"/>
      <c r="C2767" s="7"/>
      <c r="M2767" s="9"/>
    </row>
    <row r="2768" spans="1:13" x14ac:dyDescent="0.35">
      <c r="A2768" s="7"/>
      <c r="B2768" s="7"/>
      <c r="C2768" s="7"/>
      <c r="M2768" s="9"/>
    </row>
    <row r="2769" spans="1:13" x14ac:dyDescent="0.35">
      <c r="A2769" s="7"/>
      <c r="B2769" s="7"/>
      <c r="C2769" s="7"/>
      <c r="M2769" s="9"/>
    </row>
    <row r="2770" spans="1:13" x14ac:dyDescent="0.35">
      <c r="A2770" s="7"/>
      <c r="B2770" s="7"/>
      <c r="C2770" s="7"/>
      <c r="M2770" s="9"/>
    </row>
    <row r="2771" spans="1:13" x14ac:dyDescent="0.35">
      <c r="A2771" s="7"/>
      <c r="B2771" s="7"/>
      <c r="C2771" s="7"/>
      <c r="M2771" s="9"/>
    </row>
    <row r="2772" spans="1:13" x14ac:dyDescent="0.35">
      <c r="A2772" s="7"/>
      <c r="B2772" s="7"/>
      <c r="C2772" s="7"/>
      <c r="M2772" s="9"/>
    </row>
    <row r="2773" spans="1:13" x14ac:dyDescent="0.35">
      <c r="A2773" s="7"/>
      <c r="B2773" s="7"/>
      <c r="C2773" s="7"/>
      <c r="M2773" s="9"/>
    </row>
    <row r="2774" spans="1:13" x14ac:dyDescent="0.35">
      <c r="A2774" s="7"/>
      <c r="B2774" s="7"/>
      <c r="C2774" s="7"/>
      <c r="M2774" s="9"/>
    </row>
    <row r="2775" spans="1:13" x14ac:dyDescent="0.35">
      <c r="A2775" s="7"/>
      <c r="B2775" s="7"/>
      <c r="C2775" s="7"/>
      <c r="M2775" s="9"/>
    </row>
    <row r="2776" spans="1:13" x14ac:dyDescent="0.35">
      <c r="A2776" s="7"/>
      <c r="B2776" s="7"/>
      <c r="C2776" s="7"/>
      <c r="M2776" s="9"/>
    </row>
    <row r="2777" spans="1:13" x14ac:dyDescent="0.35">
      <c r="A2777" s="7"/>
      <c r="B2777" s="7"/>
      <c r="C2777" s="7"/>
      <c r="M2777" s="9"/>
    </row>
    <row r="2778" spans="1:13" x14ac:dyDescent="0.35">
      <c r="A2778" s="7"/>
      <c r="B2778" s="7"/>
      <c r="C2778" s="7"/>
      <c r="M2778" s="9"/>
    </row>
    <row r="2779" spans="1:13" x14ac:dyDescent="0.35">
      <c r="A2779" s="7"/>
      <c r="B2779" s="7"/>
      <c r="C2779" s="7"/>
      <c r="M2779" s="9"/>
    </row>
    <row r="2780" spans="1:13" x14ac:dyDescent="0.35">
      <c r="A2780" s="7"/>
      <c r="B2780" s="7"/>
      <c r="C2780" s="7"/>
      <c r="M2780" s="9"/>
    </row>
    <row r="2781" spans="1:13" x14ac:dyDescent="0.35">
      <c r="A2781" s="7"/>
      <c r="B2781" s="7"/>
      <c r="C2781" s="7"/>
      <c r="M2781" s="9"/>
    </row>
    <row r="2782" spans="1:13" x14ac:dyDescent="0.35">
      <c r="A2782" s="7"/>
      <c r="B2782" s="7"/>
      <c r="C2782" s="7"/>
      <c r="M2782" s="9"/>
    </row>
    <row r="2783" spans="1:13" x14ac:dyDescent="0.35">
      <c r="A2783" s="7"/>
      <c r="B2783" s="7"/>
      <c r="C2783" s="7"/>
      <c r="M2783" s="9"/>
    </row>
    <row r="2784" spans="1:13" x14ac:dyDescent="0.35">
      <c r="A2784" s="7"/>
      <c r="B2784" s="7"/>
      <c r="C2784" s="7"/>
      <c r="M2784" s="9"/>
    </row>
    <row r="2785" spans="1:13" x14ac:dyDescent="0.35">
      <c r="A2785" s="7"/>
      <c r="B2785" s="7"/>
      <c r="C2785" s="7"/>
      <c r="M2785" s="9"/>
    </row>
    <row r="2786" spans="1:13" x14ac:dyDescent="0.35">
      <c r="A2786" s="7"/>
      <c r="B2786" s="7"/>
      <c r="C2786" s="7"/>
      <c r="M2786" s="9"/>
    </row>
    <row r="2787" spans="1:13" x14ac:dyDescent="0.35">
      <c r="A2787" s="7"/>
      <c r="B2787" s="7"/>
      <c r="C2787" s="7"/>
      <c r="M2787" s="9"/>
    </row>
    <row r="2788" spans="1:13" x14ac:dyDescent="0.35">
      <c r="A2788" s="7"/>
      <c r="B2788" s="7"/>
      <c r="C2788" s="7"/>
      <c r="M2788" s="9"/>
    </row>
    <row r="2789" spans="1:13" x14ac:dyDescent="0.35">
      <c r="A2789" s="7"/>
      <c r="B2789" s="7"/>
      <c r="C2789" s="7"/>
      <c r="M2789" s="9"/>
    </row>
    <row r="2790" spans="1:13" x14ac:dyDescent="0.35">
      <c r="A2790" s="7"/>
      <c r="B2790" s="7"/>
      <c r="C2790" s="7"/>
      <c r="M2790" s="9"/>
    </row>
    <row r="2791" spans="1:13" x14ac:dyDescent="0.35">
      <c r="A2791" s="7"/>
      <c r="B2791" s="7"/>
      <c r="C2791" s="7"/>
      <c r="M2791" s="9"/>
    </row>
    <row r="2792" spans="1:13" x14ac:dyDescent="0.35">
      <c r="A2792" s="7"/>
      <c r="B2792" s="7"/>
      <c r="C2792" s="7"/>
      <c r="M2792" s="9"/>
    </row>
    <row r="2793" spans="1:13" x14ac:dyDescent="0.35">
      <c r="A2793" s="7"/>
      <c r="B2793" s="7"/>
      <c r="C2793" s="7"/>
      <c r="M2793" s="9"/>
    </row>
    <row r="2794" spans="1:13" x14ac:dyDescent="0.35">
      <c r="A2794" s="7"/>
      <c r="B2794" s="7"/>
      <c r="C2794" s="7"/>
      <c r="M2794" s="9"/>
    </row>
    <row r="2795" spans="1:13" x14ac:dyDescent="0.35">
      <c r="A2795" s="7"/>
      <c r="B2795" s="7"/>
      <c r="C2795" s="7"/>
      <c r="M2795" s="9"/>
    </row>
    <row r="2796" spans="1:13" x14ac:dyDescent="0.35">
      <c r="A2796" s="7"/>
      <c r="B2796" s="7"/>
      <c r="C2796" s="7"/>
      <c r="M2796" s="9"/>
    </row>
    <row r="2797" spans="1:13" x14ac:dyDescent="0.35">
      <c r="A2797" s="7"/>
      <c r="B2797" s="7"/>
      <c r="C2797" s="7"/>
      <c r="M2797" s="9"/>
    </row>
    <row r="2798" spans="1:13" x14ac:dyDescent="0.35">
      <c r="A2798" s="7"/>
      <c r="B2798" s="7"/>
      <c r="C2798" s="7"/>
      <c r="M2798" s="9"/>
    </row>
    <row r="2799" spans="1:13" x14ac:dyDescent="0.35">
      <c r="A2799" s="7"/>
      <c r="B2799" s="7"/>
      <c r="C2799" s="7"/>
      <c r="M2799" s="9"/>
    </row>
    <row r="2800" spans="1:13" x14ac:dyDescent="0.35">
      <c r="A2800" s="7"/>
      <c r="B2800" s="7"/>
      <c r="C2800" s="7"/>
      <c r="M2800" s="9"/>
    </row>
    <row r="2801" spans="1:13" x14ac:dyDescent="0.35">
      <c r="A2801" s="7"/>
      <c r="B2801" s="7"/>
      <c r="C2801" s="7"/>
      <c r="M2801" s="9"/>
    </row>
    <row r="2802" spans="1:13" x14ac:dyDescent="0.35">
      <c r="A2802" s="7"/>
      <c r="B2802" s="7"/>
      <c r="C2802" s="7"/>
      <c r="M2802" s="9"/>
    </row>
    <row r="2803" spans="1:13" x14ac:dyDescent="0.35">
      <c r="A2803" s="7"/>
      <c r="B2803" s="7"/>
      <c r="C2803" s="7"/>
      <c r="M2803" s="9"/>
    </row>
    <row r="2804" spans="1:13" x14ac:dyDescent="0.35">
      <c r="A2804" s="7"/>
      <c r="B2804" s="7"/>
      <c r="C2804" s="7"/>
      <c r="M2804" s="9"/>
    </row>
    <row r="2805" spans="1:13" x14ac:dyDescent="0.35">
      <c r="A2805" s="7"/>
      <c r="B2805" s="7"/>
      <c r="C2805" s="7"/>
      <c r="M2805" s="9"/>
    </row>
    <row r="2806" spans="1:13" x14ac:dyDescent="0.35">
      <c r="A2806" s="7"/>
      <c r="B2806" s="7"/>
      <c r="C2806" s="7"/>
      <c r="M2806" s="9"/>
    </row>
    <row r="2807" spans="1:13" x14ac:dyDescent="0.35">
      <c r="A2807" s="7"/>
      <c r="B2807" s="7"/>
      <c r="C2807" s="7"/>
      <c r="M2807" s="9"/>
    </row>
    <row r="2808" spans="1:13" x14ac:dyDescent="0.35">
      <c r="A2808" s="7"/>
      <c r="B2808" s="7"/>
      <c r="C2808" s="7"/>
      <c r="M2808" s="9"/>
    </row>
    <row r="2809" spans="1:13" x14ac:dyDescent="0.35">
      <c r="A2809" s="7"/>
      <c r="B2809" s="7"/>
      <c r="C2809" s="7"/>
      <c r="M2809" s="9"/>
    </row>
    <row r="2810" spans="1:13" x14ac:dyDescent="0.35">
      <c r="A2810" s="7"/>
      <c r="B2810" s="7"/>
      <c r="C2810" s="7"/>
      <c r="M2810" s="9"/>
    </row>
    <row r="2811" spans="1:13" x14ac:dyDescent="0.35">
      <c r="A2811" s="7"/>
      <c r="B2811" s="7"/>
      <c r="C2811" s="7"/>
      <c r="M2811" s="9"/>
    </row>
    <row r="2812" spans="1:13" x14ac:dyDescent="0.35">
      <c r="A2812" s="7"/>
      <c r="B2812" s="7"/>
      <c r="C2812" s="7"/>
      <c r="M2812" s="9"/>
    </row>
    <row r="2813" spans="1:13" x14ac:dyDescent="0.35">
      <c r="A2813" s="7"/>
      <c r="B2813" s="7"/>
      <c r="C2813" s="7"/>
      <c r="M2813" s="9"/>
    </row>
    <row r="2814" spans="1:13" x14ac:dyDescent="0.35">
      <c r="A2814" s="7"/>
      <c r="B2814" s="7"/>
      <c r="C2814" s="7"/>
      <c r="M2814" s="9"/>
    </row>
    <row r="2815" spans="1:13" x14ac:dyDescent="0.35">
      <c r="A2815" s="7"/>
      <c r="B2815" s="7"/>
      <c r="C2815" s="7"/>
      <c r="M2815" s="9"/>
    </row>
    <row r="2816" spans="1:13" x14ac:dyDescent="0.35">
      <c r="A2816" s="7"/>
      <c r="B2816" s="7"/>
      <c r="C2816" s="7"/>
      <c r="M2816" s="9"/>
    </row>
    <row r="2817" spans="1:13" x14ac:dyDescent="0.35">
      <c r="A2817" s="7"/>
      <c r="B2817" s="7"/>
      <c r="C2817" s="7"/>
      <c r="M2817" s="9"/>
    </row>
    <row r="2818" spans="1:13" x14ac:dyDescent="0.35">
      <c r="A2818" s="7"/>
      <c r="B2818" s="7"/>
      <c r="C2818" s="7"/>
      <c r="M2818" s="9"/>
    </row>
    <row r="2819" spans="1:13" x14ac:dyDescent="0.35">
      <c r="A2819" s="7"/>
      <c r="B2819" s="7"/>
      <c r="C2819" s="7"/>
      <c r="M2819" s="9"/>
    </row>
    <row r="2820" spans="1:13" x14ac:dyDescent="0.35">
      <c r="A2820" s="7"/>
      <c r="B2820" s="7"/>
      <c r="C2820" s="7"/>
      <c r="M2820" s="9"/>
    </row>
    <row r="2821" spans="1:13" x14ac:dyDescent="0.35">
      <c r="A2821" s="7"/>
      <c r="B2821" s="7"/>
      <c r="C2821" s="7"/>
      <c r="M2821" s="9"/>
    </row>
    <row r="2822" spans="1:13" x14ac:dyDescent="0.35">
      <c r="A2822" s="7"/>
      <c r="B2822" s="7"/>
      <c r="C2822" s="7"/>
      <c r="M2822" s="9"/>
    </row>
    <row r="2823" spans="1:13" x14ac:dyDescent="0.35">
      <c r="A2823" s="7"/>
      <c r="B2823" s="7"/>
      <c r="C2823" s="7"/>
      <c r="M2823" s="9"/>
    </row>
    <row r="2824" spans="1:13" x14ac:dyDescent="0.35">
      <c r="A2824" s="7"/>
      <c r="B2824" s="7"/>
      <c r="C2824" s="7"/>
      <c r="M2824" s="9"/>
    </row>
    <row r="2825" spans="1:13" x14ac:dyDescent="0.35">
      <c r="A2825" s="7"/>
      <c r="B2825" s="7"/>
      <c r="C2825" s="7"/>
      <c r="M2825" s="9"/>
    </row>
    <row r="2826" spans="1:13" x14ac:dyDescent="0.35">
      <c r="A2826" s="7"/>
      <c r="B2826" s="7"/>
      <c r="C2826" s="7"/>
      <c r="M2826" s="9"/>
    </row>
    <row r="2827" spans="1:13" x14ac:dyDescent="0.35">
      <c r="A2827" s="7"/>
      <c r="B2827" s="7"/>
      <c r="C2827" s="7"/>
      <c r="M2827" s="9"/>
    </row>
    <row r="2828" spans="1:13" x14ac:dyDescent="0.35">
      <c r="A2828" s="7"/>
      <c r="B2828" s="7"/>
      <c r="C2828" s="7"/>
      <c r="M2828" s="9"/>
    </row>
    <row r="2829" spans="1:13" x14ac:dyDescent="0.35">
      <c r="A2829" s="7"/>
      <c r="B2829" s="7"/>
      <c r="C2829" s="7"/>
      <c r="M2829" s="9"/>
    </row>
    <row r="2830" spans="1:13" x14ac:dyDescent="0.35">
      <c r="A2830" s="7"/>
      <c r="B2830" s="7"/>
      <c r="C2830" s="7"/>
      <c r="M2830" s="9"/>
    </row>
    <row r="2831" spans="1:13" x14ac:dyDescent="0.35">
      <c r="A2831" s="7"/>
      <c r="B2831" s="7"/>
      <c r="C2831" s="7"/>
      <c r="M2831" s="9"/>
    </row>
    <row r="2832" spans="1:13" x14ac:dyDescent="0.35">
      <c r="A2832" s="7"/>
      <c r="B2832" s="7"/>
      <c r="C2832" s="7"/>
      <c r="M2832" s="9"/>
    </row>
    <row r="2833" spans="1:13" x14ac:dyDescent="0.35">
      <c r="A2833" s="7"/>
      <c r="B2833" s="7"/>
      <c r="C2833" s="7"/>
      <c r="M2833" s="9"/>
    </row>
    <row r="2834" spans="1:13" x14ac:dyDescent="0.35">
      <c r="A2834" s="7"/>
      <c r="B2834" s="7"/>
      <c r="C2834" s="7"/>
      <c r="M2834" s="9"/>
    </row>
    <row r="2835" spans="1:13" x14ac:dyDescent="0.35">
      <c r="A2835" s="7"/>
      <c r="B2835" s="7"/>
      <c r="C2835" s="7"/>
      <c r="M2835" s="9"/>
    </row>
    <row r="2836" spans="1:13" x14ac:dyDescent="0.35">
      <c r="A2836" s="7"/>
      <c r="B2836" s="7"/>
      <c r="C2836" s="7"/>
      <c r="M2836" s="9"/>
    </row>
    <row r="2837" spans="1:13" x14ac:dyDescent="0.35">
      <c r="A2837" s="7"/>
      <c r="B2837" s="7"/>
      <c r="C2837" s="7"/>
      <c r="M2837" s="9"/>
    </row>
    <row r="2838" spans="1:13" x14ac:dyDescent="0.35">
      <c r="A2838" s="7"/>
      <c r="B2838" s="7"/>
      <c r="C2838" s="7"/>
      <c r="M2838" s="9"/>
    </row>
    <row r="2839" spans="1:13" x14ac:dyDescent="0.35">
      <c r="A2839" s="7"/>
      <c r="B2839" s="7"/>
      <c r="C2839" s="7"/>
      <c r="M2839" s="9"/>
    </row>
    <row r="2840" spans="1:13" x14ac:dyDescent="0.35">
      <c r="A2840" s="7"/>
      <c r="B2840" s="7"/>
      <c r="C2840" s="7"/>
      <c r="M2840" s="9"/>
    </row>
    <row r="2841" spans="1:13" x14ac:dyDescent="0.35">
      <c r="A2841" s="7"/>
      <c r="B2841" s="7"/>
      <c r="C2841" s="7"/>
      <c r="M2841" s="9"/>
    </row>
    <row r="2842" spans="1:13" x14ac:dyDescent="0.35">
      <c r="A2842" s="7"/>
      <c r="B2842" s="7"/>
      <c r="C2842" s="7"/>
      <c r="M2842" s="9"/>
    </row>
    <row r="2843" spans="1:13" x14ac:dyDescent="0.35">
      <c r="A2843" s="7"/>
      <c r="B2843" s="7"/>
      <c r="C2843" s="7"/>
      <c r="M2843" s="9"/>
    </row>
    <row r="2844" spans="1:13" x14ac:dyDescent="0.35">
      <c r="A2844" s="7"/>
      <c r="B2844" s="7"/>
      <c r="C2844" s="7"/>
      <c r="M2844" s="9"/>
    </row>
    <row r="2845" spans="1:13" x14ac:dyDescent="0.35">
      <c r="A2845" s="7"/>
      <c r="B2845" s="7"/>
      <c r="C2845" s="7"/>
      <c r="M2845" s="9"/>
    </row>
    <row r="2846" spans="1:13" x14ac:dyDescent="0.35">
      <c r="A2846" s="7"/>
      <c r="B2846" s="7"/>
      <c r="C2846" s="7"/>
      <c r="M2846" s="9"/>
    </row>
    <row r="2847" spans="1:13" x14ac:dyDescent="0.35">
      <c r="A2847" s="7"/>
      <c r="B2847" s="7"/>
      <c r="C2847" s="7"/>
      <c r="M2847" s="9"/>
    </row>
    <row r="2848" spans="1:13" x14ac:dyDescent="0.35">
      <c r="A2848" s="7"/>
      <c r="B2848" s="7"/>
      <c r="C2848" s="7"/>
      <c r="M2848" s="9"/>
    </row>
    <row r="2849" spans="1:13" x14ac:dyDescent="0.35">
      <c r="A2849" s="7"/>
      <c r="B2849" s="7"/>
      <c r="C2849" s="7"/>
      <c r="M2849" s="9"/>
    </row>
    <row r="2850" spans="1:13" x14ac:dyDescent="0.35">
      <c r="A2850" s="7"/>
      <c r="B2850" s="7"/>
      <c r="C2850" s="7"/>
      <c r="M2850" s="9"/>
    </row>
    <row r="2851" spans="1:13" x14ac:dyDescent="0.35">
      <c r="A2851" s="7"/>
      <c r="B2851" s="7"/>
      <c r="C2851" s="7"/>
      <c r="M2851" s="9"/>
    </row>
    <row r="2852" spans="1:13" x14ac:dyDescent="0.35">
      <c r="A2852" s="7"/>
      <c r="B2852" s="7"/>
      <c r="C2852" s="7"/>
      <c r="M2852" s="9"/>
    </row>
    <row r="2853" spans="1:13" x14ac:dyDescent="0.35">
      <c r="A2853" s="7"/>
      <c r="B2853" s="7"/>
      <c r="C2853" s="7"/>
      <c r="M2853" s="9"/>
    </row>
    <row r="2854" spans="1:13" x14ac:dyDescent="0.35">
      <c r="A2854" s="7"/>
      <c r="B2854" s="7"/>
      <c r="C2854" s="7"/>
      <c r="M2854" s="9"/>
    </row>
    <row r="2855" spans="1:13" x14ac:dyDescent="0.35">
      <c r="A2855" s="7"/>
      <c r="B2855" s="7"/>
      <c r="C2855" s="7"/>
      <c r="M2855" s="9"/>
    </row>
    <row r="2856" spans="1:13" x14ac:dyDescent="0.35">
      <c r="A2856" s="7"/>
      <c r="B2856" s="7"/>
      <c r="C2856" s="7"/>
      <c r="M2856" s="9"/>
    </row>
    <row r="2857" spans="1:13" x14ac:dyDescent="0.35">
      <c r="A2857" s="7"/>
      <c r="B2857" s="7"/>
      <c r="C2857" s="7"/>
      <c r="M2857" s="9"/>
    </row>
    <row r="2858" spans="1:13" x14ac:dyDescent="0.35">
      <c r="A2858" s="7"/>
      <c r="B2858" s="7"/>
      <c r="C2858" s="7"/>
      <c r="M2858" s="9"/>
    </row>
    <row r="2859" spans="1:13" x14ac:dyDescent="0.35">
      <c r="A2859" s="7"/>
      <c r="B2859" s="7"/>
      <c r="C2859" s="7"/>
      <c r="M2859" s="9"/>
    </row>
    <row r="2860" spans="1:13" x14ac:dyDescent="0.35">
      <c r="A2860" s="7"/>
      <c r="B2860" s="7"/>
      <c r="C2860" s="7"/>
      <c r="M2860" s="9"/>
    </row>
    <row r="2861" spans="1:13" x14ac:dyDescent="0.35">
      <c r="A2861" s="7"/>
      <c r="B2861" s="7"/>
      <c r="C2861" s="7"/>
      <c r="M2861" s="9"/>
    </row>
    <row r="2862" spans="1:13" x14ac:dyDescent="0.35">
      <c r="A2862" s="7"/>
      <c r="B2862" s="7"/>
      <c r="C2862" s="7"/>
      <c r="M2862" s="9"/>
    </row>
    <row r="2863" spans="1:13" x14ac:dyDescent="0.35">
      <c r="A2863" s="7"/>
      <c r="B2863" s="7"/>
      <c r="C2863" s="7"/>
      <c r="M2863" s="9"/>
    </row>
    <row r="2864" spans="1:13" x14ac:dyDescent="0.35">
      <c r="A2864" s="7"/>
      <c r="B2864" s="7"/>
      <c r="C2864" s="7"/>
      <c r="M2864" s="9"/>
    </row>
    <row r="2865" spans="1:13" x14ac:dyDescent="0.35">
      <c r="A2865" s="7"/>
      <c r="B2865" s="7"/>
      <c r="C2865" s="7"/>
      <c r="M2865" s="9"/>
    </row>
    <row r="2866" spans="1:13" x14ac:dyDescent="0.35">
      <c r="A2866" s="7"/>
      <c r="B2866" s="7"/>
      <c r="C2866" s="7"/>
      <c r="M2866" s="9"/>
    </row>
    <row r="2867" spans="1:13" x14ac:dyDescent="0.35">
      <c r="A2867" s="7"/>
      <c r="B2867" s="7"/>
      <c r="C2867" s="7"/>
      <c r="M2867" s="9"/>
    </row>
    <row r="2868" spans="1:13" x14ac:dyDescent="0.35">
      <c r="A2868" s="7"/>
      <c r="B2868" s="7"/>
      <c r="C2868" s="7"/>
      <c r="M2868" s="9"/>
    </row>
    <row r="2869" spans="1:13" x14ac:dyDescent="0.35">
      <c r="A2869" s="7"/>
      <c r="B2869" s="7"/>
      <c r="C2869" s="7"/>
      <c r="M2869" s="9"/>
    </row>
    <row r="2870" spans="1:13" x14ac:dyDescent="0.35">
      <c r="A2870" s="7"/>
      <c r="B2870" s="7"/>
      <c r="C2870" s="7"/>
      <c r="M2870" s="9"/>
    </row>
    <row r="2871" spans="1:13" x14ac:dyDescent="0.35">
      <c r="A2871" s="7"/>
      <c r="B2871" s="7"/>
      <c r="C2871" s="7"/>
      <c r="M2871" s="9"/>
    </row>
    <row r="2872" spans="1:13" x14ac:dyDescent="0.35">
      <c r="A2872" s="7"/>
      <c r="B2872" s="7"/>
      <c r="C2872" s="7"/>
      <c r="M2872" s="9"/>
    </row>
    <row r="2873" spans="1:13" x14ac:dyDescent="0.35">
      <c r="A2873" s="7"/>
      <c r="B2873" s="7"/>
      <c r="C2873" s="7"/>
      <c r="M2873" s="9"/>
    </row>
    <row r="2874" spans="1:13" x14ac:dyDescent="0.35">
      <c r="A2874" s="7"/>
      <c r="B2874" s="7"/>
      <c r="C2874" s="7"/>
      <c r="M2874" s="9"/>
    </row>
    <row r="2875" spans="1:13" x14ac:dyDescent="0.35">
      <c r="A2875" s="7"/>
      <c r="B2875" s="7"/>
      <c r="C2875" s="7"/>
      <c r="M2875" s="9"/>
    </row>
    <row r="2876" spans="1:13" x14ac:dyDescent="0.35">
      <c r="A2876" s="7"/>
      <c r="B2876" s="7"/>
      <c r="C2876" s="7"/>
      <c r="M2876" s="9"/>
    </row>
    <row r="2877" spans="1:13" x14ac:dyDescent="0.35">
      <c r="A2877" s="7"/>
      <c r="B2877" s="7"/>
      <c r="C2877" s="7"/>
      <c r="M2877" s="9"/>
    </row>
    <row r="2878" spans="1:13" x14ac:dyDescent="0.35">
      <c r="A2878" s="7"/>
      <c r="B2878" s="7"/>
      <c r="C2878" s="7"/>
      <c r="M2878" s="9"/>
    </row>
    <row r="2879" spans="1:13" x14ac:dyDescent="0.35">
      <c r="A2879" s="7"/>
      <c r="B2879" s="7"/>
      <c r="C2879" s="7"/>
      <c r="M2879" s="9"/>
    </row>
    <row r="2880" spans="1:13" x14ac:dyDescent="0.35">
      <c r="A2880" s="7"/>
      <c r="B2880" s="7"/>
      <c r="C2880" s="7"/>
      <c r="M2880" s="9"/>
    </row>
    <row r="2881" spans="1:13" x14ac:dyDescent="0.35">
      <c r="A2881" s="7"/>
      <c r="B2881" s="7"/>
      <c r="C2881" s="7"/>
      <c r="M2881" s="9"/>
    </row>
    <row r="2882" spans="1:13" x14ac:dyDescent="0.35">
      <c r="A2882" s="7"/>
      <c r="B2882" s="7"/>
      <c r="C2882" s="7"/>
      <c r="M2882" s="9"/>
    </row>
    <row r="2883" spans="1:13" x14ac:dyDescent="0.35">
      <c r="A2883" s="7"/>
      <c r="B2883" s="7"/>
      <c r="C2883" s="7"/>
      <c r="M2883" s="9"/>
    </row>
    <row r="2884" spans="1:13" x14ac:dyDescent="0.35">
      <c r="A2884" s="7"/>
      <c r="B2884" s="7"/>
      <c r="C2884" s="7"/>
      <c r="M2884" s="9"/>
    </row>
    <row r="2885" spans="1:13" x14ac:dyDescent="0.35">
      <c r="A2885" s="7"/>
      <c r="B2885" s="7"/>
      <c r="C2885" s="7"/>
      <c r="M2885" s="9"/>
    </row>
    <row r="2886" spans="1:13" x14ac:dyDescent="0.35">
      <c r="A2886" s="7"/>
      <c r="B2886" s="7"/>
      <c r="C2886" s="7"/>
      <c r="M2886" s="9"/>
    </row>
    <row r="2887" spans="1:13" x14ac:dyDescent="0.35">
      <c r="A2887" s="7"/>
      <c r="B2887" s="7"/>
      <c r="C2887" s="7"/>
      <c r="M2887" s="9"/>
    </row>
    <row r="2888" spans="1:13" x14ac:dyDescent="0.35">
      <c r="A2888" s="7"/>
      <c r="B2888" s="7"/>
      <c r="C2888" s="7"/>
      <c r="M2888" s="9"/>
    </row>
    <row r="2889" spans="1:13" x14ac:dyDescent="0.35">
      <c r="A2889" s="7"/>
      <c r="B2889" s="7"/>
      <c r="C2889" s="7"/>
      <c r="M2889" s="9"/>
    </row>
    <row r="2890" spans="1:13" x14ac:dyDescent="0.35">
      <c r="A2890" s="7"/>
      <c r="B2890" s="7"/>
      <c r="C2890" s="7"/>
      <c r="M2890" s="9"/>
    </row>
    <row r="2891" spans="1:13" x14ac:dyDescent="0.35">
      <c r="A2891" s="7"/>
      <c r="B2891" s="7"/>
      <c r="C2891" s="7"/>
      <c r="M2891" s="9"/>
    </row>
    <row r="2892" spans="1:13" x14ac:dyDescent="0.35">
      <c r="A2892" s="7"/>
      <c r="B2892" s="7"/>
      <c r="C2892" s="7"/>
      <c r="M2892" s="9"/>
    </row>
    <row r="2893" spans="1:13" x14ac:dyDescent="0.35">
      <c r="A2893" s="7"/>
      <c r="B2893" s="7"/>
      <c r="C2893" s="7"/>
      <c r="M2893" s="9"/>
    </row>
    <row r="2894" spans="1:13" x14ac:dyDescent="0.35">
      <c r="A2894" s="7"/>
      <c r="B2894" s="7"/>
      <c r="C2894" s="7"/>
      <c r="M2894" s="9"/>
    </row>
    <row r="2895" spans="1:13" x14ac:dyDescent="0.35">
      <c r="A2895" s="7"/>
      <c r="B2895" s="7"/>
      <c r="C2895" s="7"/>
      <c r="M2895" s="9"/>
    </row>
    <row r="2896" spans="1:13" x14ac:dyDescent="0.35">
      <c r="A2896" s="7"/>
      <c r="B2896" s="7"/>
      <c r="C2896" s="7"/>
      <c r="M2896" s="9"/>
    </row>
    <row r="2897" spans="1:13" x14ac:dyDescent="0.35">
      <c r="A2897" s="7"/>
      <c r="B2897" s="7"/>
      <c r="C2897" s="7"/>
      <c r="M2897" s="9"/>
    </row>
    <row r="2898" spans="1:13" x14ac:dyDescent="0.35">
      <c r="A2898" s="7"/>
      <c r="B2898" s="7"/>
      <c r="C2898" s="7"/>
      <c r="M2898" s="9"/>
    </row>
    <row r="2899" spans="1:13" x14ac:dyDescent="0.35">
      <c r="A2899" s="7"/>
      <c r="B2899" s="7"/>
      <c r="C2899" s="7"/>
      <c r="M2899" s="9"/>
    </row>
    <row r="2900" spans="1:13" x14ac:dyDescent="0.35">
      <c r="A2900" s="7"/>
      <c r="B2900" s="7"/>
      <c r="C2900" s="7"/>
      <c r="M2900" s="9"/>
    </row>
    <row r="2901" spans="1:13" x14ac:dyDescent="0.35">
      <c r="A2901" s="7"/>
      <c r="B2901" s="7"/>
      <c r="C2901" s="7"/>
      <c r="M2901" s="9"/>
    </row>
    <row r="2902" spans="1:13" x14ac:dyDescent="0.35">
      <c r="A2902" s="7"/>
      <c r="B2902" s="7"/>
      <c r="C2902" s="7"/>
      <c r="M2902" s="9"/>
    </row>
    <row r="2903" spans="1:13" x14ac:dyDescent="0.35">
      <c r="A2903" s="7"/>
      <c r="B2903" s="7"/>
      <c r="C2903" s="7"/>
      <c r="M2903" s="9"/>
    </row>
    <row r="2904" spans="1:13" x14ac:dyDescent="0.35">
      <c r="A2904" s="7"/>
      <c r="B2904" s="7"/>
      <c r="C2904" s="7"/>
      <c r="M2904" s="9"/>
    </row>
    <row r="2905" spans="1:13" x14ac:dyDescent="0.35">
      <c r="A2905" s="7"/>
      <c r="B2905" s="7"/>
      <c r="C2905" s="7"/>
      <c r="M2905" s="9"/>
    </row>
    <row r="2906" spans="1:13" x14ac:dyDescent="0.35">
      <c r="A2906" s="7"/>
      <c r="B2906" s="7"/>
      <c r="C2906" s="7"/>
      <c r="M2906" s="9"/>
    </row>
    <row r="2907" spans="1:13" x14ac:dyDescent="0.35">
      <c r="A2907" s="7"/>
      <c r="B2907" s="7"/>
      <c r="C2907" s="7"/>
      <c r="M2907" s="9"/>
    </row>
    <row r="2908" spans="1:13" x14ac:dyDescent="0.35">
      <c r="A2908" s="7"/>
      <c r="B2908" s="7"/>
      <c r="C2908" s="7"/>
      <c r="M2908" s="9"/>
    </row>
    <row r="2909" spans="1:13" x14ac:dyDescent="0.35">
      <c r="A2909" s="7"/>
      <c r="B2909" s="7"/>
      <c r="C2909" s="7"/>
      <c r="M2909" s="9"/>
    </row>
    <row r="2910" spans="1:13" x14ac:dyDescent="0.35">
      <c r="A2910" s="7"/>
      <c r="B2910" s="7"/>
      <c r="C2910" s="7"/>
      <c r="M2910" s="9"/>
    </row>
    <row r="2911" spans="1:13" x14ac:dyDescent="0.35">
      <c r="A2911" s="7"/>
      <c r="B2911" s="7"/>
      <c r="C2911" s="7"/>
      <c r="M2911" s="9"/>
    </row>
    <row r="2912" spans="1:13" x14ac:dyDescent="0.35">
      <c r="A2912" s="7"/>
      <c r="B2912" s="7"/>
      <c r="C2912" s="7"/>
      <c r="M2912" s="9"/>
    </row>
    <row r="2913" spans="1:13" x14ac:dyDescent="0.35">
      <c r="A2913" s="7"/>
      <c r="B2913" s="7"/>
      <c r="C2913" s="7"/>
      <c r="M2913" s="9"/>
    </row>
    <row r="2914" spans="1:13" x14ac:dyDescent="0.35">
      <c r="A2914" s="7"/>
      <c r="B2914" s="7"/>
      <c r="C2914" s="7"/>
      <c r="M2914" s="9"/>
    </row>
    <row r="2915" spans="1:13" x14ac:dyDescent="0.35">
      <c r="A2915" s="7"/>
      <c r="B2915" s="7"/>
      <c r="C2915" s="7"/>
      <c r="M2915" s="9"/>
    </row>
    <row r="2916" spans="1:13" x14ac:dyDescent="0.35">
      <c r="A2916" s="7"/>
      <c r="B2916" s="7"/>
      <c r="C2916" s="7"/>
      <c r="M2916" s="9"/>
    </row>
    <row r="2917" spans="1:13" x14ac:dyDescent="0.35">
      <c r="A2917" s="7"/>
      <c r="B2917" s="7"/>
      <c r="C2917" s="7"/>
      <c r="M2917" s="9"/>
    </row>
    <row r="2918" spans="1:13" x14ac:dyDescent="0.35">
      <c r="A2918" s="7"/>
      <c r="B2918" s="7"/>
      <c r="C2918" s="7"/>
      <c r="M2918" s="9"/>
    </row>
    <row r="2919" spans="1:13" x14ac:dyDescent="0.35">
      <c r="A2919" s="7"/>
      <c r="B2919" s="7"/>
      <c r="C2919" s="7"/>
      <c r="M2919" s="9"/>
    </row>
    <row r="2920" spans="1:13" x14ac:dyDescent="0.35">
      <c r="A2920" s="7"/>
      <c r="B2920" s="7"/>
      <c r="C2920" s="7"/>
      <c r="M2920" s="9"/>
    </row>
    <row r="2921" spans="1:13" x14ac:dyDescent="0.35">
      <c r="A2921" s="7"/>
      <c r="B2921" s="7"/>
      <c r="C2921" s="7"/>
      <c r="M2921" s="9"/>
    </row>
    <row r="2922" spans="1:13" x14ac:dyDescent="0.35">
      <c r="A2922" s="7"/>
      <c r="B2922" s="7"/>
      <c r="C2922" s="7"/>
      <c r="M2922" s="9"/>
    </row>
    <row r="2923" spans="1:13" x14ac:dyDescent="0.35">
      <c r="A2923" s="7"/>
      <c r="B2923" s="7"/>
      <c r="C2923" s="7"/>
      <c r="M2923" s="9"/>
    </row>
    <row r="2924" spans="1:13" x14ac:dyDescent="0.35">
      <c r="A2924" s="7"/>
      <c r="B2924" s="7"/>
      <c r="C2924" s="7"/>
      <c r="M2924" s="9"/>
    </row>
    <row r="2925" spans="1:13" x14ac:dyDescent="0.35">
      <c r="A2925" s="7"/>
      <c r="B2925" s="7"/>
      <c r="C2925" s="7"/>
      <c r="M2925" s="9"/>
    </row>
    <row r="2926" spans="1:13" x14ac:dyDescent="0.35">
      <c r="A2926" s="7"/>
      <c r="B2926" s="7"/>
      <c r="C2926" s="7"/>
      <c r="M2926" s="9"/>
    </row>
    <row r="2927" spans="1:13" x14ac:dyDescent="0.35">
      <c r="A2927" s="7"/>
      <c r="B2927" s="7"/>
      <c r="C2927" s="7"/>
      <c r="M2927" s="9"/>
    </row>
    <row r="2928" spans="1:13" x14ac:dyDescent="0.35">
      <c r="A2928" s="7"/>
      <c r="B2928" s="7"/>
      <c r="C2928" s="7"/>
      <c r="M2928" s="9"/>
    </row>
    <row r="2929" spans="1:13" x14ac:dyDescent="0.35">
      <c r="A2929" s="7"/>
      <c r="B2929" s="7"/>
      <c r="C2929" s="7"/>
      <c r="M2929" s="9"/>
    </row>
    <row r="2930" spans="1:13" x14ac:dyDescent="0.35">
      <c r="A2930" s="7"/>
      <c r="B2930" s="7"/>
      <c r="C2930" s="7"/>
      <c r="M2930" s="9"/>
    </row>
    <row r="2931" spans="1:13" x14ac:dyDescent="0.35">
      <c r="A2931" s="7"/>
      <c r="B2931" s="7"/>
      <c r="C2931" s="7"/>
      <c r="M2931" s="9"/>
    </row>
    <row r="2932" spans="1:13" x14ac:dyDescent="0.35">
      <c r="A2932" s="7"/>
      <c r="B2932" s="7"/>
      <c r="C2932" s="7"/>
      <c r="M2932" s="9"/>
    </row>
    <row r="2933" spans="1:13" x14ac:dyDescent="0.35">
      <c r="A2933" s="7"/>
      <c r="B2933" s="7"/>
      <c r="C2933" s="7"/>
      <c r="M2933" s="9"/>
    </row>
    <row r="2934" spans="1:13" x14ac:dyDescent="0.35">
      <c r="A2934" s="7"/>
      <c r="B2934" s="7"/>
      <c r="C2934" s="7"/>
      <c r="M2934" s="9"/>
    </row>
    <row r="2935" spans="1:13" x14ac:dyDescent="0.35">
      <c r="A2935" s="7"/>
      <c r="B2935" s="7"/>
      <c r="C2935" s="7"/>
      <c r="M2935" s="9"/>
    </row>
    <row r="2936" spans="1:13" x14ac:dyDescent="0.35">
      <c r="A2936" s="7"/>
      <c r="B2936" s="7"/>
      <c r="C2936" s="7"/>
      <c r="M2936" s="9"/>
    </row>
    <row r="2937" spans="1:13" x14ac:dyDescent="0.35">
      <c r="A2937" s="7"/>
      <c r="B2937" s="7"/>
      <c r="C2937" s="7"/>
      <c r="M2937" s="9"/>
    </row>
    <row r="2938" spans="1:13" x14ac:dyDescent="0.35">
      <c r="A2938" s="7"/>
      <c r="B2938" s="7"/>
      <c r="C2938" s="7"/>
      <c r="M2938" s="9"/>
    </row>
    <row r="2939" spans="1:13" x14ac:dyDescent="0.35">
      <c r="A2939" s="7"/>
      <c r="B2939" s="7"/>
      <c r="C2939" s="7"/>
      <c r="M2939" s="9"/>
    </row>
    <row r="2940" spans="1:13" x14ac:dyDescent="0.35">
      <c r="A2940" s="7"/>
      <c r="B2940" s="7"/>
      <c r="C2940" s="7"/>
      <c r="M2940" s="9"/>
    </row>
    <row r="2941" spans="1:13" x14ac:dyDescent="0.35">
      <c r="A2941" s="7"/>
      <c r="B2941" s="7"/>
      <c r="C2941" s="7"/>
      <c r="M2941" s="9"/>
    </row>
    <row r="2942" spans="1:13" x14ac:dyDescent="0.35">
      <c r="A2942" s="7"/>
      <c r="B2942" s="7"/>
      <c r="C2942" s="7"/>
      <c r="M2942" s="9"/>
    </row>
    <row r="2943" spans="1:13" x14ac:dyDescent="0.35">
      <c r="A2943" s="7"/>
      <c r="B2943" s="7"/>
      <c r="C2943" s="7"/>
      <c r="M2943" s="9"/>
    </row>
    <row r="2944" spans="1:13" x14ac:dyDescent="0.35">
      <c r="A2944" s="7"/>
      <c r="B2944" s="7"/>
      <c r="C2944" s="7"/>
      <c r="M2944" s="9"/>
    </row>
    <row r="2945" spans="1:13" x14ac:dyDescent="0.35">
      <c r="A2945" s="7"/>
      <c r="B2945" s="7"/>
      <c r="C2945" s="7"/>
      <c r="M2945" s="9"/>
    </row>
    <row r="2946" spans="1:13" x14ac:dyDescent="0.35">
      <c r="A2946" s="7"/>
      <c r="B2946" s="7"/>
      <c r="C2946" s="7"/>
      <c r="M2946" s="9"/>
    </row>
    <row r="2947" spans="1:13" x14ac:dyDescent="0.35">
      <c r="A2947" s="7"/>
      <c r="B2947" s="7"/>
      <c r="C2947" s="7"/>
      <c r="M2947" s="9"/>
    </row>
    <row r="2948" spans="1:13" x14ac:dyDescent="0.35">
      <c r="A2948" s="7"/>
      <c r="B2948" s="7"/>
      <c r="C2948" s="7"/>
      <c r="M2948" s="9"/>
    </row>
    <row r="2949" spans="1:13" x14ac:dyDescent="0.35">
      <c r="A2949" s="7"/>
      <c r="B2949" s="7"/>
      <c r="C2949" s="7"/>
      <c r="M2949" s="9"/>
    </row>
    <row r="2950" spans="1:13" x14ac:dyDescent="0.35">
      <c r="A2950" s="7"/>
      <c r="B2950" s="7"/>
      <c r="C2950" s="7"/>
      <c r="M2950" s="9"/>
    </row>
    <row r="2951" spans="1:13" x14ac:dyDescent="0.35">
      <c r="A2951" s="7"/>
      <c r="B2951" s="7"/>
      <c r="C2951" s="7"/>
      <c r="M2951" s="9"/>
    </row>
    <row r="2952" spans="1:13" x14ac:dyDescent="0.35">
      <c r="A2952" s="7"/>
      <c r="B2952" s="7"/>
      <c r="C2952" s="7"/>
      <c r="M2952" s="9"/>
    </row>
    <row r="2953" spans="1:13" x14ac:dyDescent="0.35">
      <c r="A2953" s="7"/>
      <c r="B2953" s="7"/>
      <c r="C2953" s="7"/>
      <c r="M2953" s="9"/>
    </row>
    <row r="2954" spans="1:13" x14ac:dyDescent="0.35">
      <c r="A2954" s="7"/>
      <c r="B2954" s="7"/>
      <c r="C2954" s="7"/>
      <c r="M2954" s="9"/>
    </row>
    <row r="2955" spans="1:13" x14ac:dyDescent="0.35">
      <c r="A2955" s="7"/>
      <c r="B2955" s="7"/>
      <c r="C2955" s="7"/>
      <c r="M2955" s="9"/>
    </row>
    <row r="2956" spans="1:13" x14ac:dyDescent="0.35">
      <c r="A2956" s="7"/>
      <c r="B2956" s="7"/>
      <c r="C2956" s="7"/>
      <c r="M2956" s="9"/>
    </row>
    <row r="2957" spans="1:13" x14ac:dyDescent="0.35">
      <c r="A2957" s="7"/>
      <c r="B2957" s="7"/>
      <c r="C2957" s="7"/>
      <c r="M2957" s="9"/>
    </row>
    <row r="2958" spans="1:13" x14ac:dyDescent="0.35">
      <c r="A2958" s="7"/>
      <c r="B2958" s="7"/>
      <c r="C2958" s="7"/>
      <c r="M2958" s="9"/>
    </row>
    <row r="2959" spans="1:13" x14ac:dyDescent="0.35">
      <c r="A2959" s="7"/>
      <c r="B2959" s="7"/>
      <c r="C2959" s="7"/>
      <c r="M2959" s="9"/>
    </row>
    <row r="2960" spans="1:13" x14ac:dyDescent="0.35">
      <c r="A2960" s="7"/>
      <c r="B2960" s="7"/>
      <c r="C2960" s="7"/>
      <c r="M2960" s="9"/>
    </row>
    <row r="2961" spans="1:13" x14ac:dyDescent="0.35">
      <c r="A2961" s="7"/>
      <c r="B2961" s="7"/>
      <c r="C2961" s="7"/>
      <c r="M2961" s="9"/>
    </row>
    <row r="2962" spans="1:13" x14ac:dyDescent="0.35">
      <c r="A2962" s="7"/>
      <c r="B2962" s="7"/>
      <c r="C2962" s="7"/>
      <c r="M2962" s="9"/>
    </row>
    <row r="2963" spans="1:13" x14ac:dyDescent="0.35">
      <c r="A2963" s="7"/>
      <c r="B2963" s="7"/>
      <c r="C2963" s="7"/>
      <c r="M2963" s="9"/>
    </row>
    <row r="2964" spans="1:13" x14ac:dyDescent="0.35">
      <c r="A2964" s="7"/>
      <c r="B2964" s="7"/>
      <c r="C2964" s="7"/>
      <c r="M2964" s="9"/>
    </row>
    <row r="2965" spans="1:13" x14ac:dyDescent="0.35">
      <c r="A2965" s="7"/>
      <c r="B2965" s="7"/>
      <c r="C2965" s="7"/>
      <c r="M2965" s="9"/>
    </row>
    <row r="2966" spans="1:13" x14ac:dyDescent="0.35">
      <c r="A2966" s="7"/>
      <c r="B2966" s="7"/>
      <c r="C2966" s="7"/>
      <c r="M2966" s="9"/>
    </row>
    <row r="2967" spans="1:13" x14ac:dyDescent="0.35">
      <c r="A2967" s="7"/>
      <c r="B2967" s="7"/>
      <c r="C2967" s="7"/>
      <c r="M2967" s="9"/>
    </row>
    <row r="2968" spans="1:13" x14ac:dyDescent="0.35">
      <c r="A2968" s="7"/>
      <c r="B2968" s="7"/>
      <c r="C2968" s="7"/>
      <c r="M2968" s="9"/>
    </row>
    <row r="2969" spans="1:13" x14ac:dyDescent="0.35">
      <c r="A2969" s="7"/>
      <c r="B2969" s="7"/>
      <c r="C2969" s="7"/>
      <c r="M2969" s="9"/>
    </row>
    <row r="2970" spans="1:13" x14ac:dyDescent="0.35">
      <c r="A2970" s="7"/>
      <c r="B2970" s="7"/>
      <c r="C2970" s="7"/>
      <c r="M2970" s="9"/>
    </row>
    <row r="2971" spans="1:13" x14ac:dyDescent="0.35">
      <c r="A2971" s="7"/>
      <c r="B2971" s="7"/>
      <c r="C2971" s="7"/>
      <c r="M2971" s="9"/>
    </row>
    <row r="2972" spans="1:13" x14ac:dyDescent="0.35">
      <c r="A2972" s="7"/>
      <c r="B2972" s="7"/>
      <c r="C2972" s="7"/>
      <c r="M2972" s="9"/>
    </row>
    <row r="2973" spans="1:13" x14ac:dyDescent="0.35">
      <c r="A2973" s="7"/>
      <c r="B2973" s="7"/>
      <c r="C2973" s="7"/>
      <c r="M2973" s="9"/>
    </row>
    <row r="2974" spans="1:13" x14ac:dyDescent="0.35">
      <c r="A2974" s="7"/>
      <c r="B2974" s="7"/>
      <c r="C2974" s="7"/>
      <c r="M2974" s="9"/>
    </row>
    <row r="2975" spans="1:13" x14ac:dyDescent="0.35">
      <c r="A2975" s="7"/>
      <c r="B2975" s="7"/>
      <c r="C2975" s="7"/>
      <c r="M2975" s="9"/>
    </row>
    <row r="2976" spans="1:13" x14ac:dyDescent="0.35">
      <c r="A2976" s="7"/>
      <c r="B2976" s="7"/>
      <c r="C2976" s="7"/>
      <c r="M2976" s="9"/>
    </row>
    <row r="2977" spans="1:13" x14ac:dyDescent="0.35">
      <c r="A2977" s="7"/>
      <c r="B2977" s="7"/>
      <c r="C2977" s="7"/>
      <c r="M2977" s="9"/>
    </row>
    <row r="2978" spans="1:13" x14ac:dyDescent="0.35">
      <c r="A2978" s="7"/>
      <c r="B2978" s="7"/>
      <c r="C2978" s="7"/>
      <c r="M2978" s="9"/>
    </row>
    <row r="2979" spans="1:13" x14ac:dyDescent="0.35">
      <c r="A2979" s="7"/>
      <c r="B2979" s="7"/>
      <c r="C2979" s="7"/>
      <c r="M2979" s="9"/>
    </row>
    <row r="2980" spans="1:13" x14ac:dyDescent="0.35">
      <c r="A2980" s="7"/>
      <c r="B2980" s="7"/>
      <c r="C2980" s="7"/>
      <c r="M2980" s="9"/>
    </row>
    <row r="2981" spans="1:13" x14ac:dyDescent="0.35">
      <c r="A2981" s="7"/>
      <c r="B2981" s="7"/>
      <c r="C2981" s="7"/>
      <c r="M2981" s="9"/>
    </row>
    <row r="2982" spans="1:13" x14ac:dyDescent="0.35">
      <c r="A2982" s="7"/>
      <c r="B2982" s="7"/>
      <c r="C2982" s="7"/>
      <c r="M2982" s="9"/>
    </row>
    <row r="2983" spans="1:13" x14ac:dyDescent="0.35">
      <c r="A2983" s="7"/>
      <c r="B2983" s="7"/>
      <c r="C2983" s="7"/>
      <c r="M2983" s="9"/>
    </row>
    <row r="2984" spans="1:13" x14ac:dyDescent="0.35">
      <c r="A2984" s="7"/>
      <c r="B2984" s="7"/>
      <c r="C2984" s="7"/>
      <c r="M2984" s="9"/>
    </row>
    <row r="2985" spans="1:13" x14ac:dyDescent="0.35">
      <c r="A2985" s="7"/>
      <c r="B2985" s="7"/>
      <c r="C2985" s="7"/>
      <c r="M2985" s="9"/>
    </row>
    <row r="2986" spans="1:13" x14ac:dyDescent="0.35">
      <c r="A2986" s="7"/>
      <c r="B2986" s="7"/>
      <c r="C2986" s="7"/>
      <c r="M2986" s="9"/>
    </row>
    <row r="2987" spans="1:13" x14ac:dyDescent="0.35">
      <c r="A2987" s="7"/>
      <c r="B2987" s="7"/>
      <c r="C2987" s="7"/>
      <c r="M2987" s="9"/>
    </row>
    <row r="2988" spans="1:13" x14ac:dyDescent="0.35">
      <c r="A2988" s="7"/>
      <c r="B2988" s="7"/>
      <c r="C2988" s="7"/>
      <c r="M2988" s="9"/>
    </row>
    <row r="2989" spans="1:13" x14ac:dyDescent="0.35">
      <c r="A2989" s="7"/>
      <c r="B2989" s="7"/>
      <c r="C2989" s="7"/>
      <c r="M2989" s="9"/>
    </row>
    <row r="2990" spans="1:13" x14ac:dyDescent="0.35">
      <c r="A2990" s="7"/>
      <c r="B2990" s="7"/>
      <c r="C2990" s="7"/>
      <c r="M2990" s="9"/>
    </row>
    <row r="2991" spans="1:13" x14ac:dyDescent="0.35">
      <c r="A2991" s="7"/>
      <c r="B2991" s="7"/>
      <c r="C2991" s="7"/>
      <c r="M2991" s="9"/>
    </row>
    <row r="2992" spans="1:13" x14ac:dyDescent="0.35">
      <c r="A2992" s="7"/>
      <c r="B2992" s="7"/>
      <c r="C2992" s="7"/>
      <c r="M2992" s="9"/>
    </row>
    <row r="2993" spans="1:13" x14ac:dyDescent="0.35">
      <c r="A2993" s="7"/>
      <c r="B2993" s="7"/>
      <c r="C2993" s="7"/>
      <c r="M2993" s="9"/>
    </row>
    <row r="2994" spans="1:13" x14ac:dyDescent="0.35">
      <c r="A2994" s="7"/>
      <c r="B2994" s="7"/>
      <c r="C2994" s="7"/>
      <c r="M2994" s="9"/>
    </row>
    <row r="2995" spans="1:13" x14ac:dyDescent="0.35">
      <c r="A2995" s="7"/>
      <c r="B2995" s="7"/>
      <c r="C2995" s="7"/>
      <c r="M2995" s="9"/>
    </row>
    <row r="2996" spans="1:13" x14ac:dyDescent="0.35">
      <c r="A2996" s="7"/>
      <c r="B2996" s="7"/>
      <c r="C2996" s="7"/>
      <c r="M2996" s="9"/>
    </row>
    <row r="2997" spans="1:13" x14ac:dyDescent="0.35">
      <c r="A2997" s="7"/>
      <c r="B2997" s="7"/>
      <c r="C2997" s="7"/>
      <c r="M2997" s="9"/>
    </row>
    <row r="2998" spans="1:13" x14ac:dyDescent="0.35">
      <c r="A2998" s="7"/>
      <c r="B2998" s="7"/>
      <c r="C2998" s="7"/>
      <c r="M2998" s="9"/>
    </row>
    <row r="2999" spans="1:13" x14ac:dyDescent="0.35">
      <c r="A2999" s="7"/>
      <c r="B2999" s="7"/>
      <c r="C2999" s="7"/>
      <c r="M2999" s="9"/>
    </row>
    <row r="3000" spans="1:13" x14ac:dyDescent="0.35">
      <c r="A3000" s="7"/>
      <c r="B3000" s="7"/>
      <c r="C3000" s="7"/>
      <c r="M3000" s="9"/>
    </row>
    <row r="3001" spans="1:13" x14ac:dyDescent="0.35">
      <c r="A3001" s="7"/>
      <c r="B3001" s="7"/>
      <c r="C3001" s="7"/>
      <c r="M3001" s="9"/>
    </row>
    <row r="3002" spans="1:13" x14ac:dyDescent="0.35">
      <c r="A3002" s="7"/>
      <c r="B3002" s="7"/>
      <c r="C3002" s="7"/>
      <c r="M3002" s="9"/>
    </row>
    <row r="3003" spans="1:13" x14ac:dyDescent="0.35">
      <c r="A3003" s="7"/>
      <c r="B3003" s="7"/>
      <c r="C3003" s="7"/>
      <c r="M3003" s="9"/>
    </row>
    <row r="3004" spans="1:13" x14ac:dyDescent="0.35">
      <c r="A3004" s="7"/>
      <c r="B3004" s="7"/>
      <c r="C3004" s="7"/>
      <c r="M3004" s="9"/>
    </row>
    <row r="3005" spans="1:13" x14ac:dyDescent="0.35">
      <c r="A3005" s="7"/>
      <c r="B3005" s="7"/>
      <c r="C3005" s="7"/>
      <c r="M3005" s="9"/>
    </row>
    <row r="3006" spans="1:13" x14ac:dyDescent="0.35">
      <c r="A3006" s="7"/>
      <c r="B3006" s="7"/>
      <c r="C3006" s="7"/>
      <c r="M3006" s="9"/>
    </row>
    <row r="3007" spans="1:13" x14ac:dyDescent="0.35">
      <c r="A3007" s="7"/>
      <c r="B3007" s="7"/>
      <c r="C3007" s="7"/>
      <c r="M3007" s="9"/>
    </row>
    <row r="3008" spans="1:13" x14ac:dyDescent="0.35">
      <c r="A3008" s="7"/>
      <c r="B3008" s="7"/>
      <c r="C3008" s="7"/>
      <c r="M3008" s="9"/>
    </row>
    <row r="3009" spans="1:13" x14ac:dyDescent="0.35">
      <c r="A3009" s="7"/>
      <c r="B3009" s="7"/>
      <c r="C3009" s="7"/>
      <c r="M3009" s="9"/>
    </row>
    <row r="3010" spans="1:13" x14ac:dyDescent="0.35">
      <c r="A3010" s="7"/>
      <c r="B3010" s="7"/>
      <c r="C3010" s="7"/>
      <c r="M3010" s="9"/>
    </row>
    <row r="3011" spans="1:13" x14ac:dyDescent="0.35">
      <c r="A3011" s="7"/>
      <c r="B3011" s="7"/>
      <c r="C3011" s="7"/>
      <c r="M3011" s="9"/>
    </row>
    <row r="3012" spans="1:13" x14ac:dyDescent="0.35">
      <c r="A3012" s="7"/>
      <c r="B3012" s="7"/>
      <c r="C3012" s="7"/>
      <c r="M3012" s="9"/>
    </row>
    <row r="3013" spans="1:13" x14ac:dyDescent="0.35">
      <c r="A3013" s="7"/>
      <c r="B3013" s="7"/>
      <c r="C3013" s="7"/>
      <c r="M3013" s="9"/>
    </row>
    <row r="3014" spans="1:13" x14ac:dyDescent="0.35">
      <c r="A3014" s="7"/>
      <c r="B3014" s="7"/>
      <c r="C3014" s="7"/>
      <c r="M3014" s="9"/>
    </row>
    <row r="3015" spans="1:13" x14ac:dyDescent="0.35">
      <c r="A3015" s="7"/>
      <c r="B3015" s="7"/>
      <c r="C3015" s="7"/>
      <c r="M3015" s="9"/>
    </row>
    <row r="3016" spans="1:13" x14ac:dyDescent="0.35">
      <c r="A3016" s="7"/>
      <c r="B3016" s="7"/>
      <c r="C3016" s="7"/>
      <c r="M3016" s="9"/>
    </row>
    <row r="3017" spans="1:13" x14ac:dyDescent="0.35">
      <c r="A3017" s="7"/>
      <c r="B3017" s="7"/>
      <c r="C3017" s="7"/>
      <c r="M3017" s="9"/>
    </row>
    <row r="3018" spans="1:13" x14ac:dyDescent="0.35">
      <c r="A3018" s="7"/>
      <c r="B3018" s="7"/>
      <c r="C3018" s="7"/>
      <c r="M3018" s="9"/>
    </row>
    <row r="3019" spans="1:13" x14ac:dyDescent="0.35">
      <c r="A3019" s="7"/>
      <c r="B3019" s="7"/>
      <c r="C3019" s="7"/>
      <c r="M3019" s="9"/>
    </row>
    <row r="3020" spans="1:13" x14ac:dyDescent="0.35">
      <c r="A3020" s="7"/>
      <c r="B3020" s="7"/>
      <c r="C3020" s="7"/>
      <c r="M3020" s="9"/>
    </row>
    <row r="3021" spans="1:13" x14ac:dyDescent="0.35">
      <c r="A3021" s="7"/>
      <c r="B3021" s="7"/>
      <c r="C3021" s="7"/>
      <c r="M3021" s="9"/>
    </row>
    <row r="3022" spans="1:13" x14ac:dyDescent="0.35">
      <c r="A3022" s="7"/>
      <c r="B3022" s="7"/>
      <c r="C3022" s="7"/>
      <c r="M3022" s="9"/>
    </row>
    <row r="3023" spans="1:13" x14ac:dyDescent="0.35">
      <c r="A3023" s="7"/>
      <c r="B3023" s="7"/>
      <c r="C3023" s="7"/>
      <c r="M3023" s="9"/>
    </row>
    <row r="3024" spans="1:13" x14ac:dyDescent="0.35">
      <c r="A3024" s="7"/>
      <c r="B3024" s="7"/>
      <c r="C3024" s="7"/>
      <c r="M3024" s="9"/>
    </row>
    <row r="3025" spans="1:13" x14ac:dyDescent="0.35">
      <c r="A3025" s="7"/>
      <c r="B3025" s="7"/>
      <c r="C3025" s="7"/>
      <c r="M3025" s="9"/>
    </row>
    <row r="3026" spans="1:13" x14ac:dyDescent="0.35">
      <c r="A3026" s="7"/>
      <c r="B3026" s="7"/>
      <c r="C3026" s="7"/>
      <c r="M3026" s="9"/>
    </row>
    <row r="3027" spans="1:13" x14ac:dyDescent="0.35">
      <c r="A3027" s="7"/>
      <c r="B3027" s="7"/>
      <c r="C3027" s="7"/>
      <c r="M3027" s="9"/>
    </row>
    <row r="3028" spans="1:13" x14ac:dyDescent="0.35">
      <c r="A3028" s="7"/>
      <c r="B3028" s="7"/>
      <c r="C3028" s="7"/>
      <c r="M3028" s="9"/>
    </row>
    <row r="3029" spans="1:13" x14ac:dyDescent="0.35">
      <c r="A3029" s="7"/>
      <c r="B3029" s="7"/>
      <c r="C3029" s="7"/>
      <c r="M3029" s="9"/>
    </row>
    <row r="3030" spans="1:13" x14ac:dyDescent="0.35">
      <c r="A3030" s="7"/>
      <c r="B3030" s="7"/>
      <c r="C3030" s="7"/>
      <c r="M3030" s="9"/>
    </row>
    <row r="3031" spans="1:13" x14ac:dyDescent="0.35">
      <c r="A3031" s="7"/>
      <c r="B3031" s="7"/>
      <c r="C3031" s="7"/>
      <c r="M3031" s="9"/>
    </row>
    <row r="3032" spans="1:13" x14ac:dyDescent="0.35">
      <c r="A3032" s="7"/>
      <c r="B3032" s="7"/>
      <c r="C3032" s="7"/>
      <c r="M3032" s="9"/>
    </row>
    <row r="3033" spans="1:13" x14ac:dyDescent="0.35">
      <c r="A3033" s="7"/>
      <c r="B3033" s="7"/>
      <c r="C3033" s="7"/>
      <c r="M3033" s="9"/>
    </row>
    <row r="3034" spans="1:13" x14ac:dyDescent="0.35">
      <c r="A3034" s="7"/>
      <c r="B3034" s="7"/>
      <c r="C3034" s="7"/>
      <c r="M3034" s="9"/>
    </row>
    <row r="3035" spans="1:13" x14ac:dyDescent="0.35">
      <c r="A3035" s="7"/>
      <c r="B3035" s="7"/>
      <c r="C3035" s="7"/>
      <c r="M3035" s="9"/>
    </row>
    <row r="3036" spans="1:13" x14ac:dyDescent="0.35">
      <c r="A3036" s="7"/>
      <c r="B3036" s="7"/>
      <c r="C3036" s="7"/>
      <c r="M3036" s="9"/>
    </row>
    <row r="3037" spans="1:13" x14ac:dyDescent="0.35">
      <c r="A3037" s="7"/>
      <c r="B3037" s="7"/>
      <c r="C3037" s="7"/>
      <c r="M3037" s="9"/>
    </row>
    <row r="3038" spans="1:13" x14ac:dyDescent="0.35">
      <c r="A3038" s="7"/>
      <c r="B3038" s="7"/>
      <c r="C3038" s="7"/>
      <c r="M3038" s="9"/>
    </row>
    <row r="3039" spans="1:13" x14ac:dyDescent="0.35">
      <c r="A3039" s="7"/>
      <c r="B3039" s="7"/>
      <c r="C3039" s="7"/>
      <c r="M3039" s="9"/>
    </row>
    <row r="3040" spans="1:13" x14ac:dyDescent="0.35">
      <c r="A3040" s="7"/>
      <c r="B3040" s="7"/>
      <c r="C3040" s="7"/>
      <c r="M3040" s="9"/>
    </row>
    <row r="3041" spans="1:13" x14ac:dyDescent="0.35">
      <c r="A3041" s="7"/>
      <c r="B3041" s="7"/>
      <c r="C3041" s="7"/>
      <c r="M3041" s="9"/>
    </row>
    <row r="3042" spans="1:13" x14ac:dyDescent="0.35">
      <c r="A3042" s="7"/>
      <c r="B3042" s="7"/>
      <c r="C3042" s="7"/>
      <c r="M3042" s="9"/>
    </row>
    <row r="3043" spans="1:13" x14ac:dyDescent="0.35">
      <c r="A3043" s="7"/>
      <c r="B3043" s="7"/>
      <c r="C3043" s="7"/>
      <c r="M3043" s="9"/>
    </row>
    <row r="3044" spans="1:13" x14ac:dyDescent="0.35">
      <c r="A3044" s="7"/>
      <c r="B3044" s="7"/>
      <c r="C3044" s="7"/>
      <c r="M3044" s="9"/>
    </row>
    <row r="3045" spans="1:13" x14ac:dyDescent="0.35">
      <c r="A3045" s="7"/>
      <c r="B3045" s="7"/>
      <c r="C3045" s="7"/>
      <c r="M3045" s="9"/>
    </row>
    <row r="3046" spans="1:13" x14ac:dyDescent="0.35">
      <c r="A3046" s="7"/>
      <c r="B3046" s="7"/>
      <c r="C3046" s="7"/>
      <c r="M3046" s="9"/>
    </row>
    <row r="3047" spans="1:13" x14ac:dyDescent="0.35">
      <c r="A3047" s="7"/>
      <c r="B3047" s="7"/>
      <c r="C3047" s="7"/>
      <c r="M3047" s="9"/>
    </row>
    <row r="3048" spans="1:13" x14ac:dyDescent="0.35">
      <c r="A3048" s="7"/>
      <c r="B3048" s="7"/>
      <c r="C3048" s="7"/>
      <c r="M3048" s="9"/>
    </row>
    <row r="3049" spans="1:13" x14ac:dyDescent="0.35">
      <c r="A3049" s="7"/>
      <c r="B3049" s="7"/>
      <c r="C3049" s="7"/>
      <c r="M3049" s="9"/>
    </row>
    <row r="3050" spans="1:13" x14ac:dyDescent="0.35">
      <c r="A3050" s="7"/>
      <c r="B3050" s="7"/>
      <c r="C3050" s="7"/>
      <c r="M3050" s="9"/>
    </row>
    <row r="3051" spans="1:13" x14ac:dyDescent="0.35">
      <c r="A3051" s="7"/>
      <c r="B3051" s="7"/>
      <c r="C3051" s="7"/>
      <c r="M3051" s="9"/>
    </row>
    <row r="3052" spans="1:13" x14ac:dyDescent="0.35">
      <c r="A3052" s="7"/>
      <c r="B3052" s="7"/>
      <c r="C3052" s="7"/>
      <c r="M3052" s="9"/>
    </row>
    <row r="3053" spans="1:13" x14ac:dyDescent="0.35">
      <c r="A3053" s="7"/>
      <c r="B3053" s="7"/>
      <c r="C3053" s="7"/>
      <c r="M3053" s="9"/>
    </row>
    <row r="3054" spans="1:13" x14ac:dyDescent="0.35">
      <c r="A3054" s="7"/>
      <c r="B3054" s="7"/>
      <c r="C3054" s="7"/>
      <c r="M3054" s="9"/>
    </row>
    <row r="3055" spans="1:13" x14ac:dyDescent="0.35">
      <c r="A3055" s="7"/>
      <c r="B3055" s="7"/>
      <c r="C3055" s="7"/>
      <c r="M3055" s="9"/>
    </row>
    <row r="3056" spans="1:13" x14ac:dyDescent="0.35">
      <c r="A3056" s="7"/>
      <c r="B3056" s="7"/>
      <c r="C3056" s="7"/>
      <c r="M3056" s="9"/>
    </row>
    <row r="3057" spans="1:13" x14ac:dyDescent="0.35">
      <c r="A3057" s="7"/>
      <c r="B3057" s="7"/>
      <c r="C3057" s="7"/>
      <c r="M3057" s="9"/>
    </row>
    <row r="3058" spans="1:13" x14ac:dyDescent="0.35">
      <c r="A3058" s="7"/>
      <c r="B3058" s="7"/>
      <c r="C3058" s="7"/>
      <c r="M3058" s="9"/>
    </row>
    <row r="3059" spans="1:13" x14ac:dyDescent="0.35">
      <c r="A3059" s="7"/>
      <c r="B3059" s="7"/>
      <c r="C3059" s="7"/>
      <c r="M3059" s="9"/>
    </row>
    <row r="3060" spans="1:13" x14ac:dyDescent="0.35">
      <c r="A3060" s="7"/>
      <c r="B3060" s="7"/>
      <c r="C3060" s="7"/>
      <c r="M3060" s="9"/>
    </row>
    <row r="3061" spans="1:13" x14ac:dyDescent="0.35">
      <c r="A3061" s="7"/>
      <c r="B3061" s="7"/>
      <c r="C3061" s="7"/>
      <c r="M3061" s="9"/>
    </row>
    <row r="3062" spans="1:13" x14ac:dyDescent="0.35">
      <c r="A3062" s="7"/>
      <c r="B3062" s="7"/>
      <c r="C3062" s="7"/>
      <c r="M3062" s="9"/>
    </row>
    <row r="3063" spans="1:13" x14ac:dyDescent="0.35">
      <c r="A3063" s="7"/>
      <c r="B3063" s="7"/>
      <c r="C3063" s="7"/>
      <c r="M3063" s="9"/>
    </row>
    <row r="3064" spans="1:13" x14ac:dyDescent="0.35">
      <c r="A3064" s="7"/>
      <c r="B3064" s="7"/>
      <c r="C3064" s="7"/>
      <c r="M3064" s="9"/>
    </row>
    <row r="3065" spans="1:13" x14ac:dyDescent="0.35">
      <c r="A3065" s="7"/>
      <c r="B3065" s="7"/>
      <c r="C3065" s="7"/>
      <c r="M3065" s="9"/>
    </row>
    <row r="3066" spans="1:13" x14ac:dyDescent="0.35">
      <c r="A3066" s="7"/>
      <c r="B3066" s="7"/>
      <c r="C3066" s="7"/>
      <c r="M3066" s="9"/>
    </row>
    <row r="3067" spans="1:13" x14ac:dyDescent="0.35">
      <c r="A3067" s="7"/>
      <c r="B3067" s="7"/>
      <c r="C3067" s="7"/>
      <c r="M3067" s="9"/>
    </row>
    <row r="3068" spans="1:13" x14ac:dyDescent="0.35">
      <c r="A3068" s="7"/>
      <c r="B3068" s="7"/>
      <c r="C3068" s="7"/>
      <c r="M3068" s="9"/>
    </row>
    <row r="3069" spans="1:13" x14ac:dyDescent="0.35">
      <c r="A3069" s="7"/>
      <c r="B3069" s="7"/>
      <c r="C3069" s="7"/>
      <c r="M3069" s="9"/>
    </row>
    <row r="3070" spans="1:13" x14ac:dyDescent="0.35">
      <c r="A3070" s="7"/>
      <c r="B3070" s="7"/>
      <c r="C3070" s="7"/>
      <c r="M3070" s="9"/>
    </row>
    <row r="3071" spans="1:13" x14ac:dyDescent="0.35">
      <c r="A3071" s="7"/>
      <c r="B3071" s="7"/>
      <c r="C3071" s="7"/>
      <c r="M3071" s="9"/>
    </row>
    <row r="3072" spans="1:13" x14ac:dyDescent="0.35">
      <c r="A3072" s="7"/>
      <c r="B3072" s="7"/>
      <c r="C3072" s="7"/>
      <c r="M3072" s="9"/>
    </row>
    <row r="3073" spans="1:13" x14ac:dyDescent="0.35">
      <c r="A3073" s="7"/>
      <c r="B3073" s="7"/>
      <c r="C3073" s="7"/>
      <c r="M3073" s="9"/>
    </row>
    <row r="3074" spans="1:13" x14ac:dyDescent="0.35">
      <c r="A3074" s="7"/>
      <c r="B3074" s="7"/>
      <c r="C3074" s="7"/>
      <c r="M3074" s="9"/>
    </row>
    <row r="3075" spans="1:13" x14ac:dyDescent="0.35">
      <c r="A3075" s="7"/>
      <c r="B3075" s="7"/>
      <c r="C3075" s="7"/>
      <c r="M3075" s="9"/>
    </row>
    <row r="3076" spans="1:13" x14ac:dyDescent="0.35">
      <c r="A3076" s="7"/>
      <c r="B3076" s="7"/>
      <c r="C3076" s="7"/>
      <c r="M3076" s="9"/>
    </row>
    <row r="3077" spans="1:13" x14ac:dyDescent="0.35">
      <c r="A3077" s="7"/>
      <c r="B3077" s="7"/>
      <c r="C3077" s="7"/>
      <c r="M3077" s="9"/>
    </row>
    <row r="3078" spans="1:13" x14ac:dyDescent="0.35">
      <c r="A3078" s="7"/>
      <c r="B3078" s="7"/>
      <c r="C3078" s="7"/>
      <c r="M3078" s="9"/>
    </row>
    <row r="3079" spans="1:13" x14ac:dyDescent="0.35">
      <c r="A3079" s="7"/>
      <c r="B3079" s="7"/>
      <c r="C3079" s="7"/>
      <c r="M3079" s="9"/>
    </row>
    <row r="3080" spans="1:13" x14ac:dyDescent="0.35">
      <c r="A3080" s="7"/>
      <c r="B3080" s="7"/>
      <c r="C3080" s="7"/>
      <c r="M3080" s="9"/>
    </row>
    <row r="3081" spans="1:13" x14ac:dyDescent="0.35">
      <c r="A3081" s="7"/>
      <c r="B3081" s="7"/>
      <c r="C3081" s="7"/>
      <c r="M3081" s="9"/>
    </row>
    <row r="3082" spans="1:13" x14ac:dyDescent="0.35">
      <c r="A3082" s="7"/>
      <c r="B3082" s="7"/>
      <c r="C3082" s="7"/>
      <c r="M3082" s="9"/>
    </row>
    <row r="3083" spans="1:13" x14ac:dyDescent="0.35">
      <c r="A3083" s="7"/>
      <c r="B3083" s="7"/>
      <c r="C3083" s="7"/>
      <c r="M3083" s="9"/>
    </row>
    <row r="3084" spans="1:13" x14ac:dyDescent="0.35">
      <c r="A3084" s="7"/>
      <c r="B3084" s="7"/>
      <c r="C3084" s="7"/>
      <c r="M3084" s="9"/>
    </row>
    <row r="3085" spans="1:13" x14ac:dyDescent="0.35">
      <c r="A3085" s="7"/>
      <c r="B3085" s="7"/>
      <c r="C3085" s="7"/>
      <c r="M3085" s="9"/>
    </row>
    <row r="3086" spans="1:13" x14ac:dyDescent="0.35">
      <c r="A3086" s="7"/>
      <c r="B3086" s="7"/>
      <c r="C3086" s="7"/>
      <c r="M3086" s="9"/>
    </row>
    <row r="3087" spans="1:13" x14ac:dyDescent="0.35">
      <c r="A3087" s="7"/>
      <c r="B3087" s="7"/>
      <c r="C3087" s="7"/>
      <c r="M3087" s="9"/>
    </row>
    <row r="3088" spans="1:13" x14ac:dyDescent="0.35">
      <c r="A3088" s="7"/>
      <c r="B3088" s="7"/>
      <c r="C3088" s="7"/>
      <c r="M3088" s="9"/>
    </row>
    <row r="3089" spans="1:13" x14ac:dyDescent="0.35">
      <c r="A3089" s="7"/>
      <c r="B3089" s="7"/>
      <c r="C3089" s="7"/>
      <c r="M3089" s="9"/>
    </row>
    <row r="3090" spans="1:13" x14ac:dyDescent="0.35">
      <c r="A3090" s="7"/>
      <c r="B3090" s="7"/>
      <c r="C3090" s="7"/>
      <c r="M3090" s="9"/>
    </row>
    <row r="3091" spans="1:13" x14ac:dyDescent="0.35">
      <c r="A3091" s="7"/>
      <c r="B3091" s="7"/>
      <c r="C3091" s="7"/>
      <c r="M3091" s="9"/>
    </row>
    <row r="3092" spans="1:13" x14ac:dyDescent="0.35">
      <c r="A3092" s="7"/>
      <c r="B3092" s="7"/>
      <c r="C3092" s="7"/>
      <c r="M3092" s="9"/>
    </row>
    <row r="3093" spans="1:13" x14ac:dyDescent="0.35">
      <c r="A3093" s="7"/>
      <c r="B3093" s="7"/>
      <c r="C3093" s="7"/>
      <c r="M3093" s="9"/>
    </row>
    <row r="3094" spans="1:13" x14ac:dyDescent="0.35">
      <c r="A3094" s="7"/>
      <c r="B3094" s="7"/>
      <c r="C3094" s="7"/>
      <c r="M3094" s="9"/>
    </row>
    <row r="3095" spans="1:13" x14ac:dyDescent="0.35">
      <c r="A3095" s="7"/>
      <c r="B3095" s="7"/>
      <c r="C3095" s="7"/>
      <c r="M3095" s="9"/>
    </row>
    <row r="3096" spans="1:13" x14ac:dyDescent="0.35">
      <c r="A3096" s="7"/>
      <c r="B3096" s="7"/>
      <c r="C3096" s="7"/>
      <c r="M3096" s="9"/>
    </row>
    <row r="3097" spans="1:13" x14ac:dyDescent="0.35">
      <c r="A3097" s="7"/>
      <c r="B3097" s="7"/>
      <c r="C3097" s="7"/>
      <c r="M3097" s="9"/>
    </row>
    <row r="3098" spans="1:13" x14ac:dyDescent="0.35">
      <c r="A3098" s="7"/>
      <c r="B3098" s="7"/>
      <c r="C3098" s="7"/>
      <c r="M3098" s="9"/>
    </row>
    <row r="3099" spans="1:13" x14ac:dyDescent="0.35">
      <c r="A3099" s="7"/>
      <c r="B3099" s="7"/>
      <c r="C3099" s="7"/>
      <c r="M3099" s="9"/>
    </row>
    <row r="3100" spans="1:13" x14ac:dyDescent="0.35">
      <c r="A3100" s="7"/>
      <c r="B3100" s="7"/>
      <c r="C3100" s="7"/>
      <c r="M3100" s="9"/>
    </row>
    <row r="3101" spans="1:13" x14ac:dyDescent="0.35">
      <c r="A3101" s="7"/>
      <c r="B3101" s="7"/>
      <c r="C3101" s="7"/>
      <c r="M3101" s="9"/>
    </row>
    <row r="3102" spans="1:13" x14ac:dyDescent="0.35">
      <c r="A3102" s="7"/>
      <c r="B3102" s="7"/>
      <c r="C3102" s="7"/>
      <c r="M3102" s="9"/>
    </row>
    <row r="3103" spans="1:13" x14ac:dyDescent="0.35">
      <c r="A3103" s="7"/>
      <c r="B3103" s="7"/>
      <c r="C3103" s="7"/>
      <c r="M3103" s="9"/>
    </row>
    <row r="3104" spans="1:13" x14ac:dyDescent="0.35">
      <c r="A3104" s="7"/>
      <c r="B3104" s="7"/>
      <c r="C3104" s="7"/>
      <c r="M3104" s="9"/>
    </row>
    <row r="3105" spans="1:13" x14ac:dyDescent="0.35">
      <c r="A3105" s="7"/>
      <c r="B3105" s="7"/>
      <c r="C3105" s="7"/>
      <c r="M3105" s="9"/>
    </row>
    <row r="3106" spans="1:13" x14ac:dyDescent="0.35">
      <c r="A3106" s="7"/>
      <c r="B3106" s="7"/>
      <c r="C3106" s="7"/>
      <c r="M3106" s="9"/>
    </row>
    <row r="3107" spans="1:13" x14ac:dyDescent="0.35">
      <c r="A3107" s="7"/>
      <c r="B3107" s="7"/>
      <c r="C3107" s="7"/>
      <c r="M3107" s="9"/>
    </row>
    <row r="3108" spans="1:13" x14ac:dyDescent="0.35">
      <c r="A3108" s="7"/>
      <c r="B3108" s="7"/>
      <c r="C3108" s="7"/>
      <c r="M3108" s="9"/>
    </row>
    <row r="3109" spans="1:13" x14ac:dyDescent="0.35">
      <c r="A3109" s="7"/>
      <c r="B3109" s="7"/>
      <c r="C3109" s="7"/>
      <c r="M3109" s="9"/>
    </row>
    <row r="3110" spans="1:13" x14ac:dyDescent="0.35">
      <c r="A3110" s="7"/>
      <c r="B3110" s="7"/>
      <c r="C3110" s="7"/>
      <c r="M3110" s="9"/>
    </row>
    <row r="3111" spans="1:13" x14ac:dyDescent="0.35">
      <c r="A3111" s="7"/>
      <c r="B3111" s="7"/>
      <c r="C3111" s="7"/>
      <c r="M3111" s="9"/>
    </row>
    <row r="3112" spans="1:13" x14ac:dyDescent="0.35">
      <c r="A3112" s="7"/>
      <c r="B3112" s="7"/>
      <c r="C3112" s="7"/>
      <c r="M3112" s="9"/>
    </row>
    <row r="3113" spans="1:13" x14ac:dyDescent="0.35">
      <c r="A3113" s="7"/>
      <c r="B3113" s="7"/>
      <c r="C3113" s="7"/>
      <c r="M3113" s="9"/>
    </row>
    <row r="3114" spans="1:13" x14ac:dyDescent="0.35">
      <c r="A3114" s="7"/>
      <c r="B3114" s="7"/>
      <c r="C3114" s="7"/>
      <c r="M3114" s="9"/>
    </row>
    <row r="3115" spans="1:13" x14ac:dyDescent="0.35">
      <c r="A3115" s="7"/>
      <c r="B3115" s="7"/>
      <c r="C3115" s="7"/>
      <c r="M3115" s="9"/>
    </row>
    <row r="3116" spans="1:13" x14ac:dyDescent="0.35">
      <c r="A3116" s="7"/>
      <c r="B3116" s="7"/>
      <c r="C3116" s="7"/>
      <c r="M3116" s="9"/>
    </row>
    <row r="3117" spans="1:13" x14ac:dyDescent="0.35">
      <c r="A3117" s="7"/>
      <c r="B3117" s="7"/>
      <c r="C3117" s="7"/>
      <c r="M3117" s="9"/>
    </row>
    <row r="3118" spans="1:13" x14ac:dyDescent="0.35">
      <c r="A3118" s="7"/>
      <c r="B3118" s="7"/>
      <c r="C3118" s="7"/>
      <c r="M3118" s="9"/>
    </row>
    <row r="3119" spans="1:13" x14ac:dyDescent="0.35">
      <c r="A3119" s="7"/>
      <c r="B3119" s="7"/>
      <c r="C3119" s="7"/>
      <c r="M3119" s="9"/>
    </row>
    <row r="3120" spans="1:13" x14ac:dyDescent="0.35">
      <c r="A3120" s="7"/>
      <c r="B3120" s="7"/>
      <c r="C3120" s="7"/>
      <c r="M3120" s="9"/>
    </row>
    <row r="3121" spans="1:13" x14ac:dyDescent="0.35">
      <c r="A3121" s="7"/>
      <c r="B3121" s="7"/>
      <c r="C3121" s="7"/>
      <c r="M3121" s="9"/>
    </row>
    <row r="3122" spans="1:13" x14ac:dyDescent="0.35">
      <c r="A3122" s="7"/>
      <c r="B3122" s="7"/>
      <c r="C3122" s="7"/>
      <c r="M3122" s="9"/>
    </row>
    <row r="3123" spans="1:13" x14ac:dyDescent="0.35">
      <c r="A3123" s="7"/>
      <c r="B3123" s="7"/>
      <c r="C3123" s="7"/>
      <c r="M3123" s="9"/>
    </row>
    <row r="3124" spans="1:13" x14ac:dyDescent="0.35">
      <c r="A3124" s="7"/>
      <c r="B3124" s="7"/>
      <c r="C3124" s="7"/>
      <c r="M3124" s="9"/>
    </row>
    <row r="3125" spans="1:13" x14ac:dyDescent="0.35">
      <c r="A3125" s="7"/>
      <c r="B3125" s="7"/>
      <c r="C3125" s="7"/>
      <c r="M3125" s="9"/>
    </row>
    <row r="3126" spans="1:13" x14ac:dyDescent="0.35">
      <c r="A3126" s="7"/>
      <c r="B3126" s="7"/>
      <c r="C3126" s="7"/>
      <c r="M3126" s="9"/>
    </row>
    <row r="3127" spans="1:13" x14ac:dyDescent="0.35">
      <c r="A3127" s="7"/>
      <c r="B3127" s="7"/>
      <c r="C3127" s="7"/>
      <c r="M3127" s="9"/>
    </row>
    <row r="3128" spans="1:13" x14ac:dyDescent="0.35">
      <c r="A3128" s="7"/>
      <c r="B3128" s="7"/>
      <c r="C3128" s="7"/>
      <c r="M3128" s="9"/>
    </row>
    <row r="3129" spans="1:13" x14ac:dyDescent="0.35">
      <c r="A3129" s="7"/>
      <c r="B3129" s="7"/>
      <c r="C3129" s="7"/>
      <c r="M3129" s="9"/>
    </row>
    <row r="3130" spans="1:13" x14ac:dyDescent="0.35">
      <c r="A3130" s="7"/>
      <c r="B3130" s="7"/>
      <c r="C3130" s="7"/>
      <c r="M3130" s="9"/>
    </row>
    <row r="3131" spans="1:13" x14ac:dyDescent="0.35">
      <c r="A3131" s="7"/>
      <c r="B3131" s="7"/>
      <c r="C3131" s="7"/>
      <c r="M3131" s="9"/>
    </row>
    <row r="3132" spans="1:13" x14ac:dyDescent="0.35">
      <c r="A3132" s="7"/>
      <c r="B3132" s="7"/>
      <c r="C3132" s="7"/>
      <c r="M3132" s="9"/>
    </row>
    <row r="3133" spans="1:13" x14ac:dyDescent="0.35">
      <c r="A3133" s="7"/>
      <c r="B3133" s="7"/>
      <c r="C3133" s="7"/>
      <c r="M3133" s="9"/>
    </row>
    <row r="3134" spans="1:13" x14ac:dyDescent="0.35">
      <c r="A3134" s="7"/>
      <c r="B3134" s="7"/>
      <c r="C3134" s="7"/>
      <c r="M3134" s="9"/>
    </row>
    <row r="3135" spans="1:13" x14ac:dyDescent="0.35">
      <c r="A3135" s="7"/>
      <c r="B3135" s="7"/>
      <c r="C3135" s="7"/>
      <c r="M3135" s="9"/>
    </row>
    <row r="3136" spans="1:13" x14ac:dyDescent="0.35">
      <c r="A3136" s="7"/>
      <c r="B3136" s="7"/>
      <c r="C3136" s="7"/>
      <c r="M3136" s="9"/>
    </row>
    <row r="3137" spans="1:13" x14ac:dyDescent="0.35">
      <c r="A3137" s="7"/>
      <c r="B3137" s="7"/>
      <c r="C3137" s="7"/>
      <c r="M3137" s="9"/>
    </row>
    <row r="3138" spans="1:13" x14ac:dyDescent="0.35">
      <c r="A3138" s="7"/>
      <c r="B3138" s="7"/>
      <c r="C3138" s="7"/>
      <c r="M3138" s="9"/>
    </row>
    <row r="3139" spans="1:13" x14ac:dyDescent="0.35">
      <c r="A3139" s="7"/>
      <c r="B3139" s="7"/>
      <c r="C3139" s="7"/>
      <c r="M3139" s="9"/>
    </row>
    <row r="3140" spans="1:13" x14ac:dyDescent="0.35">
      <c r="A3140" s="7"/>
      <c r="B3140" s="7"/>
      <c r="C3140" s="7"/>
      <c r="M3140" s="9"/>
    </row>
    <row r="3141" spans="1:13" x14ac:dyDescent="0.35">
      <c r="A3141" s="7"/>
      <c r="B3141" s="7"/>
      <c r="C3141" s="7"/>
      <c r="M3141" s="9"/>
    </row>
    <row r="3142" spans="1:13" x14ac:dyDescent="0.35">
      <c r="A3142" s="7"/>
      <c r="B3142" s="7"/>
      <c r="C3142" s="7"/>
      <c r="M3142" s="9"/>
    </row>
    <row r="3143" spans="1:13" x14ac:dyDescent="0.35">
      <c r="A3143" s="7"/>
      <c r="B3143" s="7"/>
      <c r="C3143" s="7"/>
      <c r="M3143" s="9"/>
    </row>
    <row r="3144" spans="1:13" x14ac:dyDescent="0.35">
      <c r="A3144" s="7"/>
      <c r="B3144" s="7"/>
      <c r="C3144" s="7"/>
      <c r="M3144" s="9"/>
    </row>
    <row r="3145" spans="1:13" x14ac:dyDescent="0.35">
      <c r="A3145" s="7"/>
      <c r="B3145" s="7"/>
      <c r="C3145" s="7"/>
      <c r="M3145" s="9"/>
    </row>
    <row r="3146" spans="1:13" x14ac:dyDescent="0.35">
      <c r="A3146" s="7"/>
      <c r="B3146" s="7"/>
      <c r="C3146" s="7"/>
      <c r="M3146" s="9"/>
    </row>
    <row r="3147" spans="1:13" x14ac:dyDescent="0.35">
      <c r="A3147" s="7"/>
      <c r="B3147" s="7"/>
      <c r="C3147" s="7"/>
      <c r="M3147" s="9"/>
    </row>
    <row r="3148" spans="1:13" x14ac:dyDescent="0.35">
      <c r="A3148" s="7"/>
      <c r="B3148" s="7"/>
      <c r="C3148" s="7"/>
      <c r="M3148" s="9"/>
    </row>
    <row r="3149" spans="1:13" x14ac:dyDescent="0.35">
      <c r="A3149" s="7"/>
      <c r="B3149" s="7"/>
      <c r="C3149" s="7"/>
      <c r="M3149" s="9"/>
    </row>
    <row r="3150" spans="1:13" x14ac:dyDescent="0.35">
      <c r="A3150" s="7"/>
      <c r="B3150" s="7"/>
      <c r="C3150" s="7"/>
      <c r="M3150" s="9"/>
    </row>
    <row r="3151" spans="1:13" x14ac:dyDescent="0.35">
      <c r="A3151" s="7"/>
      <c r="B3151" s="7"/>
      <c r="C3151" s="7"/>
      <c r="M3151" s="9"/>
    </row>
    <row r="3152" spans="1:13" x14ac:dyDescent="0.35">
      <c r="A3152" s="7"/>
      <c r="B3152" s="7"/>
      <c r="C3152" s="7"/>
      <c r="M3152" s="9"/>
    </row>
    <row r="3153" spans="1:13" x14ac:dyDescent="0.35">
      <c r="A3153" s="7"/>
      <c r="B3153" s="7"/>
      <c r="C3153" s="7"/>
      <c r="M3153" s="9"/>
    </row>
    <row r="3154" spans="1:13" x14ac:dyDescent="0.35">
      <c r="A3154" s="7"/>
      <c r="B3154" s="7"/>
      <c r="C3154" s="7"/>
      <c r="M3154" s="9"/>
    </row>
    <row r="3155" spans="1:13" x14ac:dyDescent="0.35">
      <c r="A3155" s="7"/>
      <c r="B3155" s="7"/>
      <c r="C3155" s="7"/>
      <c r="M3155" s="9"/>
    </row>
    <row r="3156" spans="1:13" x14ac:dyDescent="0.35">
      <c r="A3156" s="7"/>
      <c r="B3156" s="7"/>
      <c r="C3156" s="7"/>
      <c r="M3156" s="9"/>
    </row>
    <row r="3157" spans="1:13" x14ac:dyDescent="0.35">
      <c r="A3157" s="7"/>
      <c r="B3157" s="7"/>
      <c r="C3157" s="7"/>
      <c r="M3157" s="9"/>
    </row>
    <row r="3158" spans="1:13" x14ac:dyDescent="0.35">
      <c r="A3158" s="7"/>
      <c r="B3158" s="7"/>
      <c r="C3158" s="7"/>
      <c r="M3158" s="9"/>
    </row>
    <row r="3159" spans="1:13" x14ac:dyDescent="0.35">
      <c r="A3159" s="7"/>
      <c r="B3159" s="7"/>
      <c r="C3159" s="7"/>
      <c r="M3159" s="9"/>
    </row>
    <row r="3160" spans="1:13" x14ac:dyDescent="0.35">
      <c r="A3160" s="7"/>
      <c r="B3160" s="7"/>
      <c r="C3160" s="7"/>
      <c r="M3160" s="9"/>
    </row>
    <row r="3161" spans="1:13" x14ac:dyDescent="0.35">
      <c r="A3161" s="7"/>
      <c r="B3161" s="7"/>
      <c r="C3161" s="7"/>
      <c r="M3161" s="9"/>
    </row>
    <row r="3162" spans="1:13" x14ac:dyDescent="0.35">
      <c r="A3162" s="7"/>
      <c r="B3162" s="7"/>
      <c r="C3162" s="7"/>
      <c r="M3162" s="9"/>
    </row>
    <row r="3163" spans="1:13" x14ac:dyDescent="0.35">
      <c r="A3163" s="7"/>
      <c r="B3163" s="7"/>
      <c r="C3163" s="7"/>
      <c r="M3163" s="9"/>
    </row>
    <row r="3164" spans="1:13" x14ac:dyDescent="0.35">
      <c r="A3164" s="7"/>
      <c r="B3164" s="7"/>
      <c r="C3164" s="7"/>
      <c r="M3164" s="9"/>
    </row>
    <row r="3165" spans="1:13" x14ac:dyDescent="0.35">
      <c r="A3165" s="7"/>
      <c r="B3165" s="7"/>
      <c r="C3165" s="7"/>
      <c r="M3165" s="9"/>
    </row>
    <row r="3166" spans="1:13" x14ac:dyDescent="0.35">
      <c r="A3166" s="7"/>
      <c r="B3166" s="7"/>
      <c r="C3166" s="7"/>
      <c r="M3166" s="9"/>
    </row>
    <row r="3167" spans="1:13" x14ac:dyDescent="0.35">
      <c r="A3167" s="7"/>
      <c r="B3167" s="7"/>
      <c r="C3167" s="7"/>
      <c r="M3167" s="9"/>
    </row>
    <row r="3168" spans="1:13" x14ac:dyDescent="0.35">
      <c r="A3168" s="7"/>
      <c r="B3168" s="7"/>
      <c r="C3168" s="7"/>
      <c r="M3168" s="9"/>
    </row>
    <row r="3169" spans="1:13" x14ac:dyDescent="0.35">
      <c r="A3169" s="7"/>
      <c r="B3169" s="7"/>
      <c r="C3169" s="7"/>
      <c r="M3169" s="9"/>
    </row>
    <row r="3170" spans="1:13" x14ac:dyDescent="0.35">
      <c r="A3170" s="7"/>
      <c r="B3170" s="7"/>
      <c r="C3170" s="7"/>
      <c r="M3170" s="9"/>
    </row>
    <row r="3171" spans="1:13" x14ac:dyDescent="0.35">
      <c r="A3171" s="7"/>
      <c r="B3171" s="7"/>
      <c r="C3171" s="7"/>
      <c r="M3171" s="9"/>
    </row>
    <row r="3172" spans="1:13" x14ac:dyDescent="0.35">
      <c r="A3172" s="7"/>
      <c r="B3172" s="7"/>
      <c r="C3172" s="7"/>
      <c r="M3172" s="9"/>
    </row>
    <row r="3173" spans="1:13" x14ac:dyDescent="0.35">
      <c r="A3173" s="7"/>
      <c r="B3173" s="7"/>
      <c r="C3173" s="7"/>
      <c r="M3173" s="9"/>
    </row>
    <row r="3174" spans="1:13" x14ac:dyDescent="0.35">
      <c r="A3174" s="7"/>
      <c r="B3174" s="7"/>
      <c r="C3174" s="7"/>
      <c r="M3174" s="9"/>
    </row>
    <row r="3175" spans="1:13" x14ac:dyDescent="0.35">
      <c r="A3175" s="7"/>
      <c r="B3175" s="7"/>
      <c r="C3175" s="7"/>
      <c r="M3175" s="9"/>
    </row>
    <row r="3176" spans="1:13" x14ac:dyDescent="0.35">
      <c r="A3176" s="7"/>
      <c r="B3176" s="7"/>
      <c r="C3176" s="7"/>
      <c r="M3176" s="9"/>
    </row>
    <row r="3177" spans="1:13" x14ac:dyDescent="0.35">
      <c r="A3177" s="7"/>
      <c r="B3177" s="7"/>
      <c r="C3177" s="7"/>
      <c r="M3177" s="9"/>
    </row>
    <row r="3178" spans="1:13" x14ac:dyDescent="0.35">
      <c r="A3178" s="7"/>
      <c r="B3178" s="7"/>
      <c r="C3178" s="7"/>
      <c r="M3178" s="9"/>
    </row>
    <row r="3179" spans="1:13" x14ac:dyDescent="0.35">
      <c r="A3179" s="7"/>
      <c r="B3179" s="7"/>
      <c r="C3179" s="7"/>
      <c r="M3179" s="9"/>
    </row>
    <row r="3180" spans="1:13" x14ac:dyDescent="0.35">
      <c r="A3180" s="7"/>
      <c r="B3180" s="7"/>
      <c r="C3180" s="7"/>
      <c r="M3180" s="9"/>
    </row>
    <row r="3181" spans="1:13" x14ac:dyDescent="0.35">
      <c r="A3181" s="7"/>
      <c r="B3181" s="7"/>
      <c r="C3181" s="7"/>
      <c r="M3181" s="9"/>
    </row>
    <row r="3182" spans="1:13" x14ac:dyDescent="0.35">
      <c r="A3182" s="7"/>
      <c r="B3182" s="7"/>
      <c r="C3182" s="7"/>
      <c r="M3182" s="9"/>
    </row>
    <row r="3183" spans="1:13" x14ac:dyDescent="0.35">
      <c r="A3183" s="7"/>
      <c r="B3183" s="7"/>
      <c r="C3183" s="7"/>
      <c r="M3183" s="9"/>
    </row>
    <row r="3184" spans="1:13" x14ac:dyDescent="0.35">
      <c r="A3184" s="7"/>
      <c r="B3184" s="7"/>
      <c r="C3184" s="7"/>
      <c r="M3184" s="9"/>
    </row>
    <row r="3185" spans="1:13" x14ac:dyDescent="0.35">
      <c r="A3185" s="7"/>
      <c r="B3185" s="7"/>
      <c r="C3185" s="7"/>
      <c r="M3185" s="9"/>
    </row>
    <row r="3186" spans="1:13" x14ac:dyDescent="0.35">
      <c r="A3186" s="7"/>
      <c r="B3186" s="7"/>
      <c r="C3186" s="7"/>
      <c r="M3186" s="9"/>
    </row>
    <row r="3187" spans="1:13" x14ac:dyDescent="0.35">
      <c r="A3187" s="7"/>
      <c r="B3187" s="7"/>
      <c r="C3187" s="7"/>
      <c r="M3187" s="9"/>
    </row>
    <row r="3188" spans="1:13" x14ac:dyDescent="0.35">
      <c r="A3188" s="7"/>
      <c r="B3188" s="7"/>
      <c r="C3188" s="7"/>
      <c r="M3188" s="9"/>
    </row>
    <row r="3189" spans="1:13" x14ac:dyDescent="0.35">
      <c r="A3189" s="7"/>
      <c r="B3189" s="7"/>
      <c r="C3189" s="7"/>
      <c r="M3189" s="9"/>
    </row>
    <row r="3190" spans="1:13" x14ac:dyDescent="0.35">
      <c r="A3190" s="7"/>
      <c r="B3190" s="7"/>
      <c r="C3190" s="7"/>
      <c r="M3190" s="9"/>
    </row>
    <row r="3191" spans="1:13" x14ac:dyDescent="0.35">
      <c r="A3191" s="7"/>
      <c r="B3191" s="7"/>
      <c r="C3191" s="7"/>
      <c r="M3191" s="9"/>
    </row>
    <row r="3192" spans="1:13" x14ac:dyDescent="0.35">
      <c r="A3192" s="7"/>
      <c r="B3192" s="7"/>
      <c r="C3192" s="7"/>
      <c r="M3192" s="9"/>
    </row>
    <row r="3193" spans="1:13" x14ac:dyDescent="0.35">
      <c r="A3193" s="7"/>
      <c r="B3193" s="7"/>
      <c r="C3193" s="7"/>
      <c r="M3193" s="9"/>
    </row>
    <row r="3194" spans="1:13" x14ac:dyDescent="0.35">
      <c r="A3194" s="7"/>
      <c r="B3194" s="7"/>
      <c r="C3194" s="7"/>
      <c r="M3194" s="9"/>
    </row>
    <row r="3195" spans="1:13" x14ac:dyDescent="0.35">
      <c r="A3195" s="7"/>
      <c r="B3195" s="7"/>
      <c r="C3195" s="7"/>
      <c r="M3195" s="9"/>
    </row>
    <row r="3196" spans="1:13" x14ac:dyDescent="0.35">
      <c r="A3196" s="7"/>
      <c r="B3196" s="7"/>
      <c r="C3196" s="7"/>
      <c r="M3196" s="9"/>
    </row>
    <row r="3197" spans="1:13" x14ac:dyDescent="0.35">
      <c r="A3197" s="7"/>
      <c r="B3197" s="7"/>
      <c r="C3197" s="7"/>
      <c r="M3197" s="9"/>
    </row>
    <row r="3198" spans="1:13" x14ac:dyDescent="0.35">
      <c r="A3198" s="7"/>
      <c r="B3198" s="7"/>
      <c r="C3198" s="7"/>
      <c r="M3198" s="9"/>
    </row>
    <row r="3199" spans="1:13" x14ac:dyDescent="0.35">
      <c r="A3199" s="7"/>
      <c r="B3199" s="7"/>
      <c r="C3199" s="7"/>
      <c r="M3199" s="9"/>
    </row>
    <row r="3200" spans="1:13" x14ac:dyDescent="0.35">
      <c r="A3200" s="7"/>
      <c r="B3200" s="7"/>
      <c r="C3200" s="7"/>
      <c r="M3200" s="9"/>
    </row>
    <row r="3201" spans="1:13" x14ac:dyDescent="0.35">
      <c r="A3201" s="7"/>
      <c r="B3201" s="7"/>
      <c r="C3201" s="7"/>
      <c r="M3201" s="9"/>
    </row>
    <row r="3202" spans="1:13" x14ac:dyDescent="0.35">
      <c r="A3202" s="7"/>
      <c r="B3202" s="7"/>
      <c r="C3202" s="7"/>
      <c r="M3202" s="9"/>
    </row>
    <row r="3203" spans="1:13" x14ac:dyDescent="0.35">
      <c r="A3203" s="7"/>
      <c r="B3203" s="7"/>
      <c r="C3203" s="7"/>
      <c r="M3203" s="9"/>
    </row>
    <row r="3204" spans="1:13" x14ac:dyDescent="0.35">
      <c r="A3204" s="7"/>
      <c r="B3204" s="7"/>
      <c r="C3204" s="7"/>
      <c r="M3204" s="9"/>
    </row>
    <row r="3205" spans="1:13" x14ac:dyDescent="0.35">
      <c r="A3205" s="7"/>
      <c r="B3205" s="7"/>
      <c r="C3205" s="7"/>
      <c r="M3205" s="9"/>
    </row>
    <row r="3206" spans="1:13" x14ac:dyDescent="0.35">
      <c r="A3206" s="7"/>
      <c r="B3206" s="7"/>
      <c r="C3206" s="7"/>
      <c r="M3206" s="9"/>
    </row>
    <row r="3207" spans="1:13" x14ac:dyDescent="0.35">
      <c r="A3207" s="7"/>
      <c r="B3207" s="7"/>
      <c r="C3207" s="7"/>
      <c r="M3207" s="9"/>
    </row>
    <row r="3208" spans="1:13" x14ac:dyDescent="0.35">
      <c r="A3208" s="7"/>
      <c r="B3208" s="7"/>
      <c r="C3208" s="7"/>
      <c r="M3208" s="9"/>
    </row>
    <row r="3209" spans="1:13" x14ac:dyDescent="0.35">
      <c r="A3209" s="7"/>
      <c r="B3209" s="7"/>
      <c r="C3209" s="7"/>
      <c r="M3209" s="9"/>
    </row>
    <row r="3210" spans="1:13" x14ac:dyDescent="0.35">
      <c r="A3210" s="7"/>
      <c r="B3210" s="7"/>
      <c r="C3210" s="7"/>
      <c r="M3210" s="9"/>
    </row>
    <row r="3211" spans="1:13" x14ac:dyDescent="0.35">
      <c r="A3211" s="7"/>
      <c r="B3211" s="7"/>
      <c r="C3211" s="7"/>
      <c r="M3211" s="9"/>
    </row>
    <row r="3212" spans="1:13" x14ac:dyDescent="0.35">
      <c r="A3212" s="7"/>
      <c r="B3212" s="7"/>
      <c r="C3212" s="7"/>
      <c r="M3212" s="9"/>
    </row>
    <row r="3213" spans="1:13" x14ac:dyDescent="0.35">
      <c r="A3213" s="7"/>
      <c r="B3213" s="7"/>
      <c r="C3213" s="7"/>
      <c r="M3213" s="9"/>
    </row>
    <row r="3214" spans="1:13" x14ac:dyDescent="0.35">
      <c r="A3214" s="7"/>
      <c r="B3214" s="7"/>
      <c r="C3214" s="7"/>
      <c r="M3214" s="9"/>
    </row>
    <row r="3215" spans="1:13" x14ac:dyDescent="0.35">
      <c r="A3215" s="7"/>
      <c r="B3215" s="7"/>
      <c r="C3215" s="7"/>
      <c r="M3215" s="9"/>
    </row>
    <row r="3216" spans="1:13" x14ac:dyDescent="0.35">
      <c r="A3216" s="7"/>
      <c r="B3216" s="7"/>
      <c r="C3216" s="7"/>
      <c r="M3216" s="9"/>
    </row>
    <row r="3217" spans="1:13" x14ac:dyDescent="0.35">
      <c r="A3217" s="7"/>
      <c r="B3217" s="7"/>
      <c r="C3217" s="7"/>
      <c r="M3217" s="9"/>
    </row>
    <row r="3218" spans="1:13" x14ac:dyDescent="0.35">
      <c r="A3218" s="7"/>
      <c r="B3218" s="7"/>
      <c r="C3218" s="7"/>
      <c r="M3218" s="9"/>
    </row>
    <row r="3219" spans="1:13" x14ac:dyDescent="0.35">
      <c r="A3219" s="7"/>
      <c r="B3219" s="7"/>
      <c r="C3219" s="7"/>
      <c r="M3219" s="9"/>
    </row>
    <row r="3220" spans="1:13" x14ac:dyDescent="0.35">
      <c r="A3220" s="7"/>
      <c r="B3220" s="7"/>
      <c r="C3220" s="7"/>
      <c r="M3220" s="9"/>
    </row>
    <row r="3221" spans="1:13" x14ac:dyDescent="0.35">
      <c r="A3221" s="7"/>
      <c r="B3221" s="7"/>
      <c r="C3221" s="7"/>
      <c r="M3221" s="9"/>
    </row>
    <row r="3222" spans="1:13" x14ac:dyDescent="0.35">
      <c r="A3222" s="7"/>
      <c r="B3222" s="7"/>
      <c r="C3222" s="7"/>
      <c r="M3222" s="9"/>
    </row>
    <row r="3223" spans="1:13" x14ac:dyDescent="0.35">
      <c r="A3223" s="7"/>
      <c r="B3223" s="7"/>
      <c r="C3223" s="7"/>
      <c r="M3223" s="9"/>
    </row>
    <row r="3224" spans="1:13" x14ac:dyDescent="0.35">
      <c r="A3224" s="7"/>
      <c r="B3224" s="7"/>
      <c r="C3224" s="7"/>
      <c r="M3224" s="9"/>
    </row>
    <row r="3225" spans="1:13" x14ac:dyDescent="0.35">
      <c r="A3225" s="7"/>
      <c r="B3225" s="7"/>
      <c r="C3225" s="7"/>
      <c r="M3225" s="9"/>
    </row>
    <row r="3226" spans="1:13" x14ac:dyDescent="0.35">
      <c r="A3226" s="7"/>
      <c r="B3226" s="7"/>
      <c r="C3226" s="7"/>
      <c r="M3226" s="9"/>
    </row>
    <row r="3227" spans="1:13" x14ac:dyDescent="0.35">
      <c r="A3227" s="7"/>
      <c r="B3227" s="7"/>
      <c r="C3227" s="7"/>
      <c r="M3227" s="9"/>
    </row>
    <row r="3228" spans="1:13" x14ac:dyDescent="0.35">
      <c r="A3228" s="7"/>
      <c r="B3228" s="7"/>
      <c r="C3228" s="7"/>
      <c r="M3228" s="9"/>
    </row>
    <row r="3229" spans="1:13" x14ac:dyDescent="0.35">
      <c r="A3229" s="7"/>
      <c r="B3229" s="7"/>
      <c r="C3229" s="7"/>
      <c r="M3229" s="9"/>
    </row>
    <row r="3230" spans="1:13" x14ac:dyDescent="0.35">
      <c r="A3230" s="7"/>
      <c r="B3230" s="7"/>
      <c r="C3230" s="7"/>
      <c r="M3230" s="9"/>
    </row>
    <row r="3231" spans="1:13" x14ac:dyDescent="0.35">
      <c r="A3231" s="7"/>
      <c r="B3231" s="7"/>
      <c r="C3231" s="7"/>
      <c r="M3231" s="9"/>
    </row>
    <row r="3232" spans="1:13" x14ac:dyDescent="0.35">
      <c r="A3232" s="7"/>
      <c r="B3232" s="7"/>
      <c r="C3232" s="7"/>
      <c r="M3232" s="9"/>
    </row>
    <row r="3233" spans="1:13" x14ac:dyDescent="0.35">
      <c r="A3233" s="7"/>
      <c r="B3233" s="7"/>
      <c r="C3233" s="7"/>
      <c r="M3233" s="9"/>
    </row>
    <row r="3234" spans="1:13" x14ac:dyDescent="0.35">
      <c r="A3234" s="7"/>
      <c r="B3234" s="7"/>
      <c r="C3234" s="7"/>
      <c r="M3234" s="9"/>
    </row>
    <row r="3235" spans="1:13" x14ac:dyDescent="0.35">
      <c r="A3235" s="7"/>
      <c r="B3235" s="7"/>
      <c r="C3235" s="7"/>
      <c r="M3235" s="9"/>
    </row>
    <row r="3236" spans="1:13" x14ac:dyDescent="0.35">
      <c r="A3236" s="7"/>
      <c r="B3236" s="7"/>
      <c r="C3236" s="7"/>
      <c r="M3236" s="9"/>
    </row>
    <row r="3237" spans="1:13" x14ac:dyDescent="0.35">
      <c r="A3237" s="7"/>
      <c r="B3237" s="7"/>
      <c r="C3237" s="7"/>
      <c r="M3237" s="9"/>
    </row>
    <row r="3238" spans="1:13" x14ac:dyDescent="0.35">
      <c r="A3238" s="7"/>
      <c r="B3238" s="7"/>
      <c r="C3238" s="7"/>
      <c r="M3238" s="9"/>
    </row>
    <row r="3239" spans="1:13" x14ac:dyDescent="0.35">
      <c r="A3239" s="7"/>
      <c r="B3239" s="7"/>
      <c r="C3239" s="7"/>
      <c r="M3239" s="9"/>
    </row>
    <row r="3240" spans="1:13" x14ac:dyDescent="0.35">
      <c r="A3240" s="7"/>
      <c r="B3240" s="7"/>
      <c r="C3240" s="7"/>
      <c r="M3240" s="9"/>
    </row>
    <row r="3241" spans="1:13" x14ac:dyDescent="0.35">
      <c r="A3241" s="7"/>
      <c r="B3241" s="7"/>
      <c r="C3241" s="7"/>
      <c r="M3241" s="9"/>
    </row>
    <row r="3242" spans="1:13" x14ac:dyDescent="0.35">
      <c r="A3242" s="7"/>
      <c r="B3242" s="7"/>
      <c r="C3242" s="7"/>
      <c r="M3242" s="9"/>
    </row>
    <row r="3243" spans="1:13" x14ac:dyDescent="0.35">
      <c r="A3243" s="7"/>
      <c r="B3243" s="7"/>
      <c r="C3243" s="7"/>
      <c r="M3243" s="9"/>
    </row>
    <row r="3244" spans="1:13" x14ac:dyDescent="0.35">
      <c r="A3244" s="7"/>
      <c r="B3244" s="7"/>
      <c r="C3244" s="7"/>
      <c r="M3244" s="9"/>
    </row>
    <row r="3245" spans="1:13" x14ac:dyDescent="0.35">
      <c r="A3245" s="7"/>
      <c r="B3245" s="7"/>
      <c r="C3245" s="7"/>
      <c r="M3245" s="9"/>
    </row>
    <row r="3246" spans="1:13" x14ac:dyDescent="0.35">
      <c r="A3246" s="7"/>
      <c r="B3246" s="7"/>
      <c r="C3246" s="7"/>
      <c r="M3246" s="9"/>
    </row>
    <row r="3247" spans="1:13" x14ac:dyDescent="0.35">
      <c r="A3247" s="7"/>
      <c r="B3247" s="7"/>
      <c r="C3247" s="7"/>
      <c r="M3247" s="9"/>
    </row>
    <row r="3248" spans="1:13" x14ac:dyDescent="0.35">
      <c r="A3248" s="7"/>
      <c r="B3248" s="7"/>
      <c r="C3248" s="7"/>
      <c r="M3248" s="9"/>
    </row>
    <row r="3249" spans="1:13" x14ac:dyDescent="0.35">
      <c r="A3249" s="7"/>
      <c r="B3249" s="7"/>
      <c r="C3249" s="7"/>
      <c r="M3249" s="9"/>
    </row>
    <row r="3250" spans="1:13" x14ac:dyDescent="0.35">
      <c r="A3250" s="7"/>
      <c r="B3250" s="7"/>
      <c r="C3250" s="7"/>
      <c r="M3250" s="9"/>
    </row>
    <row r="3251" spans="1:13" x14ac:dyDescent="0.35">
      <c r="A3251" s="7"/>
      <c r="B3251" s="7"/>
      <c r="C3251" s="7"/>
      <c r="M3251" s="9"/>
    </row>
    <row r="3252" spans="1:13" x14ac:dyDescent="0.35">
      <c r="A3252" s="7"/>
      <c r="B3252" s="7"/>
      <c r="C3252" s="7"/>
      <c r="M3252" s="9"/>
    </row>
    <row r="3253" spans="1:13" x14ac:dyDescent="0.35">
      <c r="A3253" s="7"/>
      <c r="B3253" s="7"/>
      <c r="C3253" s="7"/>
      <c r="M3253" s="9"/>
    </row>
    <row r="3254" spans="1:13" x14ac:dyDescent="0.35">
      <c r="A3254" s="7"/>
      <c r="B3254" s="7"/>
      <c r="C3254" s="7"/>
      <c r="M3254" s="9"/>
    </row>
    <row r="3255" spans="1:13" x14ac:dyDescent="0.35">
      <c r="A3255" s="7"/>
      <c r="B3255" s="7"/>
      <c r="C3255" s="7"/>
      <c r="M3255" s="9"/>
    </row>
    <row r="3256" spans="1:13" x14ac:dyDescent="0.35">
      <c r="A3256" s="7"/>
      <c r="B3256" s="7"/>
      <c r="C3256" s="7"/>
      <c r="M3256" s="9"/>
    </row>
    <row r="3257" spans="1:13" x14ac:dyDescent="0.35">
      <c r="A3257" s="7"/>
      <c r="B3257" s="7"/>
      <c r="C3257" s="7"/>
      <c r="M3257" s="9"/>
    </row>
    <row r="3258" spans="1:13" x14ac:dyDescent="0.35">
      <c r="A3258" s="7"/>
      <c r="B3258" s="7"/>
      <c r="C3258" s="7"/>
      <c r="M3258" s="9"/>
    </row>
    <row r="3259" spans="1:13" x14ac:dyDescent="0.35">
      <c r="A3259" s="7"/>
      <c r="B3259" s="7"/>
      <c r="C3259" s="7"/>
      <c r="M3259" s="9"/>
    </row>
    <row r="3260" spans="1:13" x14ac:dyDescent="0.35">
      <c r="A3260" s="7"/>
      <c r="B3260" s="7"/>
      <c r="C3260" s="7"/>
      <c r="M3260" s="9"/>
    </row>
    <row r="3261" spans="1:13" x14ac:dyDescent="0.35">
      <c r="A3261" s="7"/>
      <c r="B3261" s="7"/>
      <c r="C3261" s="7"/>
      <c r="M3261" s="9"/>
    </row>
    <row r="3262" spans="1:13" x14ac:dyDescent="0.35">
      <c r="A3262" s="7"/>
      <c r="B3262" s="7"/>
      <c r="C3262" s="7"/>
      <c r="M3262" s="9"/>
    </row>
    <row r="3263" spans="1:13" x14ac:dyDescent="0.35">
      <c r="A3263" s="7"/>
      <c r="B3263" s="7"/>
      <c r="C3263" s="7"/>
      <c r="M3263" s="9"/>
    </row>
    <row r="3264" spans="1:13" x14ac:dyDescent="0.35">
      <c r="A3264" s="7"/>
      <c r="B3264" s="7"/>
      <c r="C3264" s="7"/>
      <c r="M3264" s="9"/>
    </row>
    <row r="3265" spans="1:13" x14ac:dyDescent="0.35">
      <c r="A3265" s="7"/>
      <c r="B3265" s="7"/>
      <c r="C3265" s="7"/>
      <c r="M3265" s="9"/>
    </row>
    <row r="3266" spans="1:13" x14ac:dyDescent="0.35">
      <c r="A3266" s="7"/>
      <c r="B3266" s="7"/>
      <c r="C3266" s="7"/>
      <c r="M3266" s="9"/>
    </row>
    <row r="3267" spans="1:13" x14ac:dyDescent="0.35">
      <c r="A3267" s="7"/>
      <c r="B3267" s="7"/>
      <c r="C3267" s="7"/>
      <c r="M3267" s="9"/>
    </row>
    <row r="3268" spans="1:13" x14ac:dyDescent="0.35">
      <c r="A3268" s="7"/>
      <c r="B3268" s="7"/>
      <c r="C3268" s="7"/>
      <c r="M3268" s="9"/>
    </row>
    <row r="3269" spans="1:13" x14ac:dyDescent="0.35">
      <c r="A3269" s="7"/>
      <c r="B3269" s="7"/>
      <c r="C3269" s="7"/>
      <c r="M3269" s="9"/>
    </row>
    <row r="3270" spans="1:13" x14ac:dyDescent="0.35">
      <c r="A3270" s="7"/>
      <c r="B3270" s="7"/>
      <c r="C3270" s="7"/>
      <c r="M3270" s="9"/>
    </row>
    <row r="3271" spans="1:13" x14ac:dyDescent="0.35">
      <c r="A3271" s="7"/>
      <c r="B3271" s="7"/>
      <c r="C3271" s="7"/>
      <c r="M3271" s="9"/>
    </row>
    <row r="3272" spans="1:13" x14ac:dyDescent="0.35">
      <c r="A3272" s="7"/>
      <c r="B3272" s="7"/>
      <c r="C3272" s="7"/>
      <c r="M3272" s="9"/>
    </row>
    <row r="3273" spans="1:13" x14ac:dyDescent="0.35">
      <c r="A3273" s="7"/>
      <c r="B3273" s="7"/>
      <c r="C3273" s="7"/>
      <c r="M3273" s="9"/>
    </row>
    <row r="3274" spans="1:13" x14ac:dyDescent="0.35">
      <c r="A3274" s="7"/>
      <c r="B3274" s="7"/>
      <c r="C3274" s="7"/>
      <c r="M3274" s="9"/>
    </row>
    <row r="3275" spans="1:13" x14ac:dyDescent="0.35">
      <c r="A3275" s="7"/>
      <c r="B3275" s="7"/>
      <c r="C3275" s="7"/>
      <c r="M3275" s="9"/>
    </row>
    <row r="3276" spans="1:13" x14ac:dyDescent="0.35">
      <c r="A3276" s="7"/>
      <c r="B3276" s="7"/>
      <c r="C3276" s="7"/>
      <c r="M3276" s="9"/>
    </row>
    <row r="3277" spans="1:13" x14ac:dyDescent="0.35">
      <c r="A3277" s="7"/>
      <c r="B3277" s="7"/>
      <c r="C3277" s="7"/>
      <c r="M3277" s="9"/>
    </row>
    <row r="3278" spans="1:13" x14ac:dyDescent="0.35">
      <c r="A3278" s="7"/>
      <c r="B3278" s="7"/>
      <c r="C3278" s="7"/>
      <c r="M3278" s="9"/>
    </row>
    <row r="3279" spans="1:13" x14ac:dyDescent="0.35">
      <c r="A3279" s="7"/>
      <c r="B3279" s="7"/>
      <c r="C3279" s="7"/>
      <c r="M3279" s="9"/>
    </row>
    <row r="3280" spans="1:13" x14ac:dyDescent="0.35">
      <c r="A3280" s="7"/>
      <c r="B3280" s="7"/>
      <c r="C3280" s="7"/>
      <c r="M3280" s="9"/>
    </row>
    <row r="3281" spans="1:13" x14ac:dyDescent="0.35">
      <c r="A3281" s="7"/>
      <c r="B3281" s="7"/>
      <c r="C3281" s="7"/>
      <c r="M3281" s="9"/>
    </row>
    <row r="3282" spans="1:13" x14ac:dyDescent="0.35">
      <c r="A3282" s="7"/>
      <c r="B3282" s="7"/>
      <c r="C3282" s="7"/>
      <c r="M3282" s="9"/>
    </row>
    <row r="3283" spans="1:13" x14ac:dyDescent="0.35">
      <c r="A3283" s="7"/>
      <c r="B3283" s="7"/>
      <c r="C3283" s="7"/>
      <c r="M3283" s="9"/>
    </row>
    <row r="3284" spans="1:13" x14ac:dyDescent="0.35">
      <c r="A3284" s="7"/>
      <c r="B3284" s="7"/>
      <c r="C3284" s="7"/>
      <c r="M3284" s="9"/>
    </row>
    <row r="3285" spans="1:13" x14ac:dyDescent="0.35">
      <c r="A3285" s="7"/>
      <c r="B3285" s="7"/>
      <c r="C3285" s="7"/>
      <c r="M3285" s="9"/>
    </row>
    <row r="3286" spans="1:13" x14ac:dyDescent="0.35">
      <c r="A3286" s="7"/>
      <c r="B3286" s="7"/>
      <c r="C3286" s="7"/>
      <c r="M3286" s="9"/>
    </row>
    <row r="3287" spans="1:13" x14ac:dyDescent="0.35">
      <c r="A3287" s="7"/>
      <c r="B3287" s="7"/>
      <c r="C3287" s="7"/>
      <c r="M3287" s="9"/>
    </row>
    <row r="3288" spans="1:13" x14ac:dyDescent="0.35">
      <c r="A3288" s="7"/>
      <c r="B3288" s="7"/>
      <c r="C3288" s="7"/>
      <c r="M3288" s="9"/>
    </row>
    <row r="3289" spans="1:13" x14ac:dyDescent="0.35">
      <c r="A3289" s="7"/>
      <c r="B3289" s="7"/>
      <c r="C3289" s="7"/>
      <c r="M3289" s="9"/>
    </row>
    <row r="3290" spans="1:13" x14ac:dyDescent="0.35">
      <c r="A3290" s="7"/>
      <c r="B3290" s="7"/>
      <c r="C3290" s="7"/>
      <c r="M3290" s="9"/>
    </row>
    <row r="3291" spans="1:13" x14ac:dyDescent="0.35">
      <c r="A3291" s="7"/>
      <c r="B3291" s="7"/>
      <c r="C3291" s="7"/>
      <c r="M3291" s="9"/>
    </row>
    <row r="3292" spans="1:13" x14ac:dyDescent="0.35">
      <c r="A3292" s="7"/>
      <c r="B3292" s="7"/>
      <c r="C3292" s="7"/>
      <c r="M3292" s="9"/>
    </row>
    <row r="3293" spans="1:13" x14ac:dyDescent="0.35">
      <c r="A3293" s="7"/>
      <c r="B3293" s="7"/>
      <c r="C3293" s="7"/>
      <c r="M3293" s="9"/>
    </row>
    <row r="3294" spans="1:13" x14ac:dyDescent="0.35">
      <c r="A3294" s="7"/>
      <c r="B3294" s="7"/>
      <c r="C3294" s="7"/>
      <c r="M3294" s="9"/>
    </row>
    <row r="3295" spans="1:13" x14ac:dyDescent="0.35">
      <c r="A3295" s="7"/>
      <c r="B3295" s="7"/>
      <c r="C3295" s="7"/>
      <c r="M3295" s="9"/>
    </row>
    <row r="3296" spans="1:13" x14ac:dyDescent="0.35">
      <c r="A3296" s="7"/>
      <c r="B3296" s="7"/>
      <c r="C3296" s="7"/>
      <c r="M3296" s="9"/>
    </row>
    <row r="3297" spans="1:13" x14ac:dyDescent="0.35">
      <c r="A3297" s="7"/>
      <c r="B3297" s="7"/>
      <c r="C3297" s="7"/>
      <c r="M3297" s="9"/>
    </row>
    <row r="3298" spans="1:13" x14ac:dyDescent="0.35">
      <c r="A3298" s="7"/>
      <c r="B3298" s="7"/>
      <c r="C3298" s="7"/>
      <c r="M3298" s="9"/>
    </row>
    <row r="3299" spans="1:13" x14ac:dyDescent="0.35">
      <c r="A3299" s="7"/>
      <c r="B3299" s="7"/>
      <c r="C3299" s="7"/>
      <c r="M3299" s="9"/>
    </row>
    <row r="3300" spans="1:13" x14ac:dyDescent="0.35">
      <c r="A3300" s="7"/>
      <c r="B3300" s="7"/>
      <c r="C3300" s="7"/>
      <c r="M3300" s="9"/>
    </row>
    <row r="3301" spans="1:13" x14ac:dyDescent="0.35">
      <c r="A3301" s="7"/>
      <c r="B3301" s="7"/>
      <c r="C3301" s="7"/>
      <c r="M3301" s="9"/>
    </row>
    <row r="3302" spans="1:13" x14ac:dyDescent="0.35">
      <c r="A3302" s="7"/>
      <c r="B3302" s="7"/>
      <c r="C3302" s="7"/>
      <c r="M3302" s="9"/>
    </row>
    <row r="3303" spans="1:13" x14ac:dyDescent="0.35">
      <c r="A3303" s="7"/>
      <c r="B3303" s="7"/>
      <c r="C3303" s="7"/>
      <c r="M3303" s="9"/>
    </row>
    <row r="3304" spans="1:13" x14ac:dyDescent="0.35">
      <c r="A3304" s="7"/>
      <c r="B3304" s="7"/>
      <c r="C3304" s="7"/>
      <c r="M3304" s="9"/>
    </row>
    <row r="3305" spans="1:13" x14ac:dyDescent="0.35">
      <c r="A3305" s="7"/>
      <c r="B3305" s="7"/>
      <c r="C3305" s="7"/>
      <c r="M3305" s="9"/>
    </row>
    <row r="3306" spans="1:13" x14ac:dyDescent="0.35">
      <c r="A3306" s="7"/>
      <c r="B3306" s="7"/>
      <c r="C3306" s="7"/>
      <c r="M3306" s="9"/>
    </row>
    <row r="3307" spans="1:13" x14ac:dyDescent="0.35">
      <c r="A3307" s="7"/>
      <c r="B3307" s="7"/>
      <c r="C3307" s="7"/>
      <c r="M3307" s="9"/>
    </row>
    <row r="3308" spans="1:13" x14ac:dyDescent="0.35">
      <c r="A3308" s="7"/>
      <c r="B3308" s="7"/>
      <c r="C3308" s="7"/>
      <c r="M3308" s="9"/>
    </row>
    <row r="3309" spans="1:13" x14ac:dyDescent="0.35">
      <c r="A3309" s="7"/>
      <c r="B3309" s="7"/>
      <c r="C3309" s="7"/>
      <c r="M3309" s="9"/>
    </row>
    <row r="3310" spans="1:13" x14ac:dyDescent="0.35">
      <c r="A3310" s="7"/>
      <c r="B3310" s="7"/>
      <c r="C3310" s="7"/>
      <c r="M3310" s="9"/>
    </row>
    <row r="3311" spans="1:13" x14ac:dyDescent="0.35">
      <c r="A3311" s="7"/>
      <c r="B3311" s="7"/>
      <c r="C3311" s="7"/>
      <c r="M3311" s="9"/>
    </row>
    <row r="3312" spans="1:13" x14ac:dyDescent="0.35">
      <c r="A3312" s="7"/>
      <c r="B3312" s="7"/>
      <c r="C3312" s="7"/>
      <c r="M3312" s="9"/>
    </row>
    <row r="3313" spans="1:13" x14ac:dyDescent="0.35">
      <c r="A3313" s="7"/>
      <c r="B3313" s="7"/>
      <c r="C3313" s="7"/>
      <c r="M3313" s="9"/>
    </row>
    <row r="3314" spans="1:13" x14ac:dyDescent="0.35">
      <c r="A3314" s="7"/>
      <c r="B3314" s="7"/>
      <c r="C3314" s="7"/>
      <c r="M3314" s="9"/>
    </row>
    <row r="3315" spans="1:13" x14ac:dyDescent="0.35">
      <c r="A3315" s="7"/>
      <c r="B3315" s="7"/>
      <c r="C3315" s="7"/>
      <c r="M3315" s="9"/>
    </row>
    <row r="3316" spans="1:13" x14ac:dyDescent="0.35">
      <c r="A3316" s="7"/>
      <c r="B3316" s="7"/>
      <c r="C3316" s="7"/>
      <c r="M3316" s="9"/>
    </row>
    <row r="3317" spans="1:13" x14ac:dyDescent="0.35">
      <c r="A3317" s="7"/>
      <c r="B3317" s="7"/>
      <c r="C3317" s="7"/>
      <c r="M3317" s="9"/>
    </row>
    <row r="3318" spans="1:13" x14ac:dyDescent="0.35">
      <c r="A3318" s="7"/>
      <c r="B3318" s="7"/>
      <c r="C3318" s="7"/>
      <c r="M3318" s="9"/>
    </row>
    <row r="3319" spans="1:13" x14ac:dyDescent="0.35">
      <c r="A3319" s="7"/>
      <c r="B3319" s="7"/>
      <c r="C3319" s="7"/>
      <c r="M3319" s="9"/>
    </row>
    <row r="3320" spans="1:13" x14ac:dyDescent="0.35">
      <c r="A3320" s="7"/>
      <c r="B3320" s="7"/>
      <c r="C3320" s="7"/>
      <c r="M3320" s="9"/>
    </row>
    <row r="3321" spans="1:13" x14ac:dyDescent="0.35">
      <c r="A3321" s="7"/>
      <c r="B3321" s="7"/>
      <c r="C3321" s="7"/>
      <c r="M3321" s="9"/>
    </row>
    <row r="3322" spans="1:13" x14ac:dyDescent="0.35">
      <c r="A3322" s="7"/>
      <c r="B3322" s="7"/>
      <c r="C3322" s="7"/>
      <c r="M3322" s="9"/>
    </row>
    <row r="3323" spans="1:13" x14ac:dyDescent="0.35">
      <c r="A3323" s="7"/>
      <c r="B3323" s="7"/>
      <c r="C3323" s="7"/>
      <c r="M3323" s="9"/>
    </row>
    <row r="3324" spans="1:13" x14ac:dyDescent="0.35">
      <c r="A3324" s="7"/>
      <c r="B3324" s="7"/>
      <c r="C3324" s="7"/>
      <c r="M3324" s="9"/>
    </row>
    <row r="3325" spans="1:13" x14ac:dyDescent="0.35">
      <c r="A3325" s="7"/>
      <c r="B3325" s="7"/>
      <c r="C3325" s="7"/>
      <c r="M3325" s="9"/>
    </row>
    <row r="3326" spans="1:13" x14ac:dyDescent="0.35">
      <c r="A3326" s="7"/>
      <c r="B3326" s="7"/>
      <c r="C3326" s="7"/>
      <c r="M3326" s="9"/>
    </row>
    <row r="3327" spans="1:13" x14ac:dyDescent="0.35">
      <c r="A3327" s="7"/>
      <c r="B3327" s="7"/>
      <c r="C3327" s="7"/>
      <c r="M3327" s="9"/>
    </row>
    <row r="3328" spans="1:13" x14ac:dyDescent="0.35">
      <c r="A3328" s="7"/>
      <c r="B3328" s="7"/>
      <c r="C3328" s="7"/>
      <c r="M3328" s="9"/>
    </row>
    <row r="3329" spans="1:13" x14ac:dyDescent="0.35">
      <c r="A3329" s="7"/>
      <c r="B3329" s="7"/>
      <c r="C3329" s="7"/>
      <c r="M3329" s="9"/>
    </row>
    <row r="3330" spans="1:13" x14ac:dyDescent="0.35">
      <c r="A3330" s="7"/>
      <c r="B3330" s="7"/>
      <c r="C3330" s="7"/>
      <c r="M3330" s="9"/>
    </row>
    <row r="3331" spans="1:13" x14ac:dyDescent="0.35">
      <c r="A3331" s="7"/>
      <c r="B3331" s="7"/>
      <c r="C3331" s="7"/>
      <c r="M3331" s="9"/>
    </row>
    <row r="3332" spans="1:13" x14ac:dyDescent="0.35">
      <c r="A3332" s="7"/>
      <c r="B3332" s="7"/>
      <c r="C3332" s="7"/>
      <c r="M3332" s="9"/>
    </row>
    <row r="3333" spans="1:13" x14ac:dyDescent="0.35">
      <c r="A3333" s="7"/>
      <c r="B3333" s="7"/>
      <c r="C3333" s="7"/>
      <c r="M3333" s="9"/>
    </row>
    <row r="3334" spans="1:13" x14ac:dyDescent="0.35">
      <c r="A3334" s="7"/>
      <c r="B3334" s="7"/>
      <c r="C3334" s="7"/>
      <c r="M3334" s="9"/>
    </row>
    <row r="3335" spans="1:13" x14ac:dyDescent="0.35">
      <c r="A3335" s="7"/>
      <c r="B3335" s="7"/>
      <c r="C3335" s="7"/>
      <c r="M3335" s="9"/>
    </row>
    <row r="3336" spans="1:13" x14ac:dyDescent="0.35">
      <c r="A3336" s="7"/>
      <c r="B3336" s="7"/>
      <c r="C3336" s="7"/>
      <c r="M3336" s="9"/>
    </row>
    <row r="3337" spans="1:13" x14ac:dyDescent="0.35">
      <c r="A3337" s="7"/>
      <c r="B3337" s="7"/>
      <c r="C3337" s="7"/>
      <c r="M3337" s="9"/>
    </row>
    <row r="3338" spans="1:13" x14ac:dyDescent="0.35">
      <c r="A3338" s="7"/>
      <c r="B3338" s="7"/>
      <c r="C3338" s="7"/>
      <c r="M3338" s="9"/>
    </row>
    <row r="3339" spans="1:13" x14ac:dyDescent="0.35">
      <c r="A3339" s="7"/>
      <c r="B3339" s="7"/>
      <c r="C3339" s="7"/>
      <c r="M3339" s="9"/>
    </row>
    <row r="3340" spans="1:13" x14ac:dyDescent="0.35">
      <c r="A3340" s="7"/>
      <c r="B3340" s="7"/>
      <c r="C3340" s="7"/>
      <c r="M3340" s="9"/>
    </row>
    <row r="3341" spans="1:13" x14ac:dyDescent="0.35">
      <c r="A3341" s="7"/>
      <c r="B3341" s="7"/>
      <c r="C3341" s="7"/>
      <c r="M3341" s="9"/>
    </row>
    <row r="3342" spans="1:13" x14ac:dyDescent="0.35">
      <c r="A3342" s="7"/>
      <c r="B3342" s="7"/>
      <c r="C3342" s="7"/>
      <c r="M3342" s="9"/>
    </row>
    <row r="3343" spans="1:13" x14ac:dyDescent="0.35">
      <c r="A3343" s="7"/>
      <c r="B3343" s="7"/>
      <c r="C3343" s="7"/>
      <c r="M3343" s="9"/>
    </row>
    <row r="3344" spans="1:13" x14ac:dyDescent="0.35">
      <c r="A3344" s="7"/>
      <c r="B3344" s="7"/>
      <c r="C3344" s="7"/>
      <c r="M3344" s="9"/>
    </row>
    <row r="3345" spans="1:13" x14ac:dyDescent="0.35">
      <c r="A3345" s="7"/>
      <c r="B3345" s="7"/>
      <c r="C3345" s="7"/>
      <c r="M3345" s="9"/>
    </row>
    <row r="3346" spans="1:13" x14ac:dyDescent="0.35">
      <c r="A3346" s="7"/>
      <c r="B3346" s="7"/>
      <c r="C3346" s="7"/>
      <c r="M3346" s="9"/>
    </row>
    <row r="3347" spans="1:13" x14ac:dyDescent="0.35">
      <c r="A3347" s="7"/>
      <c r="B3347" s="7"/>
      <c r="C3347" s="7"/>
      <c r="M3347" s="9"/>
    </row>
    <row r="3348" spans="1:13" x14ac:dyDescent="0.35">
      <c r="A3348" s="7"/>
      <c r="B3348" s="7"/>
      <c r="C3348" s="7"/>
      <c r="M3348" s="9"/>
    </row>
    <row r="3349" spans="1:13" x14ac:dyDescent="0.35">
      <c r="A3349" s="7"/>
      <c r="B3349" s="7"/>
      <c r="C3349" s="7"/>
      <c r="M3349" s="9"/>
    </row>
    <row r="3350" spans="1:13" x14ac:dyDescent="0.35">
      <c r="A3350" s="7"/>
      <c r="B3350" s="7"/>
      <c r="C3350" s="7"/>
      <c r="M3350" s="9"/>
    </row>
    <row r="3351" spans="1:13" x14ac:dyDescent="0.35">
      <c r="A3351" s="7"/>
      <c r="B3351" s="7"/>
      <c r="C3351" s="7"/>
      <c r="M3351" s="9"/>
    </row>
    <row r="3352" spans="1:13" x14ac:dyDescent="0.35">
      <c r="A3352" s="7"/>
      <c r="B3352" s="7"/>
      <c r="C3352" s="7"/>
      <c r="M3352" s="9"/>
    </row>
    <row r="3353" spans="1:13" x14ac:dyDescent="0.35">
      <c r="A3353" s="7"/>
      <c r="B3353" s="7"/>
      <c r="C3353" s="7"/>
      <c r="M3353" s="9"/>
    </row>
    <row r="3354" spans="1:13" x14ac:dyDescent="0.35">
      <c r="A3354" s="7"/>
      <c r="B3354" s="7"/>
      <c r="C3354" s="7"/>
      <c r="M3354" s="9"/>
    </row>
    <row r="3355" spans="1:13" x14ac:dyDescent="0.35">
      <c r="A3355" s="7"/>
      <c r="B3355" s="7"/>
      <c r="C3355" s="7"/>
      <c r="M3355" s="9"/>
    </row>
    <row r="3356" spans="1:13" x14ac:dyDescent="0.35">
      <c r="A3356" s="7"/>
      <c r="B3356" s="7"/>
      <c r="C3356" s="7"/>
      <c r="M3356" s="9"/>
    </row>
    <row r="3357" spans="1:13" x14ac:dyDescent="0.35">
      <c r="A3357" s="7"/>
      <c r="B3357" s="7"/>
      <c r="C3357" s="7"/>
      <c r="M3357" s="9"/>
    </row>
    <row r="3358" spans="1:13" x14ac:dyDescent="0.35">
      <c r="A3358" s="7"/>
      <c r="B3358" s="7"/>
      <c r="C3358" s="7"/>
      <c r="M3358" s="9"/>
    </row>
    <row r="3359" spans="1:13" x14ac:dyDescent="0.35">
      <c r="A3359" s="7"/>
      <c r="B3359" s="7"/>
      <c r="C3359" s="7"/>
      <c r="M3359" s="9"/>
    </row>
    <row r="3360" spans="1:13" x14ac:dyDescent="0.35">
      <c r="A3360" s="7"/>
      <c r="B3360" s="7"/>
      <c r="C3360" s="7"/>
      <c r="M3360" s="9"/>
    </row>
    <row r="3361" spans="1:13" x14ac:dyDescent="0.35">
      <c r="A3361" s="7"/>
      <c r="B3361" s="7"/>
      <c r="C3361" s="7"/>
      <c r="M3361" s="9"/>
    </row>
    <row r="3362" spans="1:13" x14ac:dyDescent="0.35">
      <c r="A3362" s="7"/>
      <c r="B3362" s="7"/>
      <c r="C3362" s="7"/>
      <c r="M3362" s="9"/>
    </row>
    <row r="3363" spans="1:13" x14ac:dyDescent="0.35">
      <c r="A3363" s="7"/>
      <c r="B3363" s="7"/>
      <c r="C3363" s="7"/>
      <c r="M3363" s="9"/>
    </row>
    <row r="3364" spans="1:13" x14ac:dyDescent="0.35">
      <c r="A3364" s="7"/>
      <c r="B3364" s="7"/>
      <c r="C3364" s="7"/>
      <c r="M3364" s="9"/>
    </row>
    <row r="3365" spans="1:13" x14ac:dyDescent="0.35">
      <c r="A3365" s="7"/>
      <c r="B3365" s="7"/>
      <c r="C3365" s="7"/>
      <c r="M3365" s="9"/>
    </row>
    <row r="3366" spans="1:13" x14ac:dyDescent="0.35">
      <c r="A3366" s="7"/>
      <c r="B3366" s="7"/>
      <c r="C3366" s="7"/>
      <c r="M3366" s="9"/>
    </row>
    <row r="3367" spans="1:13" x14ac:dyDescent="0.35">
      <c r="A3367" s="7"/>
      <c r="B3367" s="7"/>
      <c r="C3367" s="7"/>
      <c r="M3367" s="9"/>
    </row>
    <row r="3368" spans="1:13" x14ac:dyDescent="0.35">
      <c r="A3368" s="7"/>
      <c r="B3368" s="7"/>
      <c r="C3368" s="7"/>
      <c r="M3368" s="9"/>
    </row>
    <row r="3369" spans="1:13" x14ac:dyDescent="0.35">
      <c r="A3369" s="7"/>
      <c r="B3369" s="7"/>
      <c r="C3369" s="7"/>
      <c r="M3369" s="9"/>
    </row>
    <row r="3370" spans="1:13" x14ac:dyDescent="0.35">
      <c r="A3370" s="7"/>
      <c r="B3370" s="7"/>
      <c r="C3370" s="7"/>
      <c r="M3370" s="9"/>
    </row>
    <row r="3371" spans="1:13" x14ac:dyDescent="0.35">
      <c r="A3371" s="7"/>
      <c r="B3371" s="7"/>
      <c r="C3371" s="7"/>
      <c r="M3371" s="9"/>
    </row>
    <row r="3372" spans="1:13" x14ac:dyDescent="0.35">
      <c r="A3372" s="7"/>
      <c r="B3372" s="7"/>
      <c r="C3372" s="7"/>
      <c r="M3372" s="9"/>
    </row>
    <row r="3373" spans="1:13" x14ac:dyDescent="0.35">
      <c r="A3373" s="7"/>
      <c r="B3373" s="7"/>
      <c r="C3373" s="7"/>
      <c r="M3373" s="9"/>
    </row>
    <row r="3374" spans="1:13" x14ac:dyDescent="0.35">
      <c r="A3374" s="7"/>
      <c r="B3374" s="7"/>
      <c r="C3374" s="7"/>
      <c r="M3374" s="9"/>
    </row>
    <row r="3375" spans="1:13" x14ac:dyDescent="0.35">
      <c r="A3375" s="7"/>
      <c r="B3375" s="7"/>
      <c r="C3375" s="7"/>
      <c r="M3375" s="9"/>
    </row>
    <row r="3376" spans="1:13" x14ac:dyDescent="0.35">
      <c r="A3376" s="7"/>
      <c r="B3376" s="7"/>
      <c r="C3376" s="7"/>
      <c r="M3376" s="9"/>
    </row>
    <row r="3377" spans="1:13" x14ac:dyDescent="0.35">
      <c r="A3377" s="7"/>
      <c r="B3377" s="7"/>
      <c r="C3377" s="7"/>
      <c r="M3377" s="9"/>
    </row>
    <row r="3378" spans="1:13" x14ac:dyDescent="0.35">
      <c r="A3378" s="7"/>
      <c r="B3378" s="7"/>
      <c r="C3378" s="7"/>
      <c r="M3378" s="9"/>
    </row>
    <row r="3379" spans="1:13" x14ac:dyDescent="0.35">
      <c r="A3379" s="7"/>
      <c r="B3379" s="7"/>
      <c r="C3379" s="7"/>
      <c r="M3379" s="9"/>
    </row>
    <row r="3380" spans="1:13" x14ac:dyDescent="0.35">
      <c r="A3380" s="7"/>
      <c r="B3380" s="7"/>
      <c r="C3380" s="7"/>
      <c r="M3380" s="9"/>
    </row>
    <row r="3381" spans="1:13" x14ac:dyDescent="0.35">
      <c r="A3381" s="7"/>
      <c r="B3381" s="7"/>
      <c r="C3381" s="7"/>
      <c r="M3381" s="9"/>
    </row>
    <row r="3382" spans="1:13" x14ac:dyDescent="0.35">
      <c r="A3382" s="7"/>
      <c r="B3382" s="7"/>
      <c r="C3382" s="7"/>
      <c r="M3382" s="9"/>
    </row>
    <row r="3383" spans="1:13" x14ac:dyDescent="0.35">
      <c r="A3383" s="7"/>
      <c r="B3383" s="7"/>
      <c r="C3383" s="7"/>
      <c r="M3383" s="9"/>
    </row>
    <row r="3384" spans="1:13" x14ac:dyDescent="0.35">
      <c r="A3384" s="7"/>
      <c r="B3384" s="7"/>
      <c r="C3384" s="7"/>
      <c r="M3384" s="9"/>
    </row>
    <row r="3385" spans="1:13" x14ac:dyDescent="0.35">
      <c r="A3385" s="7"/>
      <c r="B3385" s="7"/>
      <c r="C3385" s="7"/>
      <c r="M3385" s="9"/>
    </row>
    <row r="3386" spans="1:13" x14ac:dyDescent="0.35">
      <c r="A3386" s="7"/>
      <c r="B3386" s="7"/>
      <c r="C3386" s="7"/>
      <c r="M3386" s="9"/>
    </row>
    <row r="3387" spans="1:13" x14ac:dyDescent="0.35">
      <c r="A3387" s="7"/>
      <c r="B3387" s="7"/>
      <c r="C3387" s="7"/>
      <c r="M3387" s="9"/>
    </row>
    <row r="3388" spans="1:13" x14ac:dyDescent="0.35">
      <c r="A3388" s="7"/>
      <c r="B3388" s="7"/>
      <c r="C3388" s="7"/>
      <c r="M3388" s="9"/>
    </row>
    <row r="3389" spans="1:13" x14ac:dyDescent="0.35">
      <c r="A3389" s="7"/>
      <c r="B3389" s="7"/>
      <c r="C3389" s="7"/>
      <c r="M3389" s="9"/>
    </row>
    <row r="3390" spans="1:13" x14ac:dyDescent="0.35">
      <c r="A3390" s="7"/>
      <c r="B3390" s="7"/>
      <c r="C3390" s="7"/>
      <c r="M3390" s="9"/>
    </row>
    <row r="3391" spans="1:13" x14ac:dyDescent="0.35">
      <c r="A3391" s="7"/>
      <c r="B3391" s="7"/>
      <c r="C3391" s="7"/>
      <c r="M3391" s="9"/>
    </row>
    <row r="3392" spans="1:13" x14ac:dyDescent="0.35">
      <c r="A3392" s="7"/>
      <c r="B3392" s="7"/>
      <c r="C3392" s="7"/>
      <c r="M3392" s="9"/>
    </row>
    <row r="3393" spans="1:13" x14ac:dyDescent="0.35">
      <c r="A3393" s="7"/>
      <c r="B3393" s="7"/>
      <c r="C3393" s="7"/>
      <c r="M3393" s="9"/>
    </row>
    <row r="3394" spans="1:13" x14ac:dyDescent="0.35">
      <c r="A3394" s="7"/>
      <c r="B3394" s="7"/>
      <c r="C3394" s="7"/>
      <c r="M3394" s="9"/>
    </row>
    <row r="3395" spans="1:13" x14ac:dyDescent="0.35">
      <c r="A3395" s="7"/>
      <c r="B3395" s="7"/>
      <c r="C3395" s="7"/>
      <c r="M3395" s="9"/>
    </row>
    <row r="3396" spans="1:13" x14ac:dyDescent="0.35">
      <c r="A3396" s="7"/>
      <c r="B3396" s="7"/>
      <c r="C3396" s="7"/>
      <c r="M3396" s="9"/>
    </row>
    <row r="3397" spans="1:13" x14ac:dyDescent="0.35">
      <c r="A3397" s="7"/>
      <c r="B3397" s="7"/>
      <c r="C3397" s="7"/>
      <c r="M3397" s="9"/>
    </row>
    <row r="3398" spans="1:13" x14ac:dyDescent="0.35">
      <c r="A3398" s="7"/>
      <c r="B3398" s="7"/>
      <c r="C3398" s="7"/>
      <c r="M3398" s="9"/>
    </row>
    <row r="3399" spans="1:13" x14ac:dyDescent="0.35">
      <c r="A3399" s="7"/>
      <c r="B3399" s="7"/>
      <c r="C3399" s="7"/>
      <c r="M3399" s="9"/>
    </row>
    <row r="3400" spans="1:13" x14ac:dyDescent="0.35">
      <c r="A3400" s="7"/>
      <c r="B3400" s="7"/>
      <c r="C3400" s="7"/>
      <c r="M3400" s="9"/>
    </row>
    <row r="3401" spans="1:13" x14ac:dyDescent="0.35">
      <c r="A3401" s="7"/>
      <c r="B3401" s="7"/>
      <c r="C3401" s="7"/>
      <c r="M3401" s="9"/>
    </row>
    <row r="3402" spans="1:13" x14ac:dyDescent="0.35">
      <c r="A3402" s="7"/>
      <c r="B3402" s="7"/>
      <c r="C3402" s="7"/>
      <c r="M3402" s="9"/>
    </row>
    <row r="3403" spans="1:13" x14ac:dyDescent="0.35">
      <c r="A3403" s="7"/>
      <c r="B3403" s="7"/>
      <c r="C3403" s="7"/>
      <c r="M3403" s="9"/>
    </row>
    <row r="3404" spans="1:13" x14ac:dyDescent="0.35">
      <c r="A3404" s="7"/>
      <c r="B3404" s="7"/>
      <c r="C3404" s="7"/>
      <c r="M3404" s="9"/>
    </row>
    <row r="3405" spans="1:13" x14ac:dyDescent="0.35">
      <c r="A3405" s="7"/>
      <c r="B3405" s="7"/>
      <c r="C3405" s="7"/>
      <c r="M3405" s="9"/>
    </row>
    <row r="3406" spans="1:13" x14ac:dyDescent="0.35">
      <c r="A3406" s="7"/>
      <c r="B3406" s="7"/>
      <c r="C3406" s="7"/>
      <c r="M3406" s="9"/>
    </row>
    <row r="3407" spans="1:13" x14ac:dyDescent="0.35">
      <c r="A3407" s="7"/>
      <c r="B3407" s="7"/>
      <c r="C3407" s="7"/>
      <c r="M3407" s="9"/>
    </row>
    <row r="3408" spans="1:13" x14ac:dyDescent="0.35">
      <c r="A3408" s="7"/>
      <c r="B3408" s="7"/>
      <c r="C3408" s="7"/>
      <c r="M3408" s="9"/>
    </row>
    <row r="3409" spans="1:13" x14ac:dyDescent="0.35">
      <c r="A3409" s="7"/>
      <c r="B3409" s="7"/>
      <c r="C3409" s="7"/>
      <c r="M3409" s="9"/>
    </row>
    <row r="3410" spans="1:13" x14ac:dyDescent="0.35">
      <c r="A3410" s="7"/>
      <c r="B3410" s="7"/>
      <c r="C3410" s="7"/>
      <c r="M3410" s="9"/>
    </row>
    <row r="3411" spans="1:13" x14ac:dyDescent="0.35">
      <c r="A3411" s="7"/>
      <c r="B3411" s="7"/>
      <c r="C3411" s="7"/>
      <c r="M3411" s="9"/>
    </row>
    <row r="3412" spans="1:13" x14ac:dyDescent="0.35">
      <c r="A3412" s="7"/>
      <c r="B3412" s="7"/>
      <c r="C3412" s="7"/>
      <c r="M3412" s="9"/>
    </row>
    <row r="3413" spans="1:13" x14ac:dyDescent="0.35">
      <c r="A3413" s="7"/>
      <c r="B3413" s="7"/>
      <c r="C3413" s="7"/>
      <c r="M3413" s="9"/>
    </row>
    <row r="3414" spans="1:13" x14ac:dyDescent="0.35">
      <c r="A3414" s="7"/>
      <c r="B3414" s="7"/>
      <c r="C3414" s="7"/>
      <c r="M3414" s="9"/>
    </row>
    <row r="3415" spans="1:13" x14ac:dyDescent="0.35">
      <c r="A3415" s="7"/>
      <c r="B3415" s="7"/>
      <c r="C3415" s="7"/>
      <c r="M3415" s="9"/>
    </row>
    <row r="3416" spans="1:13" x14ac:dyDescent="0.35">
      <c r="A3416" s="7"/>
      <c r="B3416" s="7"/>
      <c r="C3416" s="7"/>
      <c r="M3416" s="9"/>
    </row>
    <row r="3417" spans="1:13" x14ac:dyDescent="0.35">
      <c r="A3417" s="7"/>
      <c r="B3417" s="7"/>
      <c r="C3417" s="7"/>
      <c r="M3417" s="9"/>
    </row>
    <row r="3418" spans="1:13" x14ac:dyDescent="0.35">
      <c r="A3418" s="7"/>
      <c r="B3418" s="7"/>
      <c r="C3418" s="7"/>
      <c r="M3418" s="9"/>
    </row>
    <row r="3419" spans="1:13" x14ac:dyDescent="0.35">
      <c r="A3419" s="7"/>
      <c r="B3419" s="7"/>
      <c r="C3419" s="7"/>
      <c r="M3419" s="9"/>
    </row>
    <row r="3420" spans="1:13" x14ac:dyDescent="0.35">
      <c r="A3420" s="7"/>
      <c r="B3420" s="7"/>
      <c r="C3420" s="7"/>
      <c r="M3420" s="9"/>
    </row>
    <row r="3421" spans="1:13" x14ac:dyDescent="0.35">
      <c r="A3421" s="7"/>
      <c r="B3421" s="7"/>
      <c r="C3421" s="7"/>
      <c r="M3421" s="9"/>
    </row>
    <row r="3422" spans="1:13" x14ac:dyDescent="0.35">
      <c r="A3422" s="7"/>
      <c r="B3422" s="7"/>
      <c r="C3422" s="7"/>
      <c r="M3422" s="9"/>
    </row>
    <row r="3423" spans="1:13" x14ac:dyDescent="0.35">
      <c r="A3423" s="7"/>
      <c r="B3423" s="7"/>
      <c r="C3423" s="7"/>
      <c r="M3423" s="9"/>
    </row>
    <row r="3424" spans="1:13" x14ac:dyDescent="0.35">
      <c r="A3424" s="7"/>
      <c r="B3424" s="7"/>
      <c r="C3424" s="7"/>
      <c r="M3424" s="9"/>
    </row>
    <row r="3425" spans="1:13" x14ac:dyDescent="0.35">
      <c r="A3425" s="7"/>
      <c r="B3425" s="7"/>
      <c r="C3425" s="7"/>
      <c r="M3425" s="9"/>
    </row>
    <row r="3426" spans="1:13" x14ac:dyDescent="0.35">
      <c r="A3426" s="7"/>
      <c r="B3426" s="7"/>
      <c r="C3426" s="7"/>
      <c r="M3426" s="9"/>
    </row>
    <row r="3427" spans="1:13" x14ac:dyDescent="0.35">
      <c r="A3427" s="7"/>
      <c r="B3427" s="7"/>
      <c r="C3427" s="7"/>
      <c r="M3427" s="9"/>
    </row>
    <row r="3428" spans="1:13" x14ac:dyDescent="0.35">
      <c r="A3428" s="7"/>
      <c r="B3428" s="7"/>
      <c r="C3428" s="7"/>
      <c r="M3428" s="9"/>
    </row>
    <row r="3429" spans="1:13" x14ac:dyDescent="0.35">
      <c r="A3429" s="7"/>
      <c r="B3429" s="7"/>
      <c r="C3429" s="7"/>
      <c r="M3429" s="9"/>
    </row>
    <row r="3430" spans="1:13" x14ac:dyDescent="0.35">
      <c r="A3430" s="7"/>
      <c r="B3430" s="7"/>
      <c r="C3430" s="7"/>
      <c r="M3430" s="9"/>
    </row>
    <row r="3431" spans="1:13" x14ac:dyDescent="0.35">
      <c r="A3431" s="7"/>
      <c r="B3431" s="7"/>
      <c r="C3431" s="7"/>
      <c r="M3431" s="9"/>
    </row>
    <row r="3432" spans="1:13" x14ac:dyDescent="0.35">
      <c r="A3432" s="7"/>
      <c r="B3432" s="7"/>
      <c r="C3432" s="7"/>
      <c r="M3432" s="9"/>
    </row>
    <row r="3433" spans="1:13" x14ac:dyDescent="0.35">
      <c r="A3433" s="7"/>
      <c r="B3433" s="7"/>
      <c r="C3433" s="7"/>
      <c r="M3433" s="9"/>
    </row>
    <row r="3434" spans="1:13" x14ac:dyDescent="0.35">
      <c r="A3434" s="7"/>
      <c r="B3434" s="7"/>
      <c r="C3434" s="7"/>
      <c r="M3434" s="9"/>
    </row>
    <row r="3435" spans="1:13" x14ac:dyDescent="0.35">
      <c r="A3435" s="7"/>
      <c r="B3435" s="7"/>
      <c r="C3435" s="7"/>
      <c r="M3435" s="9"/>
    </row>
    <row r="3436" spans="1:13" x14ac:dyDescent="0.35">
      <c r="A3436" s="7"/>
      <c r="B3436" s="7"/>
      <c r="C3436" s="7"/>
      <c r="M3436" s="9"/>
    </row>
    <row r="3437" spans="1:13" x14ac:dyDescent="0.35">
      <c r="A3437" s="7"/>
      <c r="B3437" s="7"/>
      <c r="C3437" s="7"/>
      <c r="M3437" s="9"/>
    </row>
    <row r="3438" spans="1:13" x14ac:dyDescent="0.35">
      <c r="A3438" s="7"/>
      <c r="B3438" s="7"/>
      <c r="C3438" s="7"/>
      <c r="M3438" s="9"/>
    </row>
    <row r="3439" spans="1:13" x14ac:dyDescent="0.35">
      <c r="A3439" s="7"/>
      <c r="B3439" s="7"/>
      <c r="C3439" s="7"/>
      <c r="M3439" s="9"/>
    </row>
    <row r="3440" spans="1:13" x14ac:dyDescent="0.35">
      <c r="A3440" s="7"/>
      <c r="B3440" s="7"/>
      <c r="C3440" s="7"/>
      <c r="M3440" s="9"/>
    </row>
    <row r="3441" spans="1:13" x14ac:dyDescent="0.35">
      <c r="A3441" s="7"/>
      <c r="B3441" s="7"/>
      <c r="C3441" s="7"/>
      <c r="M3441" s="9"/>
    </row>
    <row r="3442" spans="1:13" x14ac:dyDescent="0.35">
      <c r="A3442" s="7"/>
      <c r="B3442" s="7"/>
      <c r="C3442" s="7"/>
      <c r="M3442" s="9"/>
    </row>
    <row r="3443" spans="1:13" x14ac:dyDescent="0.35">
      <c r="A3443" s="7"/>
      <c r="B3443" s="7"/>
      <c r="C3443" s="7"/>
      <c r="M3443" s="9"/>
    </row>
    <row r="3444" spans="1:13" x14ac:dyDescent="0.35">
      <c r="A3444" s="7"/>
      <c r="B3444" s="7"/>
      <c r="C3444" s="7"/>
      <c r="M3444" s="9"/>
    </row>
    <row r="3445" spans="1:13" x14ac:dyDescent="0.35">
      <c r="A3445" s="7"/>
      <c r="B3445" s="7"/>
      <c r="C3445" s="7"/>
      <c r="M3445" s="9"/>
    </row>
    <row r="3446" spans="1:13" x14ac:dyDescent="0.35">
      <c r="A3446" s="7"/>
      <c r="B3446" s="7"/>
      <c r="C3446" s="7"/>
      <c r="M3446" s="9"/>
    </row>
    <row r="3447" spans="1:13" x14ac:dyDescent="0.35">
      <c r="A3447" s="7"/>
      <c r="B3447" s="7"/>
      <c r="C3447" s="7"/>
      <c r="M3447" s="9"/>
    </row>
    <row r="3448" spans="1:13" x14ac:dyDescent="0.35">
      <c r="A3448" s="7"/>
      <c r="B3448" s="7"/>
      <c r="C3448" s="7"/>
      <c r="M3448" s="9"/>
    </row>
    <row r="3449" spans="1:13" x14ac:dyDescent="0.35">
      <c r="A3449" s="7"/>
      <c r="B3449" s="7"/>
      <c r="C3449" s="7"/>
      <c r="M3449" s="9"/>
    </row>
    <row r="3450" spans="1:13" x14ac:dyDescent="0.35">
      <c r="A3450" s="7"/>
      <c r="B3450" s="7"/>
      <c r="C3450" s="7"/>
      <c r="M3450" s="9"/>
    </row>
    <row r="3451" spans="1:13" x14ac:dyDescent="0.35">
      <c r="A3451" s="7"/>
      <c r="B3451" s="7"/>
      <c r="C3451" s="7"/>
      <c r="M3451" s="9"/>
    </row>
    <row r="3452" spans="1:13" x14ac:dyDescent="0.35">
      <c r="A3452" s="7"/>
      <c r="B3452" s="7"/>
      <c r="C3452" s="7"/>
      <c r="M3452" s="9"/>
    </row>
    <row r="3453" spans="1:13" x14ac:dyDescent="0.35">
      <c r="A3453" s="7"/>
      <c r="B3453" s="7"/>
      <c r="C3453" s="7"/>
      <c r="M3453" s="9"/>
    </row>
    <row r="3454" spans="1:13" x14ac:dyDescent="0.35">
      <c r="A3454" s="7"/>
      <c r="B3454" s="7"/>
      <c r="C3454" s="7"/>
      <c r="M3454" s="9"/>
    </row>
    <row r="3455" spans="1:13" x14ac:dyDescent="0.35">
      <c r="A3455" s="7"/>
      <c r="B3455" s="7"/>
      <c r="C3455" s="7"/>
      <c r="M3455" s="9"/>
    </row>
    <row r="3456" spans="1:13" x14ac:dyDescent="0.35">
      <c r="A3456" s="7"/>
      <c r="B3456" s="7"/>
      <c r="C3456" s="7"/>
      <c r="M3456" s="9"/>
    </row>
    <row r="3457" spans="1:13" x14ac:dyDescent="0.35">
      <c r="A3457" s="7"/>
      <c r="B3457" s="7"/>
      <c r="C3457" s="7"/>
      <c r="M3457" s="9"/>
    </row>
    <row r="3458" spans="1:13" x14ac:dyDescent="0.35">
      <c r="A3458" s="7"/>
      <c r="B3458" s="7"/>
      <c r="C3458" s="7"/>
      <c r="M3458" s="9"/>
    </row>
    <row r="3459" spans="1:13" x14ac:dyDescent="0.35">
      <c r="A3459" s="7"/>
      <c r="B3459" s="7"/>
      <c r="C3459" s="7"/>
      <c r="M3459" s="9"/>
    </row>
    <row r="3460" spans="1:13" x14ac:dyDescent="0.35">
      <c r="A3460" s="7"/>
      <c r="B3460" s="7"/>
      <c r="C3460" s="7"/>
      <c r="M3460" s="9"/>
    </row>
    <row r="3461" spans="1:13" x14ac:dyDescent="0.35">
      <c r="A3461" s="7"/>
      <c r="B3461" s="7"/>
      <c r="C3461" s="7"/>
      <c r="M3461" s="9"/>
    </row>
    <row r="3462" spans="1:13" x14ac:dyDescent="0.35">
      <c r="A3462" s="7"/>
      <c r="B3462" s="7"/>
      <c r="C3462" s="7"/>
      <c r="M3462" s="9"/>
    </row>
    <row r="3463" spans="1:13" x14ac:dyDescent="0.35">
      <c r="A3463" s="7"/>
      <c r="B3463" s="7"/>
      <c r="C3463" s="7"/>
      <c r="M3463" s="9"/>
    </row>
    <row r="3464" spans="1:13" x14ac:dyDescent="0.35">
      <c r="A3464" s="7"/>
      <c r="B3464" s="7"/>
      <c r="C3464" s="7"/>
      <c r="M3464" s="9"/>
    </row>
    <row r="3465" spans="1:13" x14ac:dyDescent="0.35">
      <c r="A3465" s="7"/>
      <c r="B3465" s="7"/>
      <c r="C3465" s="7"/>
      <c r="M3465" s="9"/>
    </row>
    <row r="3466" spans="1:13" x14ac:dyDescent="0.35">
      <c r="A3466" s="7"/>
      <c r="B3466" s="7"/>
      <c r="C3466" s="7"/>
      <c r="M3466" s="9"/>
    </row>
    <row r="3467" spans="1:13" x14ac:dyDescent="0.35">
      <c r="A3467" s="7"/>
      <c r="B3467" s="7"/>
      <c r="C3467" s="7"/>
      <c r="M3467" s="9"/>
    </row>
    <row r="3468" spans="1:13" x14ac:dyDescent="0.35">
      <c r="A3468" s="7"/>
      <c r="B3468" s="7"/>
      <c r="C3468" s="7"/>
      <c r="M3468" s="9"/>
    </row>
    <row r="3469" spans="1:13" x14ac:dyDescent="0.35">
      <c r="A3469" s="7"/>
      <c r="B3469" s="7"/>
      <c r="C3469" s="7"/>
      <c r="M3469" s="9"/>
    </row>
    <row r="3470" spans="1:13" x14ac:dyDescent="0.35">
      <c r="A3470" s="7"/>
      <c r="B3470" s="7"/>
      <c r="C3470" s="7"/>
      <c r="M3470" s="9"/>
    </row>
    <row r="3471" spans="1:13" x14ac:dyDescent="0.35">
      <c r="A3471" s="7"/>
      <c r="B3471" s="7"/>
      <c r="C3471" s="7"/>
      <c r="M3471" s="9"/>
    </row>
    <row r="3472" spans="1:13" x14ac:dyDescent="0.35">
      <c r="A3472" s="7"/>
      <c r="B3472" s="7"/>
      <c r="C3472" s="7"/>
      <c r="M3472" s="9"/>
    </row>
    <row r="3473" spans="1:13" x14ac:dyDescent="0.35">
      <c r="A3473" s="7"/>
      <c r="B3473" s="7"/>
      <c r="C3473" s="7"/>
      <c r="M3473" s="9"/>
    </row>
    <row r="3474" spans="1:13" x14ac:dyDescent="0.35">
      <c r="A3474" s="7"/>
      <c r="B3474" s="7"/>
      <c r="C3474" s="7"/>
      <c r="M3474" s="9"/>
    </row>
    <row r="3475" spans="1:13" x14ac:dyDescent="0.35">
      <c r="A3475" s="7"/>
      <c r="B3475" s="7"/>
      <c r="C3475" s="7"/>
      <c r="M3475" s="9"/>
    </row>
    <row r="3476" spans="1:13" x14ac:dyDescent="0.35">
      <c r="A3476" s="7"/>
      <c r="B3476" s="7"/>
      <c r="C3476" s="7"/>
      <c r="M3476" s="9"/>
    </row>
    <row r="3477" spans="1:13" x14ac:dyDescent="0.35">
      <c r="A3477" s="7"/>
      <c r="B3477" s="7"/>
      <c r="C3477" s="7"/>
      <c r="M3477" s="9"/>
    </row>
    <row r="3478" spans="1:13" x14ac:dyDescent="0.35">
      <c r="A3478" s="7"/>
      <c r="B3478" s="7"/>
      <c r="C3478" s="7"/>
      <c r="M3478" s="9"/>
    </row>
    <row r="3479" spans="1:13" x14ac:dyDescent="0.35">
      <c r="A3479" s="7"/>
      <c r="B3479" s="7"/>
      <c r="C3479" s="7"/>
      <c r="M3479" s="9"/>
    </row>
    <row r="3480" spans="1:13" x14ac:dyDescent="0.35">
      <c r="A3480" s="7"/>
      <c r="B3480" s="7"/>
      <c r="C3480" s="7"/>
      <c r="M3480" s="9"/>
    </row>
    <row r="3481" spans="1:13" x14ac:dyDescent="0.35">
      <c r="A3481" s="7"/>
      <c r="B3481" s="7"/>
      <c r="C3481" s="7"/>
      <c r="M3481" s="9"/>
    </row>
    <row r="3482" spans="1:13" x14ac:dyDescent="0.35">
      <c r="A3482" s="7"/>
      <c r="B3482" s="7"/>
      <c r="C3482" s="7"/>
      <c r="M3482" s="9"/>
    </row>
    <row r="3483" spans="1:13" x14ac:dyDescent="0.35">
      <c r="A3483" s="7"/>
      <c r="B3483" s="7"/>
      <c r="C3483" s="7"/>
      <c r="M3483" s="9"/>
    </row>
    <row r="3484" spans="1:13" x14ac:dyDescent="0.35">
      <c r="A3484" s="7"/>
      <c r="B3484" s="7"/>
      <c r="C3484" s="7"/>
      <c r="M3484" s="9"/>
    </row>
    <row r="3485" spans="1:13" x14ac:dyDescent="0.35">
      <c r="A3485" s="7"/>
      <c r="B3485" s="7"/>
      <c r="C3485" s="7"/>
      <c r="M3485" s="9"/>
    </row>
    <row r="3486" spans="1:13" x14ac:dyDescent="0.35">
      <c r="A3486" s="7"/>
      <c r="B3486" s="7"/>
      <c r="C3486" s="7"/>
      <c r="M3486" s="9"/>
    </row>
    <row r="3487" spans="1:13" x14ac:dyDescent="0.35">
      <c r="A3487" s="7"/>
      <c r="B3487" s="7"/>
      <c r="C3487" s="7"/>
      <c r="M3487" s="9"/>
    </row>
    <row r="3488" spans="1:13" x14ac:dyDescent="0.35">
      <c r="A3488" s="7"/>
      <c r="B3488" s="7"/>
      <c r="C3488" s="7"/>
      <c r="M3488" s="9"/>
    </row>
    <row r="3489" spans="1:13" x14ac:dyDescent="0.35">
      <c r="A3489" s="7"/>
      <c r="B3489" s="7"/>
      <c r="C3489" s="7"/>
      <c r="M3489" s="9"/>
    </row>
    <row r="3490" spans="1:13" x14ac:dyDescent="0.35">
      <c r="A3490" s="7"/>
      <c r="B3490" s="7"/>
      <c r="C3490" s="7"/>
      <c r="M3490" s="9"/>
    </row>
    <row r="3491" spans="1:13" x14ac:dyDescent="0.35">
      <c r="A3491" s="7"/>
      <c r="B3491" s="7"/>
      <c r="C3491" s="7"/>
      <c r="M3491" s="9"/>
    </row>
    <row r="3492" spans="1:13" x14ac:dyDescent="0.35">
      <c r="A3492" s="7"/>
      <c r="B3492" s="7"/>
      <c r="C3492" s="7"/>
      <c r="M3492" s="9"/>
    </row>
    <row r="3493" spans="1:13" x14ac:dyDescent="0.35">
      <c r="A3493" s="7"/>
      <c r="B3493" s="7"/>
      <c r="C3493" s="7"/>
      <c r="M3493" s="9"/>
    </row>
    <row r="3494" spans="1:13" x14ac:dyDescent="0.35">
      <c r="A3494" s="7"/>
      <c r="B3494" s="7"/>
      <c r="C3494" s="7"/>
      <c r="M3494" s="9"/>
    </row>
    <row r="3495" spans="1:13" x14ac:dyDescent="0.35">
      <c r="A3495" s="7"/>
      <c r="B3495" s="7"/>
      <c r="C3495" s="7"/>
      <c r="M3495" s="9"/>
    </row>
    <row r="3496" spans="1:13" x14ac:dyDescent="0.35">
      <c r="A3496" s="7"/>
      <c r="B3496" s="7"/>
      <c r="C3496" s="7"/>
      <c r="M3496" s="9"/>
    </row>
    <row r="3497" spans="1:13" x14ac:dyDescent="0.35">
      <c r="A3497" s="7"/>
      <c r="B3497" s="7"/>
      <c r="C3497" s="7"/>
      <c r="M3497" s="9"/>
    </row>
    <row r="3498" spans="1:13" x14ac:dyDescent="0.35">
      <c r="A3498" s="7"/>
      <c r="B3498" s="7"/>
      <c r="C3498" s="7"/>
      <c r="M3498" s="9"/>
    </row>
    <row r="3499" spans="1:13" x14ac:dyDescent="0.35">
      <c r="A3499" s="7"/>
      <c r="B3499" s="7"/>
      <c r="C3499" s="7"/>
      <c r="M3499" s="9"/>
    </row>
    <row r="3500" spans="1:13" x14ac:dyDescent="0.35">
      <c r="A3500" s="7"/>
      <c r="B3500" s="7"/>
      <c r="C3500" s="7"/>
      <c r="M3500" s="9"/>
    </row>
    <row r="3501" spans="1:13" x14ac:dyDescent="0.35">
      <c r="A3501" s="7"/>
      <c r="B3501" s="7"/>
      <c r="C3501" s="7"/>
      <c r="M3501" s="9"/>
    </row>
    <row r="3502" spans="1:13" x14ac:dyDescent="0.35">
      <c r="A3502" s="7"/>
      <c r="B3502" s="7"/>
      <c r="C3502" s="7"/>
      <c r="M3502" s="9"/>
    </row>
    <row r="3503" spans="1:13" x14ac:dyDescent="0.35">
      <c r="A3503" s="7"/>
      <c r="B3503" s="7"/>
      <c r="C3503" s="7"/>
      <c r="M3503" s="9"/>
    </row>
    <row r="3504" spans="1:13" x14ac:dyDescent="0.35">
      <c r="A3504" s="7"/>
      <c r="B3504" s="7"/>
      <c r="C3504" s="7"/>
      <c r="M3504" s="9"/>
    </row>
    <row r="3505" spans="1:13" x14ac:dyDescent="0.35">
      <c r="A3505" s="7"/>
      <c r="B3505" s="7"/>
      <c r="C3505" s="7"/>
      <c r="M3505" s="9"/>
    </row>
    <row r="3506" spans="1:13" x14ac:dyDescent="0.35">
      <c r="A3506" s="7"/>
      <c r="B3506" s="7"/>
      <c r="C3506" s="7"/>
      <c r="M3506" s="9"/>
    </row>
    <row r="3507" spans="1:13" x14ac:dyDescent="0.35">
      <c r="A3507" s="7"/>
      <c r="B3507" s="7"/>
      <c r="C3507" s="7"/>
      <c r="M3507" s="9"/>
    </row>
    <row r="3508" spans="1:13" x14ac:dyDescent="0.35">
      <c r="A3508" s="7"/>
      <c r="B3508" s="7"/>
      <c r="C3508" s="7"/>
      <c r="M3508" s="9"/>
    </row>
    <row r="3509" spans="1:13" x14ac:dyDescent="0.35">
      <c r="A3509" s="7"/>
      <c r="B3509" s="7"/>
      <c r="C3509" s="7"/>
      <c r="M3509" s="9"/>
    </row>
    <row r="3510" spans="1:13" x14ac:dyDescent="0.35">
      <c r="A3510" s="7"/>
      <c r="B3510" s="7"/>
      <c r="C3510" s="7"/>
      <c r="M3510" s="9"/>
    </row>
    <row r="3511" spans="1:13" x14ac:dyDescent="0.35">
      <c r="A3511" s="7"/>
      <c r="B3511" s="7"/>
      <c r="C3511" s="7"/>
      <c r="M3511" s="9"/>
    </row>
    <row r="3512" spans="1:13" x14ac:dyDescent="0.35">
      <c r="A3512" s="7"/>
      <c r="B3512" s="7"/>
      <c r="C3512" s="7"/>
      <c r="M3512" s="9"/>
    </row>
    <row r="3513" spans="1:13" x14ac:dyDescent="0.35">
      <c r="A3513" s="7"/>
      <c r="B3513" s="7"/>
      <c r="C3513" s="7"/>
      <c r="M3513" s="9"/>
    </row>
    <row r="3514" spans="1:13" x14ac:dyDescent="0.35">
      <c r="A3514" s="7"/>
      <c r="B3514" s="7"/>
      <c r="C3514" s="7"/>
      <c r="M3514" s="9"/>
    </row>
    <row r="3515" spans="1:13" x14ac:dyDescent="0.35">
      <c r="A3515" s="7"/>
      <c r="B3515" s="7"/>
      <c r="C3515" s="7"/>
      <c r="M3515" s="9"/>
    </row>
    <row r="3516" spans="1:13" x14ac:dyDescent="0.35">
      <c r="A3516" s="7"/>
      <c r="B3516" s="7"/>
      <c r="C3516" s="7"/>
      <c r="M3516" s="9"/>
    </row>
    <row r="3517" spans="1:13" x14ac:dyDescent="0.35">
      <c r="A3517" s="7"/>
      <c r="B3517" s="7"/>
      <c r="C3517" s="7"/>
      <c r="M3517" s="9"/>
    </row>
    <row r="3518" spans="1:13" x14ac:dyDescent="0.35">
      <c r="A3518" s="7"/>
      <c r="B3518" s="7"/>
      <c r="C3518" s="7"/>
      <c r="M3518" s="9"/>
    </row>
    <row r="3519" spans="1:13" x14ac:dyDescent="0.35">
      <c r="A3519" s="7"/>
      <c r="B3519" s="7"/>
      <c r="C3519" s="7"/>
      <c r="M3519" s="9"/>
    </row>
    <row r="3520" spans="1:13" x14ac:dyDescent="0.35">
      <c r="A3520" s="7"/>
      <c r="B3520" s="7"/>
      <c r="C3520" s="7"/>
      <c r="M3520" s="9"/>
    </row>
    <row r="3521" spans="1:13" x14ac:dyDescent="0.35">
      <c r="A3521" s="7"/>
      <c r="B3521" s="7"/>
      <c r="C3521" s="7"/>
      <c r="M3521" s="9"/>
    </row>
    <row r="3522" spans="1:13" x14ac:dyDescent="0.35">
      <c r="A3522" s="7"/>
      <c r="B3522" s="7"/>
      <c r="C3522" s="7"/>
      <c r="M3522" s="9"/>
    </row>
    <row r="3523" spans="1:13" x14ac:dyDescent="0.35">
      <c r="A3523" s="7"/>
      <c r="B3523" s="7"/>
      <c r="C3523" s="7"/>
      <c r="M3523" s="9"/>
    </row>
    <row r="3524" spans="1:13" x14ac:dyDescent="0.35">
      <c r="A3524" s="7"/>
      <c r="B3524" s="7"/>
      <c r="C3524" s="7"/>
      <c r="M3524" s="9"/>
    </row>
    <row r="3525" spans="1:13" x14ac:dyDescent="0.35">
      <c r="A3525" s="7"/>
      <c r="B3525" s="7"/>
      <c r="C3525" s="7"/>
      <c r="M3525" s="9"/>
    </row>
    <row r="3526" spans="1:13" x14ac:dyDescent="0.35">
      <c r="A3526" s="7"/>
      <c r="B3526" s="7"/>
      <c r="C3526" s="7"/>
      <c r="M3526" s="9"/>
    </row>
    <row r="3527" spans="1:13" x14ac:dyDescent="0.35">
      <c r="A3527" s="7"/>
      <c r="B3527" s="7"/>
      <c r="C3527" s="7"/>
      <c r="M3527" s="9"/>
    </row>
    <row r="3528" spans="1:13" x14ac:dyDescent="0.35">
      <c r="A3528" s="7"/>
      <c r="B3528" s="7"/>
      <c r="C3528" s="7"/>
      <c r="M3528" s="9"/>
    </row>
    <row r="3529" spans="1:13" x14ac:dyDescent="0.35">
      <c r="A3529" s="7"/>
      <c r="B3529" s="7"/>
      <c r="C3529" s="7"/>
      <c r="M3529" s="9"/>
    </row>
    <row r="3530" spans="1:13" x14ac:dyDescent="0.35">
      <c r="A3530" s="7"/>
      <c r="B3530" s="7"/>
      <c r="C3530" s="7"/>
      <c r="M3530" s="9"/>
    </row>
    <row r="3531" spans="1:13" x14ac:dyDescent="0.35">
      <c r="A3531" s="7"/>
      <c r="B3531" s="7"/>
      <c r="C3531" s="7"/>
      <c r="M3531" s="9"/>
    </row>
    <row r="3532" spans="1:13" x14ac:dyDescent="0.35">
      <c r="A3532" s="7"/>
      <c r="B3532" s="7"/>
      <c r="C3532" s="7"/>
      <c r="M3532" s="9"/>
    </row>
    <row r="3533" spans="1:13" x14ac:dyDescent="0.35">
      <c r="A3533" s="7"/>
      <c r="B3533" s="7"/>
      <c r="C3533" s="7"/>
      <c r="M3533" s="9"/>
    </row>
    <row r="3534" spans="1:13" x14ac:dyDescent="0.35">
      <c r="A3534" s="7"/>
      <c r="B3534" s="7"/>
      <c r="C3534" s="7"/>
      <c r="M3534" s="9"/>
    </row>
    <row r="3535" spans="1:13" x14ac:dyDescent="0.35">
      <c r="A3535" s="7"/>
      <c r="B3535" s="7"/>
      <c r="C3535" s="7"/>
      <c r="M3535" s="9"/>
    </row>
    <row r="3536" spans="1:13" x14ac:dyDescent="0.35">
      <c r="A3536" s="7"/>
      <c r="B3536" s="7"/>
      <c r="C3536" s="7"/>
      <c r="M3536" s="9"/>
    </row>
    <row r="3537" spans="1:13" x14ac:dyDescent="0.35">
      <c r="A3537" s="7"/>
      <c r="B3537" s="7"/>
      <c r="C3537" s="7"/>
      <c r="M3537" s="9"/>
    </row>
    <row r="3538" spans="1:13" x14ac:dyDescent="0.35">
      <c r="A3538" s="7"/>
      <c r="B3538" s="7"/>
      <c r="C3538" s="7"/>
      <c r="M3538" s="9"/>
    </row>
    <row r="3539" spans="1:13" x14ac:dyDescent="0.35">
      <c r="A3539" s="7"/>
      <c r="B3539" s="7"/>
      <c r="C3539" s="7"/>
      <c r="M3539" s="9"/>
    </row>
    <row r="3540" spans="1:13" x14ac:dyDescent="0.35">
      <c r="A3540" s="7"/>
      <c r="B3540" s="7"/>
      <c r="C3540" s="7"/>
      <c r="M3540" s="9"/>
    </row>
    <row r="3541" spans="1:13" x14ac:dyDescent="0.35">
      <c r="A3541" s="7"/>
      <c r="B3541" s="7"/>
      <c r="C3541" s="7"/>
      <c r="M3541" s="9"/>
    </row>
    <row r="3542" spans="1:13" x14ac:dyDescent="0.35">
      <c r="A3542" s="7"/>
      <c r="B3542" s="7"/>
      <c r="C3542" s="7"/>
      <c r="M3542" s="9"/>
    </row>
    <row r="3543" spans="1:13" x14ac:dyDescent="0.35">
      <c r="A3543" s="7"/>
      <c r="B3543" s="7"/>
      <c r="C3543" s="7"/>
      <c r="M3543" s="9"/>
    </row>
    <row r="3544" spans="1:13" x14ac:dyDescent="0.35">
      <c r="A3544" s="7"/>
      <c r="B3544" s="7"/>
      <c r="C3544" s="7"/>
      <c r="M3544" s="9"/>
    </row>
    <row r="3545" spans="1:13" x14ac:dyDescent="0.35">
      <c r="A3545" s="7"/>
      <c r="B3545" s="7"/>
      <c r="C3545" s="7"/>
      <c r="M3545" s="9"/>
    </row>
    <row r="3546" spans="1:13" x14ac:dyDescent="0.35">
      <c r="A3546" s="7"/>
      <c r="B3546" s="7"/>
      <c r="C3546" s="7"/>
      <c r="M3546" s="9"/>
    </row>
    <row r="3547" spans="1:13" x14ac:dyDescent="0.35">
      <c r="A3547" s="7"/>
      <c r="B3547" s="7"/>
      <c r="C3547" s="7"/>
      <c r="M3547" s="9"/>
    </row>
    <row r="3548" spans="1:13" x14ac:dyDescent="0.35">
      <c r="A3548" s="7"/>
      <c r="B3548" s="7"/>
      <c r="C3548" s="7"/>
      <c r="M3548" s="9"/>
    </row>
    <row r="3549" spans="1:13" x14ac:dyDescent="0.35">
      <c r="A3549" s="7"/>
      <c r="B3549" s="7"/>
      <c r="C3549" s="7"/>
      <c r="M3549" s="9"/>
    </row>
    <row r="3550" spans="1:13" x14ac:dyDescent="0.35">
      <c r="A3550" s="7"/>
      <c r="B3550" s="7"/>
      <c r="C3550" s="7"/>
      <c r="M3550" s="9"/>
    </row>
    <row r="3551" spans="1:13" x14ac:dyDescent="0.35">
      <c r="A3551" s="7"/>
      <c r="B3551" s="7"/>
      <c r="C3551" s="7"/>
      <c r="M3551" s="9"/>
    </row>
    <row r="3552" spans="1:13" x14ac:dyDescent="0.35">
      <c r="A3552" s="7"/>
      <c r="B3552" s="7"/>
      <c r="C3552" s="7"/>
      <c r="M3552" s="9"/>
    </row>
    <row r="3553" spans="1:13" x14ac:dyDescent="0.35">
      <c r="A3553" s="7"/>
      <c r="B3553" s="7"/>
      <c r="C3553" s="7"/>
      <c r="M3553" s="9"/>
    </row>
    <row r="3554" spans="1:13" x14ac:dyDescent="0.35">
      <c r="A3554" s="7"/>
      <c r="B3554" s="7"/>
      <c r="C3554" s="7"/>
      <c r="M3554" s="9"/>
    </row>
    <row r="3555" spans="1:13" x14ac:dyDescent="0.35">
      <c r="A3555" s="7"/>
      <c r="B3555" s="7"/>
      <c r="C3555" s="7"/>
      <c r="M3555" s="9"/>
    </row>
    <row r="3556" spans="1:13" x14ac:dyDescent="0.35">
      <c r="A3556" s="7"/>
      <c r="B3556" s="7"/>
      <c r="C3556" s="7"/>
      <c r="M3556" s="9"/>
    </row>
    <row r="3557" spans="1:13" x14ac:dyDescent="0.35">
      <c r="A3557" s="7"/>
      <c r="B3557" s="7"/>
      <c r="C3557" s="7"/>
      <c r="M3557" s="9"/>
    </row>
    <row r="3558" spans="1:13" x14ac:dyDescent="0.35">
      <c r="A3558" s="7"/>
      <c r="B3558" s="7"/>
      <c r="C3558" s="7"/>
      <c r="M3558" s="9"/>
    </row>
    <row r="3559" spans="1:13" x14ac:dyDescent="0.35">
      <c r="A3559" s="7"/>
      <c r="B3559" s="7"/>
      <c r="C3559" s="7"/>
      <c r="M3559" s="9"/>
    </row>
    <row r="3560" spans="1:13" x14ac:dyDescent="0.35">
      <c r="A3560" s="7"/>
      <c r="B3560" s="7"/>
      <c r="C3560" s="7"/>
      <c r="M3560" s="9"/>
    </row>
    <row r="3561" spans="1:13" x14ac:dyDescent="0.35">
      <c r="A3561" s="7"/>
      <c r="B3561" s="7"/>
      <c r="C3561" s="7"/>
      <c r="M3561" s="9"/>
    </row>
    <row r="3562" spans="1:13" x14ac:dyDescent="0.35">
      <c r="A3562" s="7"/>
      <c r="B3562" s="7"/>
      <c r="C3562" s="7"/>
      <c r="M3562" s="9"/>
    </row>
    <row r="3563" spans="1:13" x14ac:dyDescent="0.35">
      <c r="A3563" s="7"/>
      <c r="B3563" s="7"/>
      <c r="C3563" s="7"/>
      <c r="M3563" s="9"/>
    </row>
    <row r="3564" spans="1:13" x14ac:dyDescent="0.35">
      <c r="A3564" s="7"/>
      <c r="B3564" s="7"/>
      <c r="C3564" s="7"/>
      <c r="M3564" s="9"/>
    </row>
    <row r="3565" spans="1:13" x14ac:dyDescent="0.35">
      <c r="A3565" s="7"/>
      <c r="B3565" s="7"/>
      <c r="C3565" s="7"/>
      <c r="M3565" s="9"/>
    </row>
    <row r="3566" spans="1:13" x14ac:dyDescent="0.35">
      <c r="A3566" s="7"/>
      <c r="B3566" s="7"/>
      <c r="C3566" s="7"/>
      <c r="M3566" s="9"/>
    </row>
    <row r="3567" spans="1:13" x14ac:dyDescent="0.35">
      <c r="A3567" s="7"/>
      <c r="B3567" s="7"/>
      <c r="C3567" s="7"/>
      <c r="M3567" s="9"/>
    </row>
    <row r="3568" spans="1:13" x14ac:dyDescent="0.35">
      <c r="A3568" s="7"/>
      <c r="B3568" s="7"/>
      <c r="C3568" s="7"/>
      <c r="M3568" s="9"/>
    </row>
    <row r="3569" spans="1:13" x14ac:dyDescent="0.35">
      <c r="A3569" s="7"/>
      <c r="B3569" s="7"/>
      <c r="C3569" s="7"/>
      <c r="M3569" s="9"/>
    </row>
    <row r="3570" spans="1:13" x14ac:dyDescent="0.35">
      <c r="A3570" s="7"/>
      <c r="B3570" s="7"/>
      <c r="C3570" s="7"/>
      <c r="M3570" s="9"/>
    </row>
    <row r="3571" spans="1:13" x14ac:dyDescent="0.35">
      <c r="A3571" s="7"/>
      <c r="B3571" s="7"/>
      <c r="C3571" s="7"/>
      <c r="M3571" s="9"/>
    </row>
    <row r="3572" spans="1:13" x14ac:dyDescent="0.35">
      <c r="A3572" s="7"/>
      <c r="B3572" s="7"/>
      <c r="C3572" s="7"/>
      <c r="M3572" s="9"/>
    </row>
    <row r="3573" spans="1:13" x14ac:dyDescent="0.35">
      <c r="A3573" s="7"/>
      <c r="B3573" s="7"/>
      <c r="C3573" s="7"/>
      <c r="M3573" s="9"/>
    </row>
    <row r="3574" spans="1:13" x14ac:dyDescent="0.35">
      <c r="A3574" s="7"/>
      <c r="B3574" s="7"/>
      <c r="C3574" s="7"/>
      <c r="M3574" s="9"/>
    </row>
    <row r="3575" spans="1:13" x14ac:dyDescent="0.35">
      <c r="A3575" s="7"/>
      <c r="B3575" s="7"/>
      <c r="C3575" s="7"/>
      <c r="M3575" s="9"/>
    </row>
    <row r="3576" spans="1:13" x14ac:dyDescent="0.35">
      <c r="A3576" s="7"/>
      <c r="B3576" s="7"/>
      <c r="C3576" s="7"/>
      <c r="M3576" s="9"/>
    </row>
    <row r="3577" spans="1:13" x14ac:dyDescent="0.35">
      <c r="A3577" s="7"/>
      <c r="B3577" s="7"/>
      <c r="C3577" s="7"/>
      <c r="M3577" s="9"/>
    </row>
    <row r="3578" spans="1:13" x14ac:dyDescent="0.35">
      <c r="A3578" s="7"/>
      <c r="B3578" s="7"/>
      <c r="C3578" s="7"/>
      <c r="M3578" s="9"/>
    </row>
    <row r="3579" spans="1:13" x14ac:dyDescent="0.35">
      <c r="A3579" s="7"/>
      <c r="B3579" s="7"/>
      <c r="C3579" s="7"/>
      <c r="M3579" s="9"/>
    </row>
    <row r="3580" spans="1:13" x14ac:dyDescent="0.35">
      <c r="A3580" s="7"/>
      <c r="B3580" s="7"/>
      <c r="C3580" s="7"/>
      <c r="M3580" s="9"/>
    </row>
    <row r="3581" spans="1:13" x14ac:dyDescent="0.35">
      <c r="A3581" s="7"/>
      <c r="B3581" s="7"/>
      <c r="C3581" s="7"/>
      <c r="M3581" s="9"/>
    </row>
    <row r="3582" spans="1:13" x14ac:dyDescent="0.35">
      <c r="A3582" s="7"/>
      <c r="B3582" s="7"/>
      <c r="C3582" s="7"/>
      <c r="M3582" s="9"/>
    </row>
    <row r="3583" spans="1:13" x14ac:dyDescent="0.35">
      <c r="A3583" s="7"/>
      <c r="B3583" s="7"/>
      <c r="C3583" s="7"/>
      <c r="M3583" s="9"/>
    </row>
    <row r="3584" spans="1:13" x14ac:dyDescent="0.35">
      <c r="A3584" s="7"/>
      <c r="B3584" s="7"/>
      <c r="C3584" s="7"/>
      <c r="M3584" s="9"/>
    </row>
    <row r="3585" spans="1:13" x14ac:dyDescent="0.35">
      <c r="A3585" s="7"/>
      <c r="B3585" s="7"/>
      <c r="C3585" s="7"/>
      <c r="M3585" s="9"/>
    </row>
    <row r="3586" spans="1:13" x14ac:dyDescent="0.35">
      <c r="A3586" s="7"/>
      <c r="B3586" s="7"/>
      <c r="C3586" s="7"/>
      <c r="M3586" s="9"/>
    </row>
    <row r="3587" spans="1:13" x14ac:dyDescent="0.35">
      <c r="A3587" s="7"/>
      <c r="B3587" s="7"/>
      <c r="C3587" s="7"/>
      <c r="M3587" s="9"/>
    </row>
    <row r="3588" spans="1:13" x14ac:dyDescent="0.35">
      <c r="A3588" s="7"/>
      <c r="B3588" s="7"/>
      <c r="C3588" s="7"/>
      <c r="M3588" s="9"/>
    </row>
    <row r="3589" spans="1:13" x14ac:dyDescent="0.35">
      <c r="A3589" s="7"/>
      <c r="B3589" s="7"/>
      <c r="C3589" s="7"/>
      <c r="M3589" s="9"/>
    </row>
    <row r="3590" spans="1:13" x14ac:dyDescent="0.35">
      <c r="A3590" s="7"/>
      <c r="B3590" s="7"/>
      <c r="C3590" s="7"/>
      <c r="M3590" s="9"/>
    </row>
    <row r="3591" spans="1:13" x14ac:dyDescent="0.35">
      <c r="A3591" s="7"/>
      <c r="B3591" s="7"/>
      <c r="C3591" s="7"/>
      <c r="M3591" s="9"/>
    </row>
    <row r="3592" spans="1:13" x14ac:dyDescent="0.35">
      <c r="A3592" s="7"/>
      <c r="B3592" s="7"/>
      <c r="C3592" s="7"/>
      <c r="M3592" s="9"/>
    </row>
    <row r="3593" spans="1:13" x14ac:dyDescent="0.35">
      <c r="A3593" s="7"/>
      <c r="B3593" s="7"/>
      <c r="C3593" s="7"/>
      <c r="M3593" s="9"/>
    </row>
    <row r="3594" spans="1:13" x14ac:dyDescent="0.35">
      <c r="A3594" s="7"/>
      <c r="B3594" s="7"/>
      <c r="C3594" s="7"/>
      <c r="M3594" s="9"/>
    </row>
    <row r="3595" spans="1:13" x14ac:dyDescent="0.35">
      <c r="A3595" s="7"/>
      <c r="B3595" s="7"/>
      <c r="C3595" s="7"/>
      <c r="M3595" s="9"/>
    </row>
    <row r="3596" spans="1:13" x14ac:dyDescent="0.35">
      <c r="A3596" s="7"/>
      <c r="B3596" s="7"/>
      <c r="C3596" s="7"/>
      <c r="M3596" s="9"/>
    </row>
    <row r="3597" spans="1:13" x14ac:dyDescent="0.35">
      <c r="A3597" s="7"/>
      <c r="B3597" s="7"/>
      <c r="C3597" s="7"/>
      <c r="M3597" s="9"/>
    </row>
    <row r="3598" spans="1:13" x14ac:dyDescent="0.35">
      <c r="A3598" s="7"/>
      <c r="B3598" s="7"/>
      <c r="C3598" s="7"/>
      <c r="M3598" s="9"/>
    </row>
    <row r="3599" spans="1:13" x14ac:dyDescent="0.35">
      <c r="A3599" s="7"/>
      <c r="B3599" s="7"/>
      <c r="C3599" s="7"/>
      <c r="M3599" s="9"/>
    </row>
    <row r="3600" spans="1:13" x14ac:dyDescent="0.35">
      <c r="A3600" s="7"/>
      <c r="B3600" s="7"/>
      <c r="C3600" s="7"/>
      <c r="M3600" s="9"/>
    </row>
    <row r="3601" spans="1:13" x14ac:dyDescent="0.35">
      <c r="A3601" s="7"/>
      <c r="B3601" s="7"/>
      <c r="C3601" s="7"/>
      <c r="M3601" s="9"/>
    </row>
    <row r="3602" spans="1:13" x14ac:dyDescent="0.35">
      <c r="A3602" s="7"/>
      <c r="B3602" s="7"/>
      <c r="C3602" s="7"/>
      <c r="M3602" s="9"/>
    </row>
    <row r="3603" spans="1:13" x14ac:dyDescent="0.35">
      <c r="A3603" s="7"/>
      <c r="B3603" s="7"/>
      <c r="C3603" s="7"/>
      <c r="M3603" s="9"/>
    </row>
    <row r="3604" spans="1:13" x14ac:dyDescent="0.35">
      <c r="A3604" s="7"/>
      <c r="B3604" s="7"/>
      <c r="C3604" s="7"/>
      <c r="M3604" s="9"/>
    </row>
    <row r="3605" spans="1:13" x14ac:dyDescent="0.35">
      <c r="A3605" s="7"/>
      <c r="B3605" s="7"/>
      <c r="C3605" s="7"/>
      <c r="M3605" s="9"/>
    </row>
    <row r="3606" spans="1:13" x14ac:dyDescent="0.35">
      <c r="A3606" s="7"/>
      <c r="B3606" s="7"/>
      <c r="C3606" s="7"/>
      <c r="M3606" s="9"/>
    </row>
    <row r="3607" spans="1:13" x14ac:dyDescent="0.35">
      <c r="A3607" s="7"/>
      <c r="B3607" s="7"/>
      <c r="C3607" s="7"/>
      <c r="M3607" s="9"/>
    </row>
    <row r="3608" spans="1:13" x14ac:dyDescent="0.35">
      <c r="A3608" s="7"/>
      <c r="B3608" s="7"/>
      <c r="C3608" s="7"/>
      <c r="M3608" s="9"/>
    </row>
    <row r="3609" spans="1:13" x14ac:dyDescent="0.35">
      <c r="A3609" s="7"/>
      <c r="B3609" s="7"/>
      <c r="C3609" s="7"/>
      <c r="M3609" s="9"/>
    </row>
    <row r="3610" spans="1:13" x14ac:dyDescent="0.35">
      <c r="A3610" s="7"/>
      <c r="B3610" s="7"/>
      <c r="C3610" s="7"/>
      <c r="M3610" s="9"/>
    </row>
    <row r="3611" spans="1:13" x14ac:dyDescent="0.35">
      <c r="A3611" s="7"/>
      <c r="B3611" s="7"/>
      <c r="C3611" s="7"/>
      <c r="M3611" s="9"/>
    </row>
    <row r="3612" spans="1:13" x14ac:dyDescent="0.35">
      <c r="A3612" s="7"/>
      <c r="B3612" s="7"/>
      <c r="C3612" s="7"/>
      <c r="M3612" s="9"/>
    </row>
    <row r="3613" spans="1:13" x14ac:dyDescent="0.35">
      <c r="A3613" s="7"/>
      <c r="B3613" s="7"/>
      <c r="C3613" s="7"/>
      <c r="M3613" s="9"/>
    </row>
    <row r="3614" spans="1:13" x14ac:dyDescent="0.35">
      <c r="A3614" s="7"/>
      <c r="B3614" s="7"/>
      <c r="C3614" s="7"/>
      <c r="M3614" s="9"/>
    </row>
    <row r="3615" spans="1:13" x14ac:dyDescent="0.35">
      <c r="A3615" s="7"/>
      <c r="B3615" s="7"/>
      <c r="C3615" s="7"/>
      <c r="M3615" s="9"/>
    </row>
    <row r="3616" spans="1:13" x14ac:dyDescent="0.35">
      <c r="A3616" s="7"/>
      <c r="B3616" s="7"/>
      <c r="C3616" s="7"/>
      <c r="M3616" s="9"/>
    </row>
    <row r="3617" spans="1:13" x14ac:dyDescent="0.35">
      <c r="A3617" s="7"/>
      <c r="B3617" s="7"/>
      <c r="C3617" s="7"/>
      <c r="M3617" s="9"/>
    </row>
    <row r="3618" spans="1:13" x14ac:dyDescent="0.35">
      <c r="A3618" s="7"/>
      <c r="B3618" s="7"/>
      <c r="C3618" s="7"/>
      <c r="M3618" s="9"/>
    </row>
    <row r="3619" spans="1:13" x14ac:dyDescent="0.35">
      <c r="A3619" s="7"/>
      <c r="B3619" s="7"/>
      <c r="C3619" s="7"/>
      <c r="M3619" s="9"/>
    </row>
    <row r="3620" spans="1:13" x14ac:dyDescent="0.35">
      <c r="A3620" s="7"/>
      <c r="B3620" s="7"/>
      <c r="C3620" s="7"/>
      <c r="M3620" s="9"/>
    </row>
    <row r="3621" spans="1:13" x14ac:dyDescent="0.35">
      <c r="A3621" s="7"/>
      <c r="B3621" s="7"/>
      <c r="C3621" s="7"/>
      <c r="M3621" s="9"/>
    </row>
    <row r="3622" spans="1:13" x14ac:dyDescent="0.35">
      <c r="A3622" s="7"/>
      <c r="B3622" s="7"/>
      <c r="C3622" s="7"/>
      <c r="M3622" s="9"/>
    </row>
    <row r="3623" spans="1:13" x14ac:dyDescent="0.35">
      <c r="A3623" s="7"/>
      <c r="B3623" s="7"/>
      <c r="C3623" s="7"/>
      <c r="M3623" s="9"/>
    </row>
    <row r="3624" spans="1:13" x14ac:dyDescent="0.35">
      <c r="A3624" s="7"/>
      <c r="B3624" s="7"/>
      <c r="C3624" s="7"/>
      <c r="M3624" s="9"/>
    </row>
    <row r="3625" spans="1:13" x14ac:dyDescent="0.35">
      <c r="A3625" s="7"/>
      <c r="B3625" s="7"/>
      <c r="C3625" s="7"/>
      <c r="M3625" s="9"/>
    </row>
    <row r="3626" spans="1:13" x14ac:dyDescent="0.35">
      <c r="A3626" s="7"/>
      <c r="B3626" s="7"/>
      <c r="C3626" s="7"/>
      <c r="M3626" s="9"/>
    </row>
    <row r="3627" spans="1:13" x14ac:dyDescent="0.35">
      <c r="A3627" s="7"/>
      <c r="B3627" s="7"/>
      <c r="C3627" s="7"/>
      <c r="M3627" s="9"/>
    </row>
    <row r="3628" spans="1:13" x14ac:dyDescent="0.35">
      <c r="A3628" s="7"/>
      <c r="B3628" s="7"/>
      <c r="C3628" s="7"/>
      <c r="M3628" s="9"/>
    </row>
    <row r="3629" spans="1:13" x14ac:dyDescent="0.35">
      <c r="A3629" s="7"/>
      <c r="B3629" s="7"/>
      <c r="C3629" s="7"/>
      <c r="M3629" s="9"/>
    </row>
    <row r="3630" spans="1:13" x14ac:dyDescent="0.35">
      <c r="A3630" s="7"/>
      <c r="B3630" s="7"/>
      <c r="C3630" s="7"/>
      <c r="M3630" s="9"/>
    </row>
    <row r="3631" spans="1:13" x14ac:dyDescent="0.35">
      <c r="A3631" s="7"/>
      <c r="B3631" s="7"/>
      <c r="C3631" s="7"/>
      <c r="M3631" s="9"/>
    </row>
    <row r="3632" spans="1:13" x14ac:dyDescent="0.35">
      <c r="A3632" s="7"/>
      <c r="B3632" s="7"/>
      <c r="C3632" s="7"/>
      <c r="M3632" s="9"/>
    </row>
    <row r="3633" spans="1:13" x14ac:dyDescent="0.35">
      <c r="A3633" s="7"/>
      <c r="B3633" s="7"/>
      <c r="C3633" s="7"/>
      <c r="M3633" s="9"/>
    </row>
    <row r="3634" spans="1:13" x14ac:dyDescent="0.35">
      <c r="A3634" s="7"/>
      <c r="B3634" s="7"/>
      <c r="C3634" s="7"/>
      <c r="M3634" s="9"/>
    </row>
    <row r="3635" spans="1:13" x14ac:dyDescent="0.35">
      <c r="A3635" s="7"/>
      <c r="B3635" s="7"/>
      <c r="C3635" s="7"/>
      <c r="M3635" s="9"/>
    </row>
    <row r="3636" spans="1:13" x14ac:dyDescent="0.35">
      <c r="A3636" s="7"/>
      <c r="B3636" s="7"/>
      <c r="C3636" s="7"/>
      <c r="M3636" s="9"/>
    </row>
    <row r="3637" spans="1:13" x14ac:dyDescent="0.35">
      <c r="A3637" s="7"/>
      <c r="B3637" s="7"/>
      <c r="C3637" s="7"/>
      <c r="M3637" s="9"/>
    </row>
    <row r="3638" spans="1:13" x14ac:dyDescent="0.35">
      <c r="A3638" s="7"/>
      <c r="B3638" s="7"/>
      <c r="C3638" s="7"/>
      <c r="M3638" s="9"/>
    </row>
    <row r="3639" spans="1:13" x14ac:dyDescent="0.35">
      <c r="A3639" s="7"/>
      <c r="B3639" s="7"/>
      <c r="C3639" s="7"/>
      <c r="M3639" s="9"/>
    </row>
    <row r="3640" spans="1:13" x14ac:dyDescent="0.35">
      <c r="A3640" s="7"/>
      <c r="B3640" s="7"/>
      <c r="C3640" s="7"/>
      <c r="M3640" s="9"/>
    </row>
    <row r="3641" spans="1:13" x14ac:dyDescent="0.35">
      <c r="A3641" s="7"/>
      <c r="B3641" s="7"/>
      <c r="C3641" s="7"/>
      <c r="M3641" s="9"/>
    </row>
    <row r="3642" spans="1:13" x14ac:dyDescent="0.35">
      <c r="A3642" s="7"/>
      <c r="B3642" s="7"/>
      <c r="C3642" s="7"/>
      <c r="M3642" s="9"/>
    </row>
    <row r="3643" spans="1:13" x14ac:dyDescent="0.35">
      <c r="A3643" s="7"/>
      <c r="B3643" s="7"/>
      <c r="C3643" s="7"/>
      <c r="M3643" s="9"/>
    </row>
    <row r="3644" spans="1:13" x14ac:dyDescent="0.35">
      <c r="A3644" s="7"/>
      <c r="B3644" s="7"/>
      <c r="C3644" s="7"/>
      <c r="M3644" s="9"/>
    </row>
    <row r="3645" spans="1:13" x14ac:dyDescent="0.35">
      <c r="A3645" s="7"/>
      <c r="B3645" s="7"/>
      <c r="C3645" s="7"/>
      <c r="M3645" s="9"/>
    </row>
    <row r="3646" spans="1:13" x14ac:dyDescent="0.35">
      <c r="A3646" s="7"/>
      <c r="B3646" s="7"/>
      <c r="C3646" s="7"/>
      <c r="M3646" s="9"/>
    </row>
    <row r="3647" spans="1:13" x14ac:dyDescent="0.35">
      <c r="A3647" s="7"/>
      <c r="B3647" s="7"/>
      <c r="C3647" s="7"/>
      <c r="M3647" s="9"/>
    </row>
    <row r="3648" spans="1:13" x14ac:dyDescent="0.35">
      <c r="A3648" s="7"/>
      <c r="B3648" s="7"/>
      <c r="C3648" s="7"/>
      <c r="M3648" s="9"/>
    </row>
    <row r="3649" spans="1:13" x14ac:dyDescent="0.35">
      <c r="A3649" s="7"/>
      <c r="B3649" s="7"/>
      <c r="C3649" s="7"/>
      <c r="M3649" s="9"/>
    </row>
    <row r="3650" spans="1:13" x14ac:dyDescent="0.35">
      <c r="A3650" s="7"/>
      <c r="B3650" s="7"/>
      <c r="C3650" s="7"/>
      <c r="M3650" s="9"/>
    </row>
    <row r="3651" spans="1:13" x14ac:dyDescent="0.35">
      <c r="A3651" s="7"/>
      <c r="B3651" s="7"/>
      <c r="C3651" s="7"/>
      <c r="M3651" s="9"/>
    </row>
    <row r="3652" spans="1:13" x14ac:dyDescent="0.35">
      <c r="A3652" s="7"/>
      <c r="B3652" s="7"/>
      <c r="C3652" s="7"/>
      <c r="M3652" s="9"/>
    </row>
    <row r="3653" spans="1:13" x14ac:dyDescent="0.35">
      <c r="A3653" s="7"/>
      <c r="B3653" s="7"/>
      <c r="C3653" s="7"/>
      <c r="M3653" s="9"/>
    </row>
    <row r="3654" spans="1:13" x14ac:dyDescent="0.35">
      <c r="A3654" s="7"/>
      <c r="B3654" s="7"/>
      <c r="C3654" s="7"/>
      <c r="M3654" s="9"/>
    </row>
    <row r="3655" spans="1:13" x14ac:dyDescent="0.35">
      <c r="A3655" s="7"/>
      <c r="B3655" s="7"/>
      <c r="C3655" s="7"/>
      <c r="M3655" s="9"/>
    </row>
    <row r="3656" spans="1:13" x14ac:dyDescent="0.35">
      <c r="A3656" s="7"/>
      <c r="B3656" s="7"/>
      <c r="C3656" s="7"/>
      <c r="M3656" s="9"/>
    </row>
    <row r="3657" spans="1:13" x14ac:dyDescent="0.35">
      <c r="A3657" s="7"/>
      <c r="B3657" s="7"/>
      <c r="C3657" s="7"/>
      <c r="M3657" s="9"/>
    </row>
    <row r="3658" spans="1:13" x14ac:dyDescent="0.35">
      <c r="A3658" s="7"/>
      <c r="B3658" s="7"/>
      <c r="C3658" s="7"/>
      <c r="M3658" s="9"/>
    </row>
    <row r="3659" spans="1:13" x14ac:dyDescent="0.35">
      <c r="A3659" s="7"/>
      <c r="B3659" s="7"/>
      <c r="C3659" s="7"/>
      <c r="M3659" s="9"/>
    </row>
    <row r="3660" spans="1:13" x14ac:dyDescent="0.35">
      <c r="A3660" s="7"/>
      <c r="B3660" s="7"/>
      <c r="C3660" s="7"/>
      <c r="M3660" s="9"/>
    </row>
    <row r="3661" spans="1:13" x14ac:dyDescent="0.35">
      <c r="A3661" s="7"/>
      <c r="B3661" s="7"/>
      <c r="C3661" s="7"/>
      <c r="M3661" s="9"/>
    </row>
    <row r="3662" spans="1:13" x14ac:dyDescent="0.35">
      <c r="A3662" s="7"/>
      <c r="B3662" s="7"/>
      <c r="C3662" s="7"/>
      <c r="M3662" s="9"/>
    </row>
    <row r="3663" spans="1:13" x14ac:dyDescent="0.35">
      <c r="A3663" s="7"/>
      <c r="B3663" s="7"/>
      <c r="C3663" s="7"/>
      <c r="M3663" s="9"/>
    </row>
    <row r="3664" spans="1:13" x14ac:dyDescent="0.35">
      <c r="A3664" s="7"/>
      <c r="B3664" s="7"/>
      <c r="C3664" s="7"/>
      <c r="M3664" s="9"/>
    </row>
    <row r="3665" spans="1:13" x14ac:dyDescent="0.35">
      <c r="A3665" s="7"/>
      <c r="B3665" s="7"/>
      <c r="C3665" s="7"/>
      <c r="M3665" s="9"/>
    </row>
    <row r="3666" spans="1:13" x14ac:dyDescent="0.35">
      <c r="A3666" s="7"/>
      <c r="B3666" s="7"/>
      <c r="C3666" s="7"/>
      <c r="M3666" s="9"/>
    </row>
    <row r="3667" spans="1:13" x14ac:dyDescent="0.35">
      <c r="A3667" s="7"/>
      <c r="B3667" s="7"/>
      <c r="C3667" s="7"/>
      <c r="M3667" s="9"/>
    </row>
    <row r="3668" spans="1:13" x14ac:dyDescent="0.35">
      <c r="A3668" s="7"/>
      <c r="B3668" s="7"/>
      <c r="C3668" s="7"/>
      <c r="M3668" s="9"/>
    </row>
    <row r="3669" spans="1:13" x14ac:dyDescent="0.35">
      <c r="A3669" s="7"/>
      <c r="B3669" s="7"/>
      <c r="C3669" s="7"/>
      <c r="M3669" s="9"/>
    </row>
    <row r="3670" spans="1:13" x14ac:dyDescent="0.35">
      <c r="A3670" s="7"/>
      <c r="B3670" s="7"/>
      <c r="C3670" s="7"/>
      <c r="M3670" s="9"/>
    </row>
    <row r="3671" spans="1:13" x14ac:dyDescent="0.35">
      <c r="A3671" s="7"/>
      <c r="B3671" s="7"/>
      <c r="C3671" s="7"/>
      <c r="M3671" s="9"/>
    </row>
    <row r="3672" spans="1:13" x14ac:dyDescent="0.35">
      <c r="A3672" s="7"/>
      <c r="B3672" s="7"/>
      <c r="C3672" s="7"/>
      <c r="M3672" s="9"/>
    </row>
    <row r="3673" spans="1:13" x14ac:dyDescent="0.35">
      <c r="A3673" s="7"/>
      <c r="B3673" s="7"/>
      <c r="C3673" s="7"/>
      <c r="M3673" s="9"/>
    </row>
    <row r="3674" spans="1:13" x14ac:dyDescent="0.35">
      <c r="A3674" s="7"/>
      <c r="B3674" s="7"/>
      <c r="C3674" s="7"/>
      <c r="M3674" s="9"/>
    </row>
    <row r="3675" spans="1:13" x14ac:dyDescent="0.35">
      <c r="A3675" s="7"/>
      <c r="B3675" s="7"/>
      <c r="C3675" s="7"/>
      <c r="M3675" s="9"/>
    </row>
    <row r="3676" spans="1:13" x14ac:dyDescent="0.35">
      <c r="A3676" s="7"/>
      <c r="B3676" s="7"/>
      <c r="C3676" s="7"/>
      <c r="M3676" s="9"/>
    </row>
    <row r="3677" spans="1:13" x14ac:dyDescent="0.35">
      <c r="A3677" s="7"/>
      <c r="B3677" s="7"/>
      <c r="C3677" s="7"/>
      <c r="M3677" s="9"/>
    </row>
    <row r="3678" spans="1:13" x14ac:dyDescent="0.35">
      <c r="A3678" s="7"/>
      <c r="B3678" s="7"/>
      <c r="C3678" s="7"/>
      <c r="M3678" s="9"/>
    </row>
    <row r="3679" spans="1:13" x14ac:dyDescent="0.35">
      <c r="A3679" s="7"/>
      <c r="B3679" s="7"/>
      <c r="C3679" s="7"/>
      <c r="M3679" s="9"/>
    </row>
    <row r="3680" spans="1:13" x14ac:dyDescent="0.35">
      <c r="A3680" s="7"/>
      <c r="B3680" s="7"/>
      <c r="C3680" s="7"/>
      <c r="M3680" s="9"/>
    </row>
    <row r="3681" spans="1:13" x14ac:dyDescent="0.35">
      <c r="A3681" s="7"/>
      <c r="B3681" s="7"/>
      <c r="C3681" s="7"/>
      <c r="M3681" s="9"/>
    </row>
    <row r="3682" spans="1:13" x14ac:dyDescent="0.35">
      <c r="A3682" s="7"/>
      <c r="B3682" s="7"/>
      <c r="C3682" s="7"/>
      <c r="M3682" s="9"/>
    </row>
    <row r="3683" spans="1:13" x14ac:dyDescent="0.35">
      <c r="A3683" s="7"/>
      <c r="B3683" s="7"/>
      <c r="C3683" s="7"/>
      <c r="M3683" s="9"/>
    </row>
    <row r="3684" spans="1:13" x14ac:dyDescent="0.35">
      <c r="A3684" s="7"/>
      <c r="B3684" s="7"/>
      <c r="C3684" s="7"/>
      <c r="M3684" s="9"/>
    </row>
    <row r="3685" spans="1:13" x14ac:dyDescent="0.35">
      <c r="A3685" s="7"/>
      <c r="B3685" s="7"/>
      <c r="C3685" s="7"/>
      <c r="M3685" s="9"/>
    </row>
    <row r="3686" spans="1:13" x14ac:dyDescent="0.35">
      <c r="A3686" s="7"/>
      <c r="B3686" s="7"/>
      <c r="C3686" s="7"/>
      <c r="M3686" s="9"/>
    </row>
    <row r="3687" spans="1:13" x14ac:dyDescent="0.35">
      <c r="A3687" s="7"/>
      <c r="B3687" s="7"/>
      <c r="C3687" s="7"/>
      <c r="M3687" s="9"/>
    </row>
    <row r="3688" spans="1:13" x14ac:dyDescent="0.35">
      <c r="A3688" s="7"/>
      <c r="B3688" s="7"/>
      <c r="C3688" s="7"/>
      <c r="M3688" s="9"/>
    </row>
    <row r="3689" spans="1:13" x14ac:dyDescent="0.35">
      <c r="A3689" s="7"/>
      <c r="B3689" s="7"/>
      <c r="C3689" s="7"/>
      <c r="M3689" s="9"/>
    </row>
    <row r="3690" spans="1:13" x14ac:dyDescent="0.35">
      <c r="A3690" s="7"/>
      <c r="B3690" s="7"/>
      <c r="C3690" s="7"/>
      <c r="M3690" s="9"/>
    </row>
    <row r="3691" spans="1:13" x14ac:dyDescent="0.35">
      <c r="A3691" s="7"/>
      <c r="B3691" s="7"/>
      <c r="C3691" s="7"/>
      <c r="M3691" s="9"/>
    </row>
    <row r="3692" spans="1:13" x14ac:dyDescent="0.35">
      <c r="A3692" s="7"/>
      <c r="B3692" s="7"/>
      <c r="C3692" s="7"/>
      <c r="M3692" s="9"/>
    </row>
    <row r="3693" spans="1:13" x14ac:dyDescent="0.35">
      <c r="A3693" s="7"/>
      <c r="B3693" s="7"/>
      <c r="C3693" s="7"/>
      <c r="M3693" s="9"/>
    </row>
    <row r="3694" spans="1:13" x14ac:dyDescent="0.35">
      <c r="A3694" s="7"/>
      <c r="B3694" s="7"/>
      <c r="C3694" s="7"/>
      <c r="M3694" s="9"/>
    </row>
    <row r="3695" spans="1:13" x14ac:dyDescent="0.35">
      <c r="A3695" s="7"/>
      <c r="B3695" s="7"/>
      <c r="C3695" s="7"/>
      <c r="M3695" s="9"/>
    </row>
    <row r="3696" spans="1:13" x14ac:dyDescent="0.35">
      <c r="A3696" s="7"/>
      <c r="B3696" s="7"/>
      <c r="C3696" s="7"/>
      <c r="M3696" s="9"/>
    </row>
    <row r="3697" spans="1:13" x14ac:dyDescent="0.35">
      <c r="A3697" s="7"/>
      <c r="B3697" s="7"/>
      <c r="C3697" s="7"/>
      <c r="M3697" s="9"/>
    </row>
    <row r="3698" spans="1:13" x14ac:dyDescent="0.35">
      <c r="A3698" s="7"/>
      <c r="B3698" s="7"/>
      <c r="C3698" s="7"/>
      <c r="M3698" s="9"/>
    </row>
    <row r="3699" spans="1:13" x14ac:dyDescent="0.35">
      <c r="A3699" s="7"/>
      <c r="B3699" s="7"/>
      <c r="C3699" s="7"/>
      <c r="M3699" s="9"/>
    </row>
    <row r="3700" spans="1:13" x14ac:dyDescent="0.35">
      <c r="A3700" s="7"/>
      <c r="B3700" s="7"/>
      <c r="C3700" s="7"/>
      <c r="M3700" s="9"/>
    </row>
    <row r="3701" spans="1:13" x14ac:dyDescent="0.35">
      <c r="A3701" s="7"/>
      <c r="B3701" s="7"/>
      <c r="C3701" s="7"/>
      <c r="M3701" s="9"/>
    </row>
    <row r="3702" spans="1:13" x14ac:dyDescent="0.35">
      <c r="A3702" s="7"/>
      <c r="B3702" s="7"/>
      <c r="C3702" s="7"/>
      <c r="M3702" s="9"/>
    </row>
    <row r="3703" spans="1:13" x14ac:dyDescent="0.35">
      <c r="A3703" s="7"/>
      <c r="B3703" s="7"/>
      <c r="C3703" s="7"/>
      <c r="M3703" s="9"/>
    </row>
    <row r="3704" spans="1:13" x14ac:dyDescent="0.35">
      <c r="A3704" s="7"/>
      <c r="B3704" s="7"/>
      <c r="C3704" s="7"/>
      <c r="M3704" s="9"/>
    </row>
    <row r="3705" spans="1:13" x14ac:dyDescent="0.35">
      <c r="A3705" s="7"/>
      <c r="B3705" s="7"/>
      <c r="C3705" s="7"/>
      <c r="M3705" s="9"/>
    </row>
    <row r="3706" spans="1:13" x14ac:dyDescent="0.35">
      <c r="A3706" s="7"/>
      <c r="B3706" s="7"/>
      <c r="C3706" s="7"/>
      <c r="M3706" s="9"/>
    </row>
    <row r="3707" spans="1:13" x14ac:dyDescent="0.35">
      <c r="A3707" s="7"/>
      <c r="B3707" s="7"/>
      <c r="C3707" s="7"/>
      <c r="M3707" s="9"/>
    </row>
    <row r="3708" spans="1:13" x14ac:dyDescent="0.35">
      <c r="A3708" s="7"/>
      <c r="B3708" s="7"/>
      <c r="C3708" s="7"/>
      <c r="M3708" s="9"/>
    </row>
    <row r="3709" spans="1:13" x14ac:dyDescent="0.35">
      <c r="A3709" s="7"/>
      <c r="B3709" s="7"/>
      <c r="C3709" s="7"/>
      <c r="M3709" s="9"/>
    </row>
    <row r="3710" spans="1:13" x14ac:dyDescent="0.35">
      <c r="A3710" s="7"/>
      <c r="B3710" s="7"/>
      <c r="C3710" s="7"/>
      <c r="M3710" s="9"/>
    </row>
    <row r="3711" spans="1:13" x14ac:dyDescent="0.35">
      <c r="A3711" s="7"/>
      <c r="B3711" s="7"/>
      <c r="C3711" s="7"/>
      <c r="M3711" s="9"/>
    </row>
    <row r="3712" spans="1:13" x14ac:dyDescent="0.35">
      <c r="A3712" s="7"/>
      <c r="B3712" s="7"/>
      <c r="C3712" s="7"/>
      <c r="M3712" s="9"/>
    </row>
    <row r="3713" spans="1:13" x14ac:dyDescent="0.35">
      <c r="A3713" s="7"/>
      <c r="B3713" s="7"/>
      <c r="C3713" s="7"/>
      <c r="M3713" s="9"/>
    </row>
    <row r="3714" spans="1:13" x14ac:dyDescent="0.35">
      <c r="A3714" s="7"/>
      <c r="B3714" s="7"/>
      <c r="C3714" s="7"/>
      <c r="M3714" s="9"/>
    </row>
    <row r="3715" spans="1:13" x14ac:dyDescent="0.35">
      <c r="A3715" s="7"/>
      <c r="B3715" s="7"/>
      <c r="C3715" s="7"/>
      <c r="M3715" s="9"/>
    </row>
    <row r="3716" spans="1:13" x14ac:dyDescent="0.35">
      <c r="A3716" s="7"/>
      <c r="B3716" s="7"/>
      <c r="C3716" s="7"/>
      <c r="M3716" s="9"/>
    </row>
    <row r="3717" spans="1:13" x14ac:dyDescent="0.35">
      <c r="A3717" s="7"/>
      <c r="B3717" s="7"/>
      <c r="C3717" s="7"/>
      <c r="M3717" s="9"/>
    </row>
    <row r="3718" spans="1:13" x14ac:dyDescent="0.35">
      <c r="A3718" s="7"/>
      <c r="B3718" s="7"/>
      <c r="C3718" s="7"/>
      <c r="M3718" s="9"/>
    </row>
    <row r="3719" spans="1:13" x14ac:dyDescent="0.35">
      <c r="A3719" s="7"/>
      <c r="B3719" s="7"/>
      <c r="C3719" s="7"/>
      <c r="M3719" s="9"/>
    </row>
    <row r="3720" spans="1:13" x14ac:dyDescent="0.35">
      <c r="A3720" s="7"/>
      <c r="B3720" s="7"/>
      <c r="C3720" s="7"/>
      <c r="M3720" s="9"/>
    </row>
    <row r="3721" spans="1:13" x14ac:dyDescent="0.35">
      <c r="A3721" s="7"/>
      <c r="B3721" s="7"/>
      <c r="C3721" s="7"/>
      <c r="M3721" s="9"/>
    </row>
    <row r="3722" spans="1:13" x14ac:dyDescent="0.35">
      <c r="A3722" s="7"/>
      <c r="B3722" s="7"/>
      <c r="C3722" s="7"/>
      <c r="M3722" s="9"/>
    </row>
    <row r="3723" spans="1:13" x14ac:dyDescent="0.35">
      <c r="A3723" s="7"/>
      <c r="B3723" s="7"/>
      <c r="C3723" s="7"/>
      <c r="M3723" s="9"/>
    </row>
    <row r="3724" spans="1:13" x14ac:dyDescent="0.35">
      <c r="A3724" s="7"/>
      <c r="B3724" s="7"/>
      <c r="C3724" s="7"/>
      <c r="M3724" s="9"/>
    </row>
    <row r="3725" spans="1:13" x14ac:dyDescent="0.35">
      <c r="A3725" s="7"/>
      <c r="B3725" s="7"/>
      <c r="C3725" s="7"/>
      <c r="M3725" s="9"/>
    </row>
    <row r="3726" spans="1:13" x14ac:dyDescent="0.35">
      <c r="A3726" s="7"/>
      <c r="B3726" s="7"/>
      <c r="C3726" s="7"/>
      <c r="M3726" s="9"/>
    </row>
    <row r="3727" spans="1:13" x14ac:dyDescent="0.35">
      <c r="A3727" s="7"/>
      <c r="B3727" s="7"/>
      <c r="C3727" s="7"/>
      <c r="M3727" s="9"/>
    </row>
    <row r="3728" spans="1:13" x14ac:dyDescent="0.35">
      <c r="A3728" s="7"/>
      <c r="B3728" s="7"/>
      <c r="C3728" s="7"/>
      <c r="M3728" s="9"/>
    </row>
    <row r="3729" spans="1:13" x14ac:dyDescent="0.35">
      <c r="A3729" s="7"/>
      <c r="B3729" s="7"/>
      <c r="C3729" s="7"/>
      <c r="M3729" s="9"/>
    </row>
    <row r="3730" spans="1:13" x14ac:dyDescent="0.35">
      <c r="A3730" s="7"/>
      <c r="B3730" s="7"/>
      <c r="C3730" s="7"/>
      <c r="M3730" s="9"/>
    </row>
    <row r="3731" spans="1:13" x14ac:dyDescent="0.35">
      <c r="A3731" s="7"/>
      <c r="B3731" s="7"/>
      <c r="C3731" s="7"/>
      <c r="M3731" s="9"/>
    </row>
    <row r="3732" spans="1:13" x14ac:dyDescent="0.35">
      <c r="A3732" s="7"/>
      <c r="B3732" s="7"/>
      <c r="C3732" s="7"/>
      <c r="M3732" s="9"/>
    </row>
    <row r="3733" spans="1:13" x14ac:dyDescent="0.35">
      <c r="A3733" s="7"/>
      <c r="B3733" s="7"/>
      <c r="C3733" s="7"/>
      <c r="M3733" s="9"/>
    </row>
    <row r="3734" spans="1:13" x14ac:dyDescent="0.35">
      <c r="A3734" s="7"/>
      <c r="B3734" s="7"/>
      <c r="C3734" s="7"/>
      <c r="M3734" s="9"/>
    </row>
    <row r="3735" spans="1:13" x14ac:dyDescent="0.35">
      <c r="A3735" s="7"/>
      <c r="B3735" s="7"/>
      <c r="C3735" s="7"/>
      <c r="M3735" s="9"/>
    </row>
    <row r="3736" spans="1:13" x14ac:dyDescent="0.35">
      <c r="A3736" s="7"/>
      <c r="B3736" s="7"/>
      <c r="C3736" s="7"/>
      <c r="M3736" s="9"/>
    </row>
    <row r="3737" spans="1:13" x14ac:dyDescent="0.35">
      <c r="A3737" s="7"/>
      <c r="B3737" s="7"/>
      <c r="C3737" s="7"/>
      <c r="M3737" s="9"/>
    </row>
    <row r="3738" spans="1:13" x14ac:dyDescent="0.35">
      <c r="A3738" s="7"/>
      <c r="B3738" s="7"/>
      <c r="C3738" s="7"/>
      <c r="M3738" s="9"/>
    </row>
    <row r="3739" spans="1:13" x14ac:dyDescent="0.35">
      <c r="A3739" s="7"/>
      <c r="B3739" s="7"/>
      <c r="C3739" s="7"/>
      <c r="M3739" s="9"/>
    </row>
    <row r="3740" spans="1:13" x14ac:dyDescent="0.35">
      <c r="A3740" s="7"/>
      <c r="B3740" s="7"/>
      <c r="C3740" s="7"/>
      <c r="M3740" s="9"/>
    </row>
    <row r="3741" spans="1:13" x14ac:dyDescent="0.35">
      <c r="A3741" s="7"/>
      <c r="B3741" s="7"/>
      <c r="C3741" s="7"/>
      <c r="M3741" s="9"/>
    </row>
    <row r="3742" spans="1:13" x14ac:dyDescent="0.35">
      <c r="A3742" s="7"/>
      <c r="B3742" s="7"/>
      <c r="C3742" s="7"/>
      <c r="M3742" s="9"/>
    </row>
    <row r="3743" spans="1:13" x14ac:dyDescent="0.35">
      <c r="A3743" s="7"/>
      <c r="B3743" s="7"/>
      <c r="C3743" s="7"/>
      <c r="M3743" s="9"/>
    </row>
    <row r="3744" spans="1:13" x14ac:dyDescent="0.35">
      <c r="A3744" s="7"/>
      <c r="B3744" s="7"/>
      <c r="C3744" s="7"/>
      <c r="M3744" s="9"/>
    </row>
    <row r="3745" spans="1:13" x14ac:dyDescent="0.35">
      <c r="A3745" s="7"/>
      <c r="B3745" s="7"/>
      <c r="C3745" s="7"/>
      <c r="M3745" s="9"/>
    </row>
    <row r="3746" spans="1:13" x14ac:dyDescent="0.35">
      <c r="A3746" s="7"/>
      <c r="B3746" s="7"/>
      <c r="C3746" s="7"/>
      <c r="M3746" s="9"/>
    </row>
    <row r="3747" spans="1:13" x14ac:dyDescent="0.35">
      <c r="A3747" s="7"/>
      <c r="B3747" s="7"/>
      <c r="C3747" s="7"/>
      <c r="M3747" s="9"/>
    </row>
    <row r="3748" spans="1:13" x14ac:dyDescent="0.35">
      <c r="A3748" s="7"/>
      <c r="B3748" s="7"/>
      <c r="C3748" s="7"/>
      <c r="M3748" s="9"/>
    </row>
    <row r="3749" spans="1:13" x14ac:dyDescent="0.35">
      <c r="A3749" s="7"/>
      <c r="B3749" s="7"/>
      <c r="C3749" s="7"/>
      <c r="M3749" s="9"/>
    </row>
    <row r="3750" spans="1:13" x14ac:dyDescent="0.35">
      <c r="A3750" s="7"/>
      <c r="B3750" s="7"/>
      <c r="C3750" s="7"/>
      <c r="M3750" s="9"/>
    </row>
    <row r="3751" spans="1:13" x14ac:dyDescent="0.35">
      <c r="A3751" s="7"/>
      <c r="B3751" s="7"/>
      <c r="C3751" s="7"/>
      <c r="M3751" s="9"/>
    </row>
    <row r="3752" spans="1:13" x14ac:dyDescent="0.35">
      <c r="A3752" s="7"/>
      <c r="B3752" s="7"/>
      <c r="C3752" s="7"/>
      <c r="M3752" s="9"/>
    </row>
    <row r="3753" spans="1:13" x14ac:dyDescent="0.35">
      <c r="A3753" s="7"/>
      <c r="B3753" s="7"/>
      <c r="C3753" s="7"/>
      <c r="M3753" s="9"/>
    </row>
    <row r="3754" spans="1:13" x14ac:dyDescent="0.35">
      <c r="A3754" s="7"/>
      <c r="B3754" s="7"/>
      <c r="C3754" s="7"/>
      <c r="M3754" s="9"/>
    </row>
    <row r="3755" spans="1:13" x14ac:dyDescent="0.35">
      <c r="A3755" s="7"/>
      <c r="B3755" s="7"/>
      <c r="C3755" s="7"/>
      <c r="M3755" s="9"/>
    </row>
    <row r="3756" spans="1:13" x14ac:dyDescent="0.35">
      <c r="A3756" s="7"/>
      <c r="B3756" s="7"/>
      <c r="C3756" s="7"/>
      <c r="M3756" s="9"/>
    </row>
    <row r="3757" spans="1:13" x14ac:dyDescent="0.35">
      <c r="A3757" s="7"/>
      <c r="B3757" s="7"/>
      <c r="C3757" s="7"/>
      <c r="M3757" s="9"/>
    </row>
    <row r="3758" spans="1:13" x14ac:dyDescent="0.35">
      <c r="A3758" s="7"/>
      <c r="B3758" s="7"/>
      <c r="C3758" s="7"/>
      <c r="M3758" s="9"/>
    </row>
    <row r="3759" spans="1:13" x14ac:dyDescent="0.35">
      <c r="A3759" s="7"/>
      <c r="B3759" s="7"/>
      <c r="C3759" s="7"/>
      <c r="M3759" s="9"/>
    </row>
    <row r="3760" spans="1:13" x14ac:dyDescent="0.35">
      <c r="A3760" s="7"/>
      <c r="B3760" s="7"/>
      <c r="C3760" s="7"/>
      <c r="M3760" s="9"/>
    </row>
    <row r="3761" spans="1:13" x14ac:dyDescent="0.35">
      <c r="A3761" s="7"/>
      <c r="B3761" s="7"/>
      <c r="C3761" s="7"/>
      <c r="M3761" s="9"/>
    </row>
    <row r="3762" spans="1:13" x14ac:dyDescent="0.35">
      <c r="A3762" s="7"/>
      <c r="B3762" s="7"/>
      <c r="C3762" s="7"/>
      <c r="M3762" s="9"/>
    </row>
    <row r="3763" spans="1:13" x14ac:dyDescent="0.35">
      <c r="A3763" s="7"/>
      <c r="B3763" s="7"/>
      <c r="C3763" s="7"/>
      <c r="M3763" s="9"/>
    </row>
    <row r="3764" spans="1:13" x14ac:dyDescent="0.35">
      <c r="A3764" s="7"/>
      <c r="B3764" s="7"/>
      <c r="C3764" s="7"/>
      <c r="M3764" s="9"/>
    </row>
    <row r="3765" spans="1:13" x14ac:dyDescent="0.35">
      <c r="A3765" s="7"/>
      <c r="B3765" s="7"/>
      <c r="C3765" s="7"/>
      <c r="M3765" s="9"/>
    </row>
    <row r="3766" spans="1:13" x14ac:dyDescent="0.35">
      <c r="A3766" s="7"/>
      <c r="B3766" s="7"/>
      <c r="C3766" s="7"/>
      <c r="M3766" s="9"/>
    </row>
    <row r="3767" spans="1:13" x14ac:dyDescent="0.35">
      <c r="A3767" s="7"/>
      <c r="B3767" s="7"/>
      <c r="C3767" s="7"/>
      <c r="M3767" s="9"/>
    </row>
    <row r="3768" spans="1:13" x14ac:dyDescent="0.35">
      <c r="A3768" s="7"/>
      <c r="B3768" s="7"/>
      <c r="C3768" s="7"/>
      <c r="M3768" s="9"/>
    </row>
    <row r="3769" spans="1:13" x14ac:dyDescent="0.35">
      <c r="A3769" s="7"/>
      <c r="B3769" s="7"/>
      <c r="C3769" s="7"/>
      <c r="M3769" s="9"/>
    </row>
    <row r="3770" spans="1:13" x14ac:dyDescent="0.35">
      <c r="A3770" s="7"/>
      <c r="B3770" s="7"/>
      <c r="C3770" s="7"/>
      <c r="M3770" s="9"/>
    </row>
    <row r="3771" spans="1:13" x14ac:dyDescent="0.35">
      <c r="A3771" s="7"/>
      <c r="B3771" s="7"/>
      <c r="C3771" s="7"/>
      <c r="M3771" s="9"/>
    </row>
    <row r="3772" spans="1:13" x14ac:dyDescent="0.35">
      <c r="A3772" s="7"/>
      <c r="B3772" s="7"/>
      <c r="C3772" s="7"/>
      <c r="M3772" s="9"/>
    </row>
    <row r="3773" spans="1:13" x14ac:dyDescent="0.35">
      <c r="A3773" s="7"/>
      <c r="B3773" s="7"/>
      <c r="C3773" s="7"/>
      <c r="M3773" s="9"/>
    </row>
    <row r="3774" spans="1:13" x14ac:dyDescent="0.35">
      <c r="A3774" s="7"/>
      <c r="B3774" s="7"/>
      <c r="C3774" s="7"/>
      <c r="M3774" s="9"/>
    </row>
    <row r="3775" spans="1:13" x14ac:dyDescent="0.35">
      <c r="A3775" s="7"/>
      <c r="B3775" s="7"/>
      <c r="C3775" s="7"/>
      <c r="M3775" s="9"/>
    </row>
    <row r="3776" spans="1:13" x14ac:dyDescent="0.35">
      <c r="A3776" s="7"/>
      <c r="B3776" s="7"/>
      <c r="C3776" s="7"/>
      <c r="M3776" s="9"/>
    </row>
    <row r="3777" spans="1:13" x14ac:dyDescent="0.35">
      <c r="A3777" s="7"/>
      <c r="B3777" s="7"/>
      <c r="C3777" s="7"/>
      <c r="M3777" s="9"/>
    </row>
    <row r="3778" spans="1:13" x14ac:dyDescent="0.35">
      <c r="A3778" s="7"/>
      <c r="B3778" s="7"/>
      <c r="C3778" s="7"/>
      <c r="M3778" s="9"/>
    </row>
    <row r="3779" spans="1:13" x14ac:dyDescent="0.35">
      <c r="A3779" s="7"/>
      <c r="B3779" s="7"/>
      <c r="C3779" s="7"/>
      <c r="M3779" s="9"/>
    </row>
    <row r="3780" spans="1:13" x14ac:dyDescent="0.35">
      <c r="A3780" s="7"/>
      <c r="B3780" s="7"/>
      <c r="C3780" s="7"/>
      <c r="M3780" s="9"/>
    </row>
    <row r="3781" spans="1:13" x14ac:dyDescent="0.35">
      <c r="A3781" s="7"/>
      <c r="B3781" s="7"/>
      <c r="C3781" s="7"/>
      <c r="M3781" s="9"/>
    </row>
    <row r="3782" spans="1:13" x14ac:dyDescent="0.35">
      <c r="A3782" s="7"/>
      <c r="B3782" s="7"/>
      <c r="C3782" s="7"/>
      <c r="M3782" s="9"/>
    </row>
    <row r="3783" spans="1:13" x14ac:dyDescent="0.35">
      <c r="A3783" s="7"/>
      <c r="B3783" s="7"/>
      <c r="C3783" s="7"/>
      <c r="M3783" s="9"/>
    </row>
    <row r="3784" spans="1:13" x14ac:dyDescent="0.35">
      <c r="A3784" s="7"/>
      <c r="B3784" s="7"/>
      <c r="C3784" s="7"/>
      <c r="M3784" s="9"/>
    </row>
    <row r="3785" spans="1:13" x14ac:dyDescent="0.35">
      <c r="A3785" s="7"/>
      <c r="B3785" s="7"/>
      <c r="C3785" s="7"/>
      <c r="M3785" s="9"/>
    </row>
    <row r="3786" spans="1:13" x14ac:dyDescent="0.35">
      <c r="A3786" s="7"/>
      <c r="B3786" s="7"/>
      <c r="C3786" s="7"/>
      <c r="M3786" s="9"/>
    </row>
    <row r="3787" spans="1:13" x14ac:dyDescent="0.35">
      <c r="A3787" s="7"/>
      <c r="B3787" s="7"/>
      <c r="C3787" s="7"/>
      <c r="M3787" s="9"/>
    </row>
    <row r="3788" spans="1:13" x14ac:dyDescent="0.35">
      <c r="A3788" s="7"/>
      <c r="B3788" s="7"/>
      <c r="C3788" s="7"/>
      <c r="M3788" s="9"/>
    </row>
    <row r="3789" spans="1:13" x14ac:dyDescent="0.35">
      <c r="A3789" s="7"/>
      <c r="B3789" s="7"/>
      <c r="C3789" s="7"/>
      <c r="M3789" s="9"/>
    </row>
    <row r="3790" spans="1:13" x14ac:dyDescent="0.35">
      <c r="A3790" s="7"/>
      <c r="B3790" s="7"/>
      <c r="C3790" s="7"/>
      <c r="M3790" s="9"/>
    </row>
    <row r="3791" spans="1:13" x14ac:dyDescent="0.35">
      <c r="A3791" s="7"/>
      <c r="B3791" s="7"/>
      <c r="C3791" s="7"/>
      <c r="M3791" s="9"/>
    </row>
    <row r="3792" spans="1:13" x14ac:dyDescent="0.35">
      <c r="A3792" s="7"/>
      <c r="B3792" s="7"/>
      <c r="C3792" s="7"/>
      <c r="M3792" s="9"/>
    </row>
    <row r="3793" spans="1:13" x14ac:dyDescent="0.35">
      <c r="A3793" s="7"/>
      <c r="B3793" s="7"/>
      <c r="C3793" s="7"/>
      <c r="M3793" s="9"/>
    </row>
    <row r="3794" spans="1:13" x14ac:dyDescent="0.35">
      <c r="A3794" s="7"/>
      <c r="B3794" s="7"/>
      <c r="C3794" s="7"/>
      <c r="M3794" s="9"/>
    </row>
    <row r="3795" spans="1:13" x14ac:dyDescent="0.35">
      <c r="A3795" s="7"/>
      <c r="B3795" s="7"/>
      <c r="C3795" s="7"/>
      <c r="M3795" s="9"/>
    </row>
    <row r="3796" spans="1:13" x14ac:dyDescent="0.35">
      <c r="A3796" s="7"/>
      <c r="B3796" s="7"/>
      <c r="C3796" s="7"/>
      <c r="M3796" s="9"/>
    </row>
    <row r="3797" spans="1:13" x14ac:dyDescent="0.35">
      <c r="A3797" s="7"/>
      <c r="B3797" s="7"/>
      <c r="C3797" s="7"/>
      <c r="M3797" s="9"/>
    </row>
    <row r="3798" spans="1:13" x14ac:dyDescent="0.35">
      <c r="A3798" s="7"/>
      <c r="B3798" s="7"/>
      <c r="C3798" s="7"/>
      <c r="M3798" s="9"/>
    </row>
    <row r="3799" spans="1:13" x14ac:dyDescent="0.35">
      <c r="A3799" s="7"/>
      <c r="B3799" s="7"/>
      <c r="C3799" s="7"/>
      <c r="M3799" s="9"/>
    </row>
    <row r="3800" spans="1:13" x14ac:dyDescent="0.35">
      <c r="A3800" s="7"/>
      <c r="B3800" s="7"/>
      <c r="C3800" s="7"/>
      <c r="M3800" s="9"/>
    </row>
    <row r="3801" spans="1:13" x14ac:dyDescent="0.35">
      <c r="A3801" s="7"/>
      <c r="B3801" s="7"/>
      <c r="C3801" s="7"/>
      <c r="M3801" s="9"/>
    </row>
    <row r="3802" spans="1:13" x14ac:dyDescent="0.35">
      <c r="A3802" s="7"/>
      <c r="B3802" s="7"/>
      <c r="C3802" s="7"/>
      <c r="M3802" s="9"/>
    </row>
    <row r="3803" spans="1:13" x14ac:dyDescent="0.35">
      <c r="A3803" s="7"/>
      <c r="B3803" s="7"/>
      <c r="C3803" s="7"/>
      <c r="M3803" s="9"/>
    </row>
    <row r="3804" spans="1:13" x14ac:dyDescent="0.35">
      <c r="A3804" s="7"/>
      <c r="B3804" s="7"/>
      <c r="C3804" s="7"/>
      <c r="M3804" s="9"/>
    </row>
    <row r="3805" spans="1:13" x14ac:dyDescent="0.35">
      <c r="A3805" s="7"/>
      <c r="B3805" s="7"/>
      <c r="C3805" s="7"/>
      <c r="M3805" s="9"/>
    </row>
    <row r="3806" spans="1:13" x14ac:dyDescent="0.35">
      <c r="A3806" s="7"/>
      <c r="B3806" s="7"/>
      <c r="C3806" s="7"/>
      <c r="M3806" s="9"/>
    </row>
    <row r="3807" spans="1:13" x14ac:dyDescent="0.35">
      <c r="A3807" s="7"/>
      <c r="B3807" s="7"/>
      <c r="C3807" s="7"/>
      <c r="M3807" s="9"/>
    </row>
    <row r="3808" spans="1:13" x14ac:dyDescent="0.35">
      <c r="A3808" s="7"/>
      <c r="B3808" s="7"/>
      <c r="C3808" s="7"/>
      <c r="M3808" s="9"/>
    </row>
    <row r="3809" spans="1:13" x14ac:dyDescent="0.35">
      <c r="A3809" s="7"/>
      <c r="B3809" s="7"/>
      <c r="C3809" s="7"/>
      <c r="M3809" s="9"/>
    </row>
    <row r="3810" spans="1:13" x14ac:dyDescent="0.35">
      <c r="A3810" s="7"/>
      <c r="B3810" s="7"/>
      <c r="C3810" s="7"/>
      <c r="M3810" s="9"/>
    </row>
    <row r="3811" spans="1:13" x14ac:dyDescent="0.35">
      <c r="A3811" s="7"/>
      <c r="B3811" s="7"/>
      <c r="C3811" s="7"/>
      <c r="M3811" s="9"/>
    </row>
    <row r="3812" spans="1:13" x14ac:dyDescent="0.35">
      <c r="A3812" s="7"/>
      <c r="B3812" s="7"/>
      <c r="C3812" s="7"/>
      <c r="M3812" s="9"/>
    </row>
    <row r="3813" spans="1:13" x14ac:dyDescent="0.35">
      <c r="A3813" s="7"/>
      <c r="B3813" s="7"/>
      <c r="C3813" s="7"/>
      <c r="M3813" s="9"/>
    </row>
    <row r="3814" spans="1:13" x14ac:dyDescent="0.35">
      <c r="A3814" s="7"/>
      <c r="B3814" s="7"/>
      <c r="C3814" s="7"/>
      <c r="M3814" s="9"/>
    </row>
    <row r="3815" spans="1:13" x14ac:dyDescent="0.35">
      <c r="A3815" s="7"/>
      <c r="B3815" s="7"/>
      <c r="C3815" s="7"/>
      <c r="M3815" s="9"/>
    </row>
    <row r="3816" spans="1:13" x14ac:dyDescent="0.35">
      <c r="A3816" s="7"/>
      <c r="B3816" s="7"/>
      <c r="C3816" s="7"/>
      <c r="M3816" s="9"/>
    </row>
    <row r="3817" spans="1:13" x14ac:dyDescent="0.35">
      <c r="A3817" s="7"/>
      <c r="B3817" s="7"/>
      <c r="C3817" s="7"/>
      <c r="M3817" s="9"/>
    </row>
    <row r="3818" spans="1:13" x14ac:dyDescent="0.35">
      <c r="A3818" s="7"/>
      <c r="B3818" s="7"/>
      <c r="C3818" s="7"/>
      <c r="M3818" s="9"/>
    </row>
    <row r="3819" spans="1:13" x14ac:dyDescent="0.35">
      <c r="A3819" s="7"/>
      <c r="B3819" s="7"/>
      <c r="C3819" s="7"/>
      <c r="M3819" s="9"/>
    </row>
    <row r="3820" spans="1:13" x14ac:dyDescent="0.35">
      <c r="A3820" s="7"/>
      <c r="B3820" s="7"/>
      <c r="C3820" s="7"/>
      <c r="M3820" s="9"/>
    </row>
    <row r="3821" spans="1:13" x14ac:dyDescent="0.35">
      <c r="A3821" s="7"/>
      <c r="B3821" s="7"/>
      <c r="C3821" s="7"/>
      <c r="M3821" s="9"/>
    </row>
    <row r="3822" spans="1:13" x14ac:dyDescent="0.35">
      <c r="A3822" s="7"/>
      <c r="B3822" s="7"/>
      <c r="C3822" s="7"/>
      <c r="M3822" s="9"/>
    </row>
    <row r="3823" spans="1:13" x14ac:dyDescent="0.35">
      <c r="A3823" s="7"/>
      <c r="B3823" s="7"/>
      <c r="C3823" s="7"/>
      <c r="M3823" s="9"/>
    </row>
    <row r="3824" spans="1:13" x14ac:dyDescent="0.35">
      <c r="A3824" s="7"/>
      <c r="B3824" s="7"/>
      <c r="C3824" s="7"/>
      <c r="M3824" s="9"/>
    </row>
    <row r="3825" spans="1:13" x14ac:dyDescent="0.35">
      <c r="A3825" s="7"/>
      <c r="B3825" s="7"/>
      <c r="C3825" s="7"/>
      <c r="M3825" s="9"/>
    </row>
    <row r="3826" spans="1:13" x14ac:dyDescent="0.35">
      <c r="A3826" s="7"/>
      <c r="B3826" s="7"/>
      <c r="C3826" s="7"/>
      <c r="M3826" s="9"/>
    </row>
    <row r="3827" spans="1:13" x14ac:dyDescent="0.35">
      <c r="A3827" s="7"/>
      <c r="B3827" s="7"/>
      <c r="C3827" s="7"/>
      <c r="M3827" s="9"/>
    </row>
    <row r="3828" spans="1:13" x14ac:dyDescent="0.35">
      <c r="A3828" s="7"/>
      <c r="B3828" s="7"/>
      <c r="C3828" s="7"/>
      <c r="M3828" s="9"/>
    </row>
    <row r="3829" spans="1:13" x14ac:dyDescent="0.35">
      <c r="A3829" s="7"/>
      <c r="B3829" s="7"/>
      <c r="C3829" s="7"/>
      <c r="M3829" s="9"/>
    </row>
    <row r="3830" spans="1:13" x14ac:dyDescent="0.35">
      <c r="A3830" s="7"/>
      <c r="B3830" s="7"/>
      <c r="C3830" s="7"/>
      <c r="M3830" s="9"/>
    </row>
    <row r="3831" spans="1:13" x14ac:dyDescent="0.35">
      <c r="A3831" s="7"/>
      <c r="B3831" s="7"/>
      <c r="C3831" s="7"/>
      <c r="M3831" s="9"/>
    </row>
    <row r="3832" spans="1:13" x14ac:dyDescent="0.35">
      <c r="A3832" s="7"/>
      <c r="B3832" s="7"/>
      <c r="C3832" s="7"/>
      <c r="M3832" s="9"/>
    </row>
    <row r="3833" spans="1:13" x14ac:dyDescent="0.35">
      <c r="A3833" s="7"/>
      <c r="B3833" s="7"/>
      <c r="C3833" s="7"/>
      <c r="M3833" s="9"/>
    </row>
    <row r="3834" spans="1:13" x14ac:dyDescent="0.35">
      <c r="A3834" s="7"/>
      <c r="B3834" s="7"/>
      <c r="C3834" s="7"/>
      <c r="M3834" s="9"/>
    </row>
    <row r="3835" spans="1:13" x14ac:dyDescent="0.35">
      <c r="A3835" s="7"/>
      <c r="B3835" s="7"/>
      <c r="C3835" s="7"/>
      <c r="M3835" s="9"/>
    </row>
    <row r="3836" spans="1:13" x14ac:dyDescent="0.35">
      <c r="A3836" s="7"/>
      <c r="B3836" s="7"/>
      <c r="C3836" s="7"/>
      <c r="M3836" s="9"/>
    </row>
    <row r="3837" spans="1:13" x14ac:dyDescent="0.35">
      <c r="A3837" s="7"/>
      <c r="B3837" s="7"/>
      <c r="C3837" s="7"/>
      <c r="M3837" s="9"/>
    </row>
    <row r="3838" spans="1:13" x14ac:dyDescent="0.35">
      <c r="A3838" s="7"/>
      <c r="B3838" s="7"/>
      <c r="C3838" s="7"/>
      <c r="M3838" s="9"/>
    </row>
    <row r="3839" spans="1:13" x14ac:dyDescent="0.35">
      <c r="A3839" s="7"/>
      <c r="B3839" s="7"/>
      <c r="C3839" s="7"/>
      <c r="M3839" s="9"/>
    </row>
    <row r="3840" spans="1:13" x14ac:dyDescent="0.35">
      <c r="A3840" s="7"/>
      <c r="B3840" s="7"/>
      <c r="C3840" s="7"/>
      <c r="M3840" s="9"/>
    </row>
    <row r="3841" spans="1:13" x14ac:dyDescent="0.35">
      <c r="A3841" s="7"/>
      <c r="B3841" s="7"/>
      <c r="C3841" s="7"/>
      <c r="M3841" s="9"/>
    </row>
    <row r="3842" spans="1:13" x14ac:dyDescent="0.35">
      <c r="A3842" s="7"/>
      <c r="B3842" s="7"/>
      <c r="C3842" s="7"/>
      <c r="M3842" s="9"/>
    </row>
    <row r="3843" spans="1:13" x14ac:dyDescent="0.35">
      <c r="A3843" s="7"/>
      <c r="B3843" s="7"/>
      <c r="C3843" s="7"/>
      <c r="M3843" s="9"/>
    </row>
    <row r="3844" spans="1:13" x14ac:dyDescent="0.35">
      <c r="A3844" s="7"/>
      <c r="B3844" s="7"/>
      <c r="C3844" s="7"/>
      <c r="M3844" s="9"/>
    </row>
    <row r="3845" spans="1:13" x14ac:dyDescent="0.35">
      <c r="A3845" s="7"/>
      <c r="B3845" s="7"/>
      <c r="C3845" s="7"/>
      <c r="M3845" s="9"/>
    </row>
    <row r="3846" spans="1:13" x14ac:dyDescent="0.35">
      <c r="A3846" s="7"/>
      <c r="B3846" s="7"/>
      <c r="C3846" s="7"/>
      <c r="M3846" s="9"/>
    </row>
    <row r="3847" spans="1:13" x14ac:dyDescent="0.35">
      <c r="A3847" s="7"/>
      <c r="B3847" s="7"/>
      <c r="C3847" s="7"/>
      <c r="M3847" s="9"/>
    </row>
    <row r="3848" spans="1:13" x14ac:dyDescent="0.35">
      <c r="A3848" s="7"/>
      <c r="B3848" s="7"/>
      <c r="C3848" s="7"/>
      <c r="M3848" s="9"/>
    </row>
    <row r="3849" spans="1:13" x14ac:dyDescent="0.35">
      <c r="A3849" s="7"/>
      <c r="B3849" s="7"/>
      <c r="C3849" s="7"/>
      <c r="M3849" s="9"/>
    </row>
    <row r="3850" spans="1:13" x14ac:dyDescent="0.35">
      <c r="A3850" s="7"/>
      <c r="B3850" s="7"/>
      <c r="C3850" s="7"/>
      <c r="M3850" s="9"/>
    </row>
    <row r="3851" spans="1:13" x14ac:dyDescent="0.35">
      <c r="A3851" s="7"/>
      <c r="B3851" s="7"/>
      <c r="C3851" s="7"/>
      <c r="M3851" s="9"/>
    </row>
    <row r="3852" spans="1:13" x14ac:dyDescent="0.35">
      <c r="A3852" s="7"/>
      <c r="B3852" s="7"/>
      <c r="C3852" s="7"/>
      <c r="M3852" s="9"/>
    </row>
    <row r="3853" spans="1:13" x14ac:dyDescent="0.35">
      <c r="A3853" s="7"/>
      <c r="B3853" s="7"/>
      <c r="C3853" s="7"/>
      <c r="M3853" s="9"/>
    </row>
    <row r="3854" spans="1:13" x14ac:dyDescent="0.35">
      <c r="A3854" s="7"/>
      <c r="B3854" s="7"/>
      <c r="C3854" s="7"/>
      <c r="M3854" s="9"/>
    </row>
    <row r="3855" spans="1:13" x14ac:dyDescent="0.35">
      <c r="A3855" s="7"/>
      <c r="B3855" s="7"/>
      <c r="C3855" s="7"/>
      <c r="M3855" s="9"/>
    </row>
    <row r="3856" spans="1:13" x14ac:dyDescent="0.35">
      <c r="A3856" s="7"/>
      <c r="B3856" s="7"/>
      <c r="C3856" s="7"/>
      <c r="M3856" s="9"/>
    </row>
    <row r="3857" spans="1:13" x14ac:dyDescent="0.35">
      <c r="A3857" s="7"/>
      <c r="B3857" s="7"/>
      <c r="C3857" s="7"/>
      <c r="M3857" s="9"/>
    </row>
    <row r="3858" spans="1:13" x14ac:dyDescent="0.35">
      <c r="A3858" s="7"/>
      <c r="B3858" s="7"/>
      <c r="C3858" s="7"/>
      <c r="M3858" s="9"/>
    </row>
    <row r="3859" spans="1:13" x14ac:dyDescent="0.35">
      <c r="A3859" s="7"/>
      <c r="B3859" s="7"/>
      <c r="C3859" s="7"/>
      <c r="M3859" s="9"/>
    </row>
    <row r="3860" spans="1:13" x14ac:dyDescent="0.35">
      <c r="A3860" s="7"/>
      <c r="B3860" s="7"/>
      <c r="C3860" s="7"/>
      <c r="M3860" s="9"/>
    </row>
    <row r="3861" spans="1:13" x14ac:dyDescent="0.35">
      <c r="A3861" s="7"/>
      <c r="B3861" s="7"/>
      <c r="C3861" s="7"/>
      <c r="M3861" s="9"/>
    </row>
    <row r="3862" spans="1:13" x14ac:dyDescent="0.35">
      <c r="A3862" s="7"/>
      <c r="B3862" s="7"/>
      <c r="C3862" s="7"/>
      <c r="M3862" s="9"/>
    </row>
    <row r="3863" spans="1:13" x14ac:dyDescent="0.35">
      <c r="A3863" s="7"/>
      <c r="B3863" s="7"/>
      <c r="C3863" s="7"/>
      <c r="M3863" s="9"/>
    </row>
    <row r="3864" spans="1:13" x14ac:dyDescent="0.35">
      <c r="A3864" s="7"/>
      <c r="B3864" s="7"/>
      <c r="C3864" s="7"/>
      <c r="M3864" s="9"/>
    </row>
    <row r="3865" spans="1:13" x14ac:dyDescent="0.35">
      <c r="A3865" s="7"/>
      <c r="B3865" s="7"/>
      <c r="C3865" s="7"/>
      <c r="M3865" s="9"/>
    </row>
    <row r="3866" spans="1:13" x14ac:dyDescent="0.35">
      <c r="A3866" s="7"/>
      <c r="B3866" s="7"/>
      <c r="C3866" s="7"/>
      <c r="M3866" s="9"/>
    </row>
    <row r="3867" spans="1:13" x14ac:dyDescent="0.35">
      <c r="A3867" s="7"/>
      <c r="B3867" s="7"/>
      <c r="C3867" s="7"/>
      <c r="M3867" s="9"/>
    </row>
    <row r="3868" spans="1:13" x14ac:dyDescent="0.35">
      <c r="A3868" s="7"/>
      <c r="B3868" s="7"/>
      <c r="C3868" s="7"/>
      <c r="M3868" s="9"/>
    </row>
    <row r="3869" spans="1:13" x14ac:dyDescent="0.35">
      <c r="A3869" s="7"/>
      <c r="B3869" s="7"/>
      <c r="C3869" s="7"/>
      <c r="M3869" s="9"/>
    </row>
    <row r="3870" spans="1:13" x14ac:dyDescent="0.35">
      <c r="A3870" s="7"/>
      <c r="B3870" s="7"/>
      <c r="C3870" s="7"/>
      <c r="M3870" s="9"/>
    </row>
    <row r="3871" spans="1:13" x14ac:dyDescent="0.35">
      <c r="A3871" s="7"/>
      <c r="B3871" s="7"/>
      <c r="C3871" s="7"/>
      <c r="M3871" s="9"/>
    </row>
    <row r="3872" spans="1:13" x14ac:dyDescent="0.35">
      <c r="A3872" s="7"/>
      <c r="B3872" s="7"/>
      <c r="C3872" s="7"/>
      <c r="M3872" s="9"/>
    </row>
    <row r="3873" spans="1:13" x14ac:dyDescent="0.35">
      <c r="A3873" s="7"/>
      <c r="B3873" s="7"/>
      <c r="C3873" s="7"/>
      <c r="M3873" s="9"/>
    </row>
    <row r="3874" spans="1:13" x14ac:dyDescent="0.35">
      <c r="A3874" s="7"/>
      <c r="B3874" s="7"/>
      <c r="C3874" s="7"/>
      <c r="M3874" s="9"/>
    </row>
    <row r="3875" spans="1:13" x14ac:dyDescent="0.35">
      <c r="A3875" s="7"/>
      <c r="B3875" s="7"/>
      <c r="C3875" s="7"/>
      <c r="M3875" s="9"/>
    </row>
    <row r="3876" spans="1:13" x14ac:dyDescent="0.35">
      <c r="A3876" s="7"/>
      <c r="B3876" s="7"/>
      <c r="C3876" s="7"/>
      <c r="M3876" s="9"/>
    </row>
    <row r="3877" spans="1:13" x14ac:dyDescent="0.35">
      <c r="A3877" s="7"/>
      <c r="B3877" s="7"/>
      <c r="C3877" s="7"/>
      <c r="M3877" s="9"/>
    </row>
    <row r="3878" spans="1:13" x14ac:dyDescent="0.35">
      <c r="A3878" s="7"/>
      <c r="B3878" s="7"/>
      <c r="C3878" s="7"/>
      <c r="M3878" s="9"/>
    </row>
    <row r="3879" spans="1:13" x14ac:dyDescent="0.35">
      <c r="A3879" s="7"/>
      <c r="B3879" s="7"/>
      <c r="C3879" s="7"/>
      <c r="M3879" s="9"/>
    </row>
    <row r="3880" spans="1:13" x14ac:dyDescent="0.35">
      <c r="A3880" s="7"/>
      <c r="B3880" s="7"/>
      <c r="C3880" s="7"/>
      <c r="M3880" s="9"/>
    </row>
    <row r="3881" spans="1:13" x14ac:dyDescent="0.35">
      <c r="A3881" s="7"/>
      <c r="B3881" s="7"/>
      <c r="C3881" s="7"/>
      <c r="M3881" s="9"/>
    </row>
    <row r="3882" spans="1:13" x14ac:dyDescent="0.35">
      <c r="A3882" s="7"/>
      <c r="B3882" s="7"/>
      <c r="C3882" s="7"/>
      <c r="M3882" s="9"/>
    </row>
    <row r="3883" spans="1:13" x14ac:dyDescent="0.35">
      <c r="A3883" s="7"/>
      <c r="B3883" s="7"/>
      <c r="C3883" s="7"/>
      <c r="M3883" s="9"/>
    </row>
    <row r="3884" spans="1:13" x14ac:dyDescent="0.35">
      <c r="A3884" s="7"/>
      <c r="B3884" s="7"/>
      <c r="C3884" s="7"/>
      <c r="M3884" s="9"/>
    </row>
    <row r="3885" spans="1:13" x14ac:dyDescent="0.35">
      <c r="A3885" s="7"/>
      <c r="B3885" s="7"/>
      <c r="C3885" s="7"/>
      <c r="M3885" s="9"/>
    </row>
    <row r="3886" spans="1:13" x14ac:dyDescent="0.35">
      <c r="A3886" s="7"/>
      <c r="B3886" s="7"/>
      <c r="C3886" s="7"/>
      <c r="M3886" s="9"/>
    </row>
    <row r="3887" spans="1:13" x14ac:dyDescent="0.35">
      <c r="A3887" s="7"/>
      <c r="B3887" s="7"/>
      <c r="C3887" s="7"/>
      <c r="M3887" s="9"/>
    </row>
    <row r="3888" spans="1:13" x14ac:dyDescent="0.35">
      <c r="A3888" s="7"/>
      <c r="B3888" s="7"/>
      <c r="C3888" s="7"/>
      <c r="M3888" s="9"/>
    </row>
    <row r="3889" spans="1:13" x14ac:dyDescent="0.35">
      <c r="A3889" s="7"/>
      <c r="B3889" s="7"/>
      <c r="C3889" s="7"/>
      <c r="M3889" s="9"/>
    </row>
    <row r="3890" spans="1:13" x14ac:dyDescent="0.35">
      <c r="A3890" s="7"/>
      <c r="B3890" s="7"/>
      <c r="C3890" s="7"/>
      <c r="M3890" s="9"/>
    </row>
    <row r="3891" spans="1:13" x14ac:dyDescent="0.35">
      <c r="A3891" s="7"/>
      <c r="B3891" s="7"/>
      <c r="C3891" s="7"/>
      <c r="M3891" s="9"/>
    </row>
    <row r="3892" spans="1:13" x14ac:dyDescent="0.35">
      <c r="A3892" s="7"/>
      <c r="B3892" s="7"/>
      <c r="C3892" s="7"/>
      <c r="M3892" s="9"/>
    </row>
    <row r="3893" spans="1:13" x14ac:dyDescent="0.35">
      <c r="A3893" s="7"/>
      <c r="B3893" s="7"/>
      <c r="C3893" s="7"/>
      <c r="M3893" s="9"/>
    </row>
    <row r="3894" spans="1:13" x14ac:dyDescent="0.35">
      <c r="A3894" s="7"/>
      <c r="B3894" s="7"/>
      <c r="C3894" s="7"/>
      <c r="M3894" s="9"/>
    </row>
    <row r="3895" spans="1:13" x14ac:dyDescent="0.35">
      <c r="A3895" s="7"/>
      <c r="B3895" s="7"/>
      <c r="C3895" s="7"/>
      <c r="M3895" s="9"/>
    </row>
    <row r="3896" spans="1:13" x14ac:dyDescent="0.35">
      <c r="A3896" s="7"/>
      <c r="B3896" s="7"/>
      <c r="C3896" s="7"/>
      <c r="M3896" s="9"/>
    </row>
    <row r="3897" spans="1:13" x14ac:dyDescent="0.35">
      <c r="A3897" s="7"/>
      <c r="B3897" s="7"/>
      <c r="C3897" s="7"/>
      <c r="M3897" s="9"/>
    </row>
    <row r="3898" spans="1:13" x14ac:dyDescent="0.35">
      <c r="A3898" s="7"/>
      <c r="B3898" s="7"/>
      <c r="C3898" s="7"/>
      <c r="M3898" s="9"/>
    </row>
    <row r="3899" spans="1:13" x14ac:dyDescent="0.35">
      <c r="A3899" s="7"/>
      <c r="B3899" s="7"/>
      <c r="C3899" s="7"/>
      <c r="M3899" s="9"/>
    </row>
    <row r="3900" spans="1:13" x14ac:dyDescent="0.35">
      <c r="A3900" s="7"/>
      <c r="B3900" s="7"/>
      <c r="C3900" s="7"/>
      <c r="M3900" s="9"/>
    </row>
    <row r="3901" spans="1:13" x14ac:dyDescent="0.35">
      <c r="A3901" s="7"/>
      <c r="B3901" s="7"/>
      <c r="C3901" s="7"/>
      <c r="M3901" s="9"/>
    </row>
    <row r="3902" spans="1:13" x14ac:dyDescent="0.35">
      <c r="A3902" s="7"/>
      <c r="B3902" s="7"/>
      <c r="C3902" s="7"/>
      <c r="M3902" s="9"/>
    </row>
    <row r="3903" spans="1:13" x14ac:dyDescent="0.35">
      <c r="A3903" s="7"/>
      <c r="B3903" s="7"/>
      <c r="C3903" s="7"/>
      <c r="M3903" s="9"/>
    </row>
    <row r="3904" spans="1:13" x14ac:dyDescent="0.35">
      <c r="A3904" s="7"/>
      <c r="B3904" s="7"/>
      <c r="C3904" s="7"/>
      <c r="M3904" s="9"/>
    </row>
    <row r="3905" spans="1:13" x14ac:dyDescent="0.35">
      <c r="A3905" s="7"/>
      <c r="B3905" s="7"/>
      <c r="C3905" s="7"/>
      <c r="M3905" s="9"/>
    </row>
    <row r="3906" spans="1:13" x14ac:dyDescent="0.35">
      <c r="A3906" s="7"/>
      <c r="B3906" s="7"/>
      <c r="C3906" s="7"/>
      <c r="M3906" s="9"/>
    </row>
    <row r="3907" spans="1:13" x14ac:dyDescent="0.35">
      <c r="A3907" s="7"/>
      <c r="B3907" s="7"/>
      <c r="C3907" s="7"/>
      <c r="M3907" s="9"/>
    </row>
    <row r="3908" spans="1:13" x14ac:dyDescent="0.35">
      <c r="A3908" s="7"/>
      <c r="B3908" s="7"/>
      <c r="C3908" s="7"/>
      <c r="M3908" s="9"/>
    </row>
    <row r="3909" spans="1:13" x14ac:dyDescent="0.35">
      <c r="A3909" s="7"/>
      <c r="B3909" s="7"/>
      <c r="C3909" s="7"/>
      <c r="M3909" s="9"/>
    </row>
    <row r="3910" spans="1:13" x14ac:dyDescent="0.35">
      <c r="A3910" s="7"/>
      <c r="B3910" s="7"/>
      <c r="C3910" s="7"/>
      <c r="M3910" s="9"/>
    </row>
    <row r="3911" spans="1:13" x14ac:dyDescent="0.35">
      <c r="A3911" s="7"/>
      <c r="B3911" s="7"/>
      <c r="C3911" s="7"/>
      <c r="M3911" s="9"/>
    </row>
    <row r="3912" spans="1:13" x14ac:dyDescent="0.35">
      <c r="A3912" s="7"/>
      <c r="B3912" s="7"/>
      <c r="C3912" s="7"/>
      <c r="M3912" s="9"/>
    </row>
    <row r="3913" spans="1:13" x14ac:dyDescent="0.35">
      <c r="A3913" s="7"/>
      <c r="B3913" s="7"/>
      <c r="C3913" s="7"/>
      <c r="M3913" s="9"/>
    </row>
    <row r="3914" spans="1:13" x14ac:dyDescent="0.35">
      <c r="A3914" s="7"/>
      <c r="B3914" s="7"/>
      <c r="C3914" s="7"/>
      <c r="M3914" s="9"/>
    </row>
    <row r="3915" spans="1:13" x14ac:dyDescent="0.35">
      <c r="A3915" s="7"/>
      <c r="B3915" s="7"/>
      <c r="C3915" s="7"/>
      <c r="M3915" s="9"/>
    </row>
    <row r="3916" spans="1:13" x14ac:dyDescent="0.35">
      <c r="A3916" s="7"/>
      <c r="B3916" s="7"/>
      <c r="C3916" s="7"/>
      <c r="M3916" s="9"/>
    </row>
    <row r="3917" spans="1:13" x14ac:dyDescent="0.35">
      <c r="A3917" s="7"/>
      <c r="B3917" s="7"/>
      <c r="C3917" s="7"/>
      <c r="M3917" s="9"/>
    </row>
    <row r="3918" spans="1:13" x14ac:dyDescent="0.35">
      <c r="A3918" s="7"/>
      <c r="B3918" s="7"/>
      <c r="C3918" s="7"/>
      <c r="M3918" s="9"/>
    </row>
    <row r="3919" spans="1:13" x14ac:dyDescent="0.35">
      <c r="A3919" s="7"/>
      <c r="B3919" s="7"/>
      <c r="C3919" s="7"/>
      <c r="M3919" s="9"/>
    </row>
    <row r="3920" spans="1:13" x14ac:dyDescent="0.35">
      <c r="A3920" s="7"/>
      <c r="B3920" s="7"/>
      <c r="C3920" s="7"/>
      <c r="M3920" s="9"/>
    </row>
    <row r="3921" spans="1:13" x14ac:dyDescent="0.35">
      <c r="A3921" s="7"/>
      <c r="B3921" s="7"/>
      <c r="C3921" s="7"/>
      <c r="M3921" s="9"/>
    </row>
    <row r="3922" spans="1:13" x14ac:dyDescent="0.35">
      <c r="A3922" s="7"/>
      <c r="B3922" s="7"/>
      <c r="C3922" s="7"/>
      <c r="M3922" s="9"/>
    </row>
    <row r="3923" spans="1:13" x14ac:dyDescent="0.35">
      <c r="A3923" s="7"/>
      <c r="B3923" s="7"/>
      <c r="C3923" s="7"/>
      <c r="M3923" s="9"/>
    </row>
    <row r="3924" spans="1:13" x14ac:dyDescent="0.35">
      <c r="A3924" s="7"/>
      <c r="B3924" s="7"/>
      <c r="C3924" s="7"/>
      <c r="M3924" s="9"/>
    </row>
    <row r="3925" spans="1:13" x14ac:dyDescent="0.35">
      <c r="A3925" s="7"/>
      <c r="B3925" s="7"/>
      <c r="C3925" s="7"/>
      <c r="M3925" s="9"/>
    </row>
    <row r="3926" spans="1:13" x14ac:dyDescent="0.35">
      <c r="A3926" s="7"/>
      <c r="B3926" s="7"/>
      <c r="C3926" s="7"/>
      <c r="M3926" s="9"/>
    </row>
    <row r="3927" spans="1:13" x14ac:dyDescent="0.35">
      <c r="A3927" s="7"/>
      <c r="B3927" s="7"/>
      <c r="C3927" s="7"/>
      <c r="M3927" s="9"/>
    </row>
    <row r="3928" spans="1:13" x14ac:dyDescent="0.35">
      <c r="A3928" s="7"/>
      <c r="B3928" s="7"/>
      <c r="C3928" s="7"/>
      <c r="M3928" s="9"/>
    </row>
    <row r="3929" spans="1:13" x14ac:dyDescent="0.35">
      <c r="A3929" s="7"/>
      <c r="B3929" s="7"/>
      <c r="C3929" s="7"/>
      <c r="M3929" s="9"/>
    </row>
    <row r="3930" spans="1:13" x14ac:dyDescent="0.35">
      <c r="A3930" s="7"/>
      <c r="B3930" s="7"/>
      <c r="C3930" s="7"/>
      <c r="M3930" s="9"/>
    </row>
    <row r="3931" spans="1:13" x14ac:dyDescent="0.35">
      <c r="A3931" s="7"/>
      <c r="B3931" s="7"/>
      <c r="C3931" s="7"/>
      <c r="M3931" s="9"/>
    </row>
    <row r="3932" spans="1:13" x14ac:dyDescent="0.35">
      <c r="A3932" s="7"/>
      <c r="B3932" s="7"/>
      <c r="C3932" s="7"/>
      <c r="M3932" s="9"/>
    </row>
    <row r="3933" spans="1:13" x14ac:dyDescent="0.35">
      <c r="A3933" s="7"/>
      <c r="B3933" s="7"/>
      <c r="C3933" s="7"/>
      <c r="M3933" s="9"/>
    </row>
    <row r="3934" spans="1:13" x14ac:dyDescent="0.35">
      <c r="A3934" s="7"/>
      <c r="B3934" s="7"/>
      <c r="C3934" s="7"/>
      <c r="M3934" s="9"/>
    </row>
    <row r="3935" spans="1:13" x14ac:dyDescent="0.35">
      <c r="A3935" s="7"/>
      <c r="B3935" s="7"/>
      <c r="C3935" s="7"/>
      <c r="M3935" s="9"/>
    </row>
    <row r="3936" spans="1:13" x14ac:dyDescent="0.35">
      <c r="A3936" s="7"/>
      <c r="B3936" s="7"/>
      <c r="C3936" s="7"/>
      <c r="M3936" s="9"/>
    </row>
    <row r="3937" spans="1:13" x14ac:dyDescent="0.35">
      <c r="A3937" s="7"/>
      <c r="B3937" s="7"/>
      <c r="C3937" s="7"/>
      <c r="M3937" s="9"/>
    </row>
    <row r="3938" spans="1:13" x14ac:dyDescent="0.35">
      <c r="A3938" s="7"/>
      <c r="B3938" s="7"/>
      <c r="C3938" s="7"/>
      <c r="M3938" s="9"/>
    </row>
    <row r="3939" spans="1:13" x14ac:dyDescent="0.35">
      <c r="A3939" s="7"/>
      <c r="B3939" s="7"/>
      <c r="C3939" s="7"/>
      <c r="M3939" s="9"/>
    </row>
    <row r="3940" spans="1:13" x14ac:dyDescent="0.35">
      <c r="A3940" s="7"/>
      <c r="B3940" s="7"/>
      <c r="C3940" s="7"/>
      <c r="M3940" s="9"/>
    </row>
    <row r="3941" spans="1:13" x14ac:dyDescent="0.35">
      <c r="A3941" s="7"/>
      <c r="B3941" s="7"/>
      <c r="C3941" s="7"/>
      <c r="M3941" s="9"/>
    </row>
    <row r="3942" spans="1:13" x14ac:dyDescent="0.35">
      <c r="A3942" s="7"/>
      <c r="B3942" s="7"/>
      <c r="C3942" s="7"/>
      <c r="M3942" s="9"/>
    </row>
    <row r="3943" spans="1:13" x14ac:dyDescent="0.35">
      <c r="A3943" s="7"/>
      <c r="B3943" s="7"/>
      <c r="C3943" s="7"/>
      <c r="M3943" s="9"/>
    </row>
    <row r="3944" spans="1:13" x14ac:dyDescent="0.35">
      <c r="A3944" s="7"/>
      <c r="B3944" s="7"/>
      <c r="C3944" s="7"/>
      <c r="M3944" s="9"/>
    </row>
    <row r="3945" spans="1:13" x14ac:dyDescent="0.35">
      <c r="A3945" s="7"/>
      <c r="B3945" s="7"/>
      <c r="C3945" s="7"/>
      <c r="M3945" s="9"/>
    </row>
    <row r="3946" spans="1:13" x14ac:dyDescent="0.35">
      <c r="A3946" s="7"/>
      <c r="B3946" s="7"/>
      <c r="C3946" s="7"/>
      <c r="M3946" s="9"/>
    </row>
    <row r="3947" spans="1:13" x14ac:dyDescent="0.35">
      <c r="A3947" s="7"/>
      <c r="B3947" s="7"/>
      <c r="C3947" s="7"/>
      <c r="M3947" s="9"/>
    </row>
    <row r="3948" spans="1:13" x14ac:dyDescent="0.35">
      <c r="A3948" s="7"/>
      <c r="B3948" s="7"/>
      <c r="C3948" s="7"/>
      <c r="M3948" s="9"/>
    </row>
    <row r="3949" spans="1:13" x14ac:dyDescent="0.35">
      <c r="A3949" s="7"/>
      <c r="B3949" s="7"/>
      <c r="C3949" s="7"/>
      <c r="M3949" s="9"/>
    </row>
    <row r="3950" spans="1:13" x14ac:dyDescent="0.35">
      <c r="A3950" s="7"/>
      <c r="B3950" s="7"/>
      <c r="C3950" s="7"/>
      <c r="M3950" s="9"/>
    </row>
    <row r="3951" spans="1:13" x14ac:dyDescent="0.35">
      <c r="A3951" s="7"/>
      <c r="B3951" s="7"/>
      <c r="C3951" s="7"/>
      <c r="M3951" s="9"/>
    </row>
    <row r="3952" spans="1:13" x14ac:dyDescent="0.35">
      <c r="A3952" s="7"/>
      <c r="B3952" s="7"/>
      <c r="C3952" s="7"/>
      <c r="M3952" s="9"/>
    </row>
    <row r="3953" spans="1:13" x14ac:dyDescent="0.35">
      <c r="A3953" s="7"/>
      <c r="B3953" s="7"/>
      <c r="C3953" s="7"/>
      <c r="M3953" s="9"/>
    </row>
    <row r="3954" spans="1:13" x14ac:dyDescent="0.35">
      <c r="A3954" s="7"/>
      <c r="B3954" s="7"/>
      <c r="C3954" s="7"/>
      <c r="M3954" s="9"/>
    </row>
    <row r="3955" spans="1:13" x14ac:dyDescent="0.35">
      <c r="A3955" s="7"/>
      <c r="B3955" s="7"/>
      <c r="C3955" s="7"/>
      <c r="M3955" s="9"/>
    </row>
    <row r="3956" spans="1:13" x14ac:dyDescent="0.35">
      <c r="A3956" s="7"/>
      <c r="B3956" s="7"/>
      <c r="C3956" s="7"/>
      <c r="M3956" s="9"/>
    </row>
    <row r="3957" spans="1:13" x14ac:dyDescent="0.35">
      <c r="A3957" s="7"/>
      <c r="B3957" s="7"/>
      <c r="C3957" s="7"/>
      <c r="M3957" s="9"/>
    </row>
    <row r="3958" spans="1:13" x14ac:dyDescent="0.35">
      <c r="A3958" s="7"/>
      <c r="B3958" s="7"/>
      <c r="C3958" s="7"/>
      <c r="M3958" s="9"/>
    </row>
    <row r="3959" spans="1:13" x14ac:dyDescent="0.35">
      <c r="A3959" s="7"/>
      <c r="B3959" s="7"/>
      <c r="C3959" s="7"/>
      <c r="M3959" s="9"/>
    </row>
    <row r="3960" spans="1:13" x14ac:dyDescent="0.35">
      <c r="A3960" s="7"/>
      <c r="B3960" s="7"/>
      <c r="C3960" s="7"/>
      <c r="M3960" s="9"/>
    </row>
    <row r="3961" spans="1:13" x14ac:dyDescent="0.35">
      <c r="A3961" s="7"/>
      <c r="B3961" s="7"/>
      <c r="C3961" s="7"/>
      <c r="M3961" s="9"/>
    </row>
    <row r="3962" spans="1:13" x14ac:dyDescent="0.35">
      <c r="A3962" s="7"/>
      <c r="B3962" s="7"/>
      <c r="C3962" s="7"/>
      <c r="M3962" s="9"/>
    </row>
    <row r="3963" spans="1:13" x14ac:dyDescent="0.35">
      <c r="A3963" s="7"/>
      <c r="B3963" s="7"/>
      <c r="C3963" s="7"/>
      <c r="M3963" s="9"/>
    </row>
    <row r="3964" spans="1:13" x14ac:dyDescent="0.35">
      <c r="A3964" s="7"/>
      <c r="B3964" s="7"/>
      <c r="C3964" s="7"/>
      <c r="M3964" s="9"/>
    </row>
    <row r="3965" spans="1:13" x14ac:dyDescent="0.35">
      <c r="A3965" s="7"/>
      <c r="B3965" s="7"/>
      <c r="C3965" s="7"/>
      <c r="M3965" s="9"/>
    </row>
    <row r="3966" spans="1:13" x14ac:dyDescent="0.35">
      <c r="A3966" s="7"/>
      <c r="B3966" s="7"/>
      <c r="C3966" s="7"/>
      <c r="M3966" s="9"/>
    </row>
    <row r="3967" spans="1:13" x14ac:dyDescent="0.35">
      <c r="A3967" s="7"/>
      <c r="B3967" s="7"/>
      <c r="C3967" s="7"/>
      <c r="M3967" s="9"/>
    </row>
    <row r="3968" spans="1:13" x14ac:dyDescent="0.35">
      <c r="A3968" s="7"/>
      <c r="B3968" s="7"/>
      <c r="C3968" s="7"/>
      <c r="M3968" s="9"/>
    </row>
    <row r="3969" spans="1:13" x14ac:dyDescent="0.35">
      <c r="A3969" s="7"/>
      <c r="B3969" s="7"/>
      <c r="C3969" s="7"/>
      <c r="M3969" s="9"/>
    </row>
    <row r="3970" spans="1:13" x14ac:dyDescent="0.35">
      <c r="A3970" s="7"/>
      <c r="B3970" s="7"/>
      <c r="C3970" s="7"/>
      <c r="M3970" s="9"/>
    </row>
    <row r="3971" spans="1:13" x14ac:dyDescent="0.35">
      <c r="A3971" s="7"/>
      <c r="B3971" s="7"/>
      <c r="C3971" s="7"/>
      <c r="M3971" s="9"/>
    </row>
    <row r="3972" spans="1:13" x14ac:dyDescent="0.35">
      <c r="A3972" s="7"/>
      <c r="B3972" s="7"/>
      <c r="C3972" s="7"/>
      <c r="M3972" s="9"/>
    </row>
    <row r="3973" spans="1:13" x14ac:dyDescent="0.35">
      <c r="A3973" s="7"/>
      <c r="B3973" s="7"/>
      <c r="C3973" s="7"/>
      <c r="M3973" s="9"/>
    </row>
    <row r="3974" spans="1:13" x14ac:dyDescent="0.35">
      <c r="A3974" s="7"/>
      <c r="B3974" s="7"/>
      <c r="C3974" s="7"/>
      <c r="M3974" s="9"/>
    </row>
    <row r="3975" spans="1:13" x14ac:dyDescent="0.35">
      <c r="A3975" s="7"/>
      <c r="B3975" s="7"/>
      <c r="C3975" s="7"/>
      <c r="M3975" s="9"/>
    </row>
    <row r="3976" spans="1:13" x14ac:dyDescent="0.35">
      <c r="A3976" s="7"/>
      <c r="B3976" s="7"/>
      <c r="C3976" s="7"/>
      <c r="M3976" s="9"/>
    </row>
    <row r="3977" spans="1:13" x14ac:dyDescent="0.35">
      <c r="A3977" s="7"/>
      <c r="B3977" s="7"/>
      <c r="C3977" s="7"/>
      <c r="M3977" s="9"/>
    </row>
    <row r="3978" spans="1:13" x14ac:dyDescent="0.35">
      <c r="A3978" s="7"/>
      <c r="B3978" s="7"/>
      <c r="C3978" s="7"/>
      <c r="M3978" s="9"/>
    </row>
    <row r="3979" spans="1:13" x14ac:dyDescent="0.35">
      <c r="A3979" s="7"/>
      <c r="B3979" s="7"/>
      <c r="C3979" s="7"/>
      <c r="M3979" s="9"/>
    </row>
    <row r="3980" spans="1:13" x14ac:dyDescent="0.35">
      <c r="A3980" s="7"/>
      <c r="B3980" s="7"/>
      <c r="C3980" s="7"/>
      <c r="M3980" s="9"/>
    </row>
    <row r="3981" spans="1:13" x14ac:dyDescent="0.35">
      <c r="A3981" s="7"/>
      <c r="B3981" s="7"/>
      <c r="C3981" s="7"/>
      <c r="M3981" s="9"/>
    </row>
    <row r="3982" spans="1:13" x14ac:dyDescent="0.35">
      <c r="A3982" s="7"/>
      <c r="B3982" s="7"/>
      <c r="C3982" s="7"/>
      <c r="M3982" s="9"/>
    </row>
    <row r="3983" spans="1:13" x14ac:dyDescent="0.35">
      <c r="A3983" s="7"/>
      <c r="B3983" s="7"/>
      <c r="C3983" s="7"/>
      <c r="M3983" s="9"/>
    </row>
    <row r="3984" spans="1:13" x14ac:dyDescent="0.35">
      <c r="A3984" s="7"/>
      <c r="B3984" s="7"/>
      <c r="C3984" s="7"/>
      <c r="M3984" s="9"/>
    </row>
    <row r="3985" spans="1:13" x14ac:dyDescent="0.35">
      <c r="A3985" s="7"/>
      <c r="B3985" s="7"/>
      <c r="C3985" s="7"/>
      <c r="M3985" s="9"/>
    </row>
    <row r="3986" spans="1:13" x14ac:dyDescent="0.35">
      <c r="A3986" s="7"/>
      <c r="B3986" s="7"/>
      <c r="C3986" s="7"/>
      <c r="M3986" s="9"/>
    </row>
    <row r="3987" spans="1:13" x14ac:dyDescent="0.35">
      <c r="A3987" s="7"/>
      <c r="B3987" s="7"/>
      <c r="C3987" s="7"/>
      <c r="M3987" s="9"/>
    </row>
    <row r="3988" spans="1:13" x14ac:dyDescent="0.35">
      <c r="A3988" s="7"/>
      <c r="B3988" s="7"/>
      <c r="C3988" s="7"/>
      <c r="M3988" s="9"/>
    </row>
    <row r="3989" spans="1:13" x14ac:dyDescent="0.35">
      <c r="A3989" s="7"/>
      <c r="B3989" s="7"/>
      <c r="C3989" s="7"/>
      <c r="M3989" s="9"/>
    </row>
    <row r="3990" spans="1:13" x14ac:dyDescent="0.35">
      <c r="A3990" s="7"/>
      <c r="B3990" s="7"/>
      <c r="C3990" s="7"/>
      <c r="M3990" s="9"/>
    </row>
    <row r="3991" spans="1:13" x14ac:dyDescent="0.35">
      <c r="A3991" s="7"/>
      <c r="B3991" s="7"/>
      <c r="C3991" s="7"/>
      <c r="M3991" s="9"/>
    </row>
    <row r="3992" spans="1:13" x14ac:dyDescent="0.35">
      <c r="A3992" s="7"/>
      <c r="B3992" s="7"/>
      <c r="C3992" s="7"/>
      <c r="M3992" s="9"/>
    </row>
    <row r="3993" spans="1:13" x14ac:dyDescent="0.35">
      <c r="A3993" s="7"/>
      <c r="B3993" s="7"/>
      <c r="C3993" s="7"/>
      <c r="M3993" s="9"/>
    </row>
    <row r="3994" spans="1:13" x14ac:dyDescent="0.35">
      <c r="A3994" s="7"/>
      <c r="B3994" s="7"/>
      <c r="C3994" s="7"/>
      <c r="M3994" s="9"/>
    </row>
    <row r="3995" spans="1:13" x14ac:dyDescent="0.35">
      <c r="A3995" s="7"/>
      <c r="B3995" s="7"/>
      <c r="C3995" s="7"/>
      <c r="M3995" s="9"/>
    </row>
    <row r="3996" spans="1:13" x14ac:dyDescent="0.35">
      <c r="A3996" s="7"/>
      <c r="B3996" s="7"/>
      <c r="C3996" s="7"/>
      <c r="M3996" s="9"/>
    </row>
    <row r="3997" spans="1:13" x14ac:dyDescent="0.35">
      <c r="A3997" s="7"/>
      <c r="B3997" s="7"/>
      <c r="C3997" s="7"/>
      <c r="M3997" s="9"/>
    </row>
    <row r="3998" spans="1:13" x14ac:dyDescent="0.35">
      <c r="A3998" s="7"/>
      <c r="B3998" s="7"/>
      <c r="C3998" s="7"/>
      <c r="M3998" s="9"/>
    </row>
    <row r="3999" spans="1:13" x14ac:dyDescent="0.35">
      <c r="A3999" s="7"/>
      <c r="B3999" s="7"/>
      <c r="C3999" s="7"/>
      <c r="M3999" s="9"/>
    </row>
    <row r="4000" spans="1:13" x14ac:dyDescent="0.35">
      <c r="A4000" s="7"/>
      <c r="B4000" s="7"/>
      <c r="C4000" s="7"/>
      <c r="M4000" s="9"/>
    </row>
    <row r="4001" spans="1:13" x14ac:dyDescent="0.35">
      <c r="A4001" s="7"/>
      <c r="B4001" s="7"/>
      <c r="C4001" s="7"/>
      <c r="M4001" s="9"/>
    </row>
    <row r="4002" spans="1:13" x14ac:dyDescent="0.35">
      <c r="A4002" s="7"/>
      <c r="B4002" s="7"/>
      <c r="C4002" s="7"/>
      <c r="M4002" s="9"/>
    </row>
    <row r="4003" spans="1:13" x14ac:dyDescent="0.35">
      <c r="A4003" s="7"/>
      <c r="B4003" s="7"/>
      <c r="C4003" s="7"/>
      <c r="M4003" s="9"/>
    </row>
    <row r="4004" spans="1:13" x14ac:dyDescent="0.35">
      <c r="A4004" s="7"/>
      <c r="B4004" s="7"/>
      <c r="C4004" s="7"/>
      <c r="M4004" s="9"/>
    </row>
    <row r="4005" spans="1:13" x14ac:dyDescent="0.35">
      <c r="A4005" s="7"/>
      <c r="B4005" s="7"/>
      <c r="C4005" s="7"/>
      <c r="M4005" s="9"/>
    </row>
    <row r="4006" spans="1:13" x14ac:dyDescent="0.35">
      <c r="A4006" s="7"/>
      <c r="B4006" s="7"/>
      <c r="C4006" s="7"/>
      <c r="M4006" s="9"/>
    </row>
    <row r="4007" spans="1:13" x14ac:dyDescent="0.35">
      <c r="A4007" s="7"/>
      <c r="B4007" s="7"/>
      <c r="C4007" s="7"/>
      <c r="M4007" s="9"/>
    </row>
    <row r="4008" spans="1:13" x14ac:dyDescent="0.35">
      <c r="A4008" s="7"/>
      <c r="B4008" s="7"/>
      <c r="C4008" s="7"/>
      <c r="M4008" s="9"/>
    </row>
    <row r="4009" spans="1:13" x14ac:dyDescent="0.35">
      <c r="A4009" s="7"/>
      <c r="B4009" s="7"/>
      <c r="C4009" s="7"/>
      <c r="M4009" s="9"/>
    </row>
    <row r="4010" spans="1:13" x14ac:dyDescent="0.35">
      <c r="A4010" s="7"/>
      <c r="B4010" s="7"/>
      <c r="C4010" s="7"/>
      <c r="M4010" s="9"/>
    </row>
    <row r="4011" spans="1:13" x14ac:dyDescent="0.35">
      <c r="A4011" s="7"/>
      <c r="B4011" s="7"/>
      <c r="C4011" s="7"/>
      <c r="M4011" s="9"/>
    </row>
    <row r="4012" spans="1:13" x14ac:dyDescent="0.35">
      <c r="A4012" s="7"/>
      <c r="B4012" s="7"/>
      <c r="C4012" s="7"/>
      <c r="M4012" s="9"/>
    </row>
    <row r="4013" spans="1:13" x14ac:dyDescent="0.35">
      <c r="A4013" s="7"/>
      <c r="B4013" s="7"/>
      <c r="C4013" s="7"/>
      <c r="M4013" s="9"/>
    </row>
    <row r="4014" spans="1:13" x14ac:dyDescent="0.35">
      <c r="A4014" s="7"/>
      <c r="B4014" s="7"/>
      <c r="C4014" s="7"/>
      <c r="M4014" s="9"/>
    </row>
    <row r="4015" spans="1:13" x14ac:dyDescent="0.35">
      <c r="A4015" s="7"/>
      <c r="B4015" s="7"/>
      <c r="C4015" s="7"/>
      <c r="M4015" s="9"/>
    </row>
    <row r="4016" spans="1:13" x14ac:dyDescent="0.35">
      <c r="A4016" s="7"/>
      <c r="B4016" s="7"/>
      <c r="C4016" s="7"/>
      <c r="M4016" s="9"/>
    </row>
    <row r="4017" spans="1:13" x14ac:dyDescent="0.35">
      <c r="A4017" s="7"/>
      <c r="B4017" s="7"/>
      <c r="C4017" s="7"/>
      <c r="M4017" s="9"/>
    </row>
    <row r="4018" spans="1:13" x14ac:dyDescent="0.35">
      <c r="A4018" s="7"/>
      <c r="B4018" s="7"/>
      <c r="C4018" s="7"/>
      <c r="M4018" s="9"/>
    </row>
    <row r="4019" spans="1:13" x14ac:dyDescent="0.35">
      <c r="A4019" s="7"/>
      <c r="B4019" s="7"/>
      <c r="C4019" s="7"/>
      <c r="M4019" s="9"/>
    </row>
    <row r="4020" spans="1:13" x14ac:dyDescent="0.35">
      <c r="A4020" s="7"/>
      <c r="B4020" s="7"/>
      <c r="C4020" s="7"/>
      <c r="M4020" s="9"/>
    </row>
    <row r="4021" spans="1:13" x14ac:dyDescent="0.35">
      <c r="A4021" s="7"/>
      <c r="B4021" s="7"/>
      <c r="C4021" s="7"/>
      <c r="M4021" s="9"/>
    </row>
    <row r="4022" spans="1:13" x14ac:dyDescent="0.35">
      <c r="A4022" s="7"/>
      <c r="B4022" s="7"/>
      <c r="C4022" s="7"/>
      <c r="M4022" s="9"/>
    </row>
    <row r="4023" spans="1:13" x14ac:dyDescent="0.35">
      <c r="A4023" s="7"/>
      <c r="B4023" s="7"/>
      <c r="C4023" s="7"/>
      <c r="M4023" s="9"/>
    </row>
    <row r="4024" spans="1:13" x14ac:dyDescent="0.35">
      <c r="A4024" s="7"/>
      <c r="B4024" s="7"/>
      <c r="C4024" s="7"/>
      <c r="M4024" s="9"/>
    </row>
    <row r="4025" spans="1:13" x14ac:dyDescent="0.35">
      <c r="A4025" s="7"/>
      <c r="B4025" s="7"/>
      <c r="C4025" s="7"/>
      <c r="M4025" s="9"/>
    </row>
    <row r="4026" spans="1:13" x14ac:dyDescent="0.35">
      <c r="A4026" s="7"/>
      <c r="B4026" s="7"/>
      <c r="C4026" s="7"/>
      <c r="M4026" s="9"/>
    </row>
    <row r="4027" spans="1:13" x14ac:dyDescent="0.35">
      <c r="A4027" s="7"/>
      <c r="B4027" s="7"/>
      <c r="C4027" s="7"/>
      <c r="M4027" s="9"/>
    </row>
    <row r="4028" spans="1:13" x14ac:dyDescent="0.35">
      <c r="A4028" s="7"/>
      <c r="B4028" s="7"/>
      <c r="C4028" s="7"/>
      <c r="M4028" s="9"/>
    </row>
    <row r="4029" spans="1:13" x14ac:dyDescent="0.35">
      <c r="A4029" s="7"/>
      <c r="B4029" s="7"/>
      <c r="C4029" s="7"/>
      <c r="M4029" s="9"/>
    </row>
    <row r="4030" spans="1:13" x14ac:dyDescent="0.35">
      <c r="A4030" s="7"/>
      <c r="B4030" s="7"/>
      <c r="C4030" s="7"/>
      <c r="M4030" s="9"/>
    </row>
    <row r="4031" spans="1:13" x14ac:dyDescent="0.35">
      <c r="A4031" s="7"/>
      <c r="B4031" s="7"/>
      <c r="C4031" s="7"/>
      <c r="M4031" s="9"/>
    </row>
    <row r="4032" spans="1:13" x14ac:dyDescent="0.35">
      <c r="A4032" s="7"/>
      <c r="B4032" s="7"/>
      <c r="C4032" s="7"/>
      <c r="M4032" s="9"/>
    </row>
    <row r="4033" spans="1:13" x14ac:dyDescent="0.35">
      <c r="A4033" s="7"/>
      <c r="B4033" s="7"/>
      <c r="C4033" s="7"/>
      <c r="M4033" s="9"/>
    </row>
    <row r="4034" spans="1:13" x14ac:dyDescent="0.35">
      <c r="A4034" s="7"/>
      <c r="B4034" s="7"/>
      <c r="C4034" s="7"/>
      <c r="M4034" s="9"/>
    </row>
    <row r="4035" spans="1:13" x14ac:dyDescent="0.35">
      <c r="A4035" s="7"/>
      <c r="B4035" s="7"/>
      <c r="C4035" s="7"/>
      <c r="M4035" s="9"/>
    </row>
    <row r="4036" spans="1:13" x14ac:dyDescent="0.35">
      <c r="A4036" s="7"/>
      <c r="B4036" s="7"/>
      <c r="C4036" s="7"/>
      <c r="M4036" s="9"/>
    </row>
    <row r="4037" spans="1:13" x14ac:dyDescent="0.35">
      <c r="A4037" s="7"/>
      <c r="B4037" s="7"/>
      <c r="C4037" s="7"/>
      <c r="M4037" s="9"/>
    </row>
    <row r="4038" spans="1:13" x14ac:dyDescent="0.35">
      <c r="A4038" s="7"/>
      <c r="B4038" s="7"/>
      <c r="C4038" s="7"/>
      <c r="M4038" s="9"/>
    </row>
    <row r="4039" spans="1:13" x14ac:dyDescent="0.35">
      <c r="A4039" s="7"/>
      <c r="B4039" s="7"/>
      <c r="C4039" s="7"/>
      <c r="M4039" s="9"/>
    </row>
    <row r="4040" spans="1:13" x14ac:dyDescent="0.35">
      <c r="A4040" s="7"/>
      <c r="B4040" s="7"/>
      <c r="C4040" s="7"/>
      <c r="M4040" s="9"/>
    </row>
    <row r="4041" spans="1:13" x14ac:dyDescent="0.35">
      <c r="A4041" s="7"/>
      <c r="B4041" s="7"/>
      <c r="C4041" s="7"/>
      <c r="M4041" s="9"/>
    </row>
    <row r="4042" spans="1:13" x14ac:dyDescent="0.35">
      <c r="A4042" s="7"/>
      <c r="B4042" s="7"/>
      <c r="C4042" s="7"/>
      <c r="M4042" s="9"/>
    </row>
    <row r="4043" spans="1:13" x14ac:dyDescent="0.35">
      <c r="A4043" s="7"/>
      <c r="B4043" s="7"/>
      <c r="C4043" s="7"/>
      <c r="M4043" s="9"/>
    </row>
    <row r="4044" spans="1:13" x14ac:dyDescent="0.35">
      <c r="A4044" s="7"/>
      <c r="B4044" s="7"/>
      <c r="C4044" s="7"/>
      <c r="M4044" s="9"/>
    </row>
    <row r="4045" spans="1:13" x14ac:dyDescent="0.35">
      <c r="A4045" s="7"/>
      <c r="B4045" s="7"/>
      <c r="C4045" s="7"/>
      <c r="M4045" s="9"/>
    </row>
    <row r="4046" spans="1:13" x14ac:dyDescent="0.35">
      <c r="A4046" s="7"/>
      <c r="B4046" s="7"/>
      <c r="C4046" s="7"/>
      <c r="M4046" s="9"/>
    </row>
    <row r="4047" spans="1:13" x14ac:dyDescent="0.35">
      <c r="A4047" s="7"/>
      <c r="B4047" s="7"/>
      <c r="C4047" s="7"/>
      <c r="M4047" s="9"/>
    </row>
    <row r="4048" spans="1:13" x14ac:dyDescent="0.35">
      <c r="A4048" s="7"/>
      <c r="B4048" s="7"/>
      <c r="C4048" s="7"/>
      <c r="M4048" s="9"/>
    </row>
    <row r="4049" spans="1:13" x14ac:dyDescent="0.35">
      <c r="A4049" s="7"/>
      <c r="B4049" s="7"/>
      <c r="C4049" s="7"/>
      <c r="M4049" s="9"/>
    </row>
    <row r="4050" spans="1:13" x14ac:dyDescent="0.35">
      <c r="A4050" s="7"/>
      <c r="B4050" s="7"/>
      <c r="C4050" s="7"/>
      <c r="M4050" s="9"/>
    </row>
    <row r="4051" spans="1:13" x14ac:dyDescent="0.35">
      <c r="A4051" s="7"/>
      <c r="B4051" s="7"/>
      <c r="C4051" s="7"/>
      <c r="M4051" s="9"/>
    </row>
    <row r="4052" spans="1:13" x14ac:dyDescent="0.35">
      <c r="A4052" s="7"/>
      <c r="B4052" s="7"/>
      <c r="C4052" s="7"/>
      <c r="M4052" s="9"/>
    </row>
    <row r="4053" spans="1:13" x14ac:dyDescent="0.35">
      <c r="A4053" s="7"/>
      <c r="B4053" s="7"/>
      <c r="C4053" s="7"/>
      <c r="M4053" s="9"/>
    </row>
    <row r="4054" spans="1:13" x14ac:dyDescent="0.35">
      <c r="A4054" s="7"/>
      <c r="B4054" s="7"/>
      <c r="C4054" s="7"/>
      <c r="M4054" s="9"/>
    </row>
    <row r="4055" spans="1:13" x14ac:dyDescent="0.35">
      <c r="A4055" s="7"/>
      <c r="B4055" s="7"/>
      <c r="C4055" s="7"/>
      <c r="M4055" s="9"/>
    </row>
    <row r="4056" spans="1:13" x14ac:dyDescent="0.35">
      <c r="A4056" s="7"/>
      <c r="B4056" s="7"/>
      <c r="C4056" s="7"/>
      <c r="M4056" s="9"/>
    </row>
    <row r="4057" spans="1:13" x14ac:dyDescent="0.35">
      <c r="A4057" s="7"/>
      <c r="B4057" s="7"/>
      <c r="C4057" s="7"/>
      <c r="M4057" s="9"/>
    </row>
    <row r="4058" spans="1:13" x14ac:dyDescent="0.35">
      <c r="A4058" s="7"/>
      <c r="B4058" s="7"/>
      <c r="C4058" s="7"/>
      <c r="M4058" s="9"/>
    </row>
    <row r="4059" spans="1:13" x14ac:dyDescent="0.35">
      <c r="A4059" s="7"/>
      <c r="B4059" s="7"/>
      <c r="C4059" s="7"/>
      <c r="M4059" s="9"/>
    </row>
    <row r="4060" spans="1:13" x14ac:dyDescent="0.35">
      <c r="A4060" s="7"/>
      <c r="B4060" s="7"/>
      <c r="C4060" s="7"/>
      <c r="M4060" s="9"/>
    </row>
    <row r="4061" spans="1:13" x14ac:dyDescent="0.35">
      <c r="A4061" s="7"/>
      <c r="B4061" s="7"/>
      <c r="C4061" s="7"/>
      <c r="M4061" s="9"/>
    </row>
    <row r="4062" spans="1:13" x14ac:dyDescent="0.35">
      <c r="A4062" s="7"/>
      <c r="B4062" s="7"/>
      <c r="C4062" s="7"/>
      <c r="M4062" s="9"/>
    </row>
    <row r="4063" spans="1:13" x14ac:dyDescent="0.35">
      <c r="A4063" s="7"/>
      <c r="B4063" s="7"/>
      <c r="C4063" s="7"/>
      <c r="M4063" s="9"/>
    </row>
    <row r="4064" spans="1:13" x14ac:dyDescent="0.35">
      <c r="A4064" s="7"/>
      <c r="B4064" s="7"/>
      <c r="C4064" s="7"/>
      <c r="M4064" s="9"/>
    </row>
    <row r="4065" spans="1:13" x14ac:dyDescent="0.35">
      <c r="A4065" s="7"/>
      <c r="B4065" s="7"/>
      <c r="C4065" s="7"/>
      <c r="M4065" s="9"/>
    </row>
    <row r="4066" spans="1:13" x14ac:dyDescent="0.35">
      <c r="A4066" s="7"/>
      <c r="B4066" s="7"/>
      <c r="C4066" s="7"/>
      <c r="M4066" s="9"/>
    </row>
    <row r="4067" spans="1:13" x14ac:dyDescent="0.35">
      <c r="A4067" s="7"/>
      <c r="B4067" s="7"/>
      <c r="C4067" s="7"/>
      <c r="M4067" s="9"/>
    </row>
    <row r="4068" spans="1:13" x14ac:dyDescent="0.35">
      <c r="A4068" s="7"/>
      <c r="B4068" s="7"/>
      <c r="C4068" s="7"/>
      <c r="M4068" s="9"/>
    </row>
    <row r="4069" spans="1:13" x14ac:dyDescent="0.35">
      <c r="A4069" s="7"/>
      <c r="B4069" s="7"/>
      <c r="C4069" s="7"/>
      <c r="M4069" s="9"/>
    </row>
    <row r="4070" spans="1:13" x14ac:dyDescent="0.35">
      <c r="A4070" s="7"/>
      <c r="B4070" s="7"/>
      <c r="C4070" s="7"/>
      <c r="M4070" s="9"/>
    </row>
    <row r="4071" spans="1:13" x14ac:dyDescent="0.35">
      <c r="A4071" s="7"/>
      <c r="B4071" s="7"/>
      <c r="C4071" s="7"/>
      <c r="M4071" s="9"/>
    </row>
    <row r="4072" spans="1:13" x14ac:dyDescent="0.35">
      <c r="A4072" s="7"/>
      <c r="B4072" s="7"/>
      <c r="C4072" s="7"/>
      <c r="M4072" s="9"/>
    </row>
    <row r="4073" spans="1:13" x14ac:dyDescent="0.35">
      <c r="A4073" s="7"/>
      <c r="B4073" s="7"/>
      <c r="C4073" s="7"/>
      <c r="M4073" s="9"/>
    </row>
    <row r="4074" spans="1:13" x14ac:dyDescent="0.35">
      <c r="A4074" s="7"/>
      <c r="B4074" s="7"/>
      <c r="C4074" s="7"/>
      <c r="M4074" s="9"/>
    </row>
    <row r="4075" spans="1:13" x14ac:dyDescent="0.35">
      <c r="A4075" s="7"/>
      <c r="B4075" s="7"/>
      <c r="C4075" s="7"/>
      <c r="M4075" s="9"/>
    </row>
    <row r="4076" spans="1:13" x14ac:dyDescent="0.35">
      <c r="A4076" s="7"/>
      <c r="B4076" s="7"/>
      <c r="C4076" s="7"/>
      <c r="M4076" s="9"/>
    </row>
    <row r="4077" spans="1:13" x14ac:dyDescent="0.35">
      <c r="A4077" s="7"/>
      <c r="B4077" s="7"/>
      <c r="C4077" s="7"/>
      <c r="M4077" s="9"/>
    </row>
    <row r="4078" spans="1:13" x14ac:dyDescent="0.35">
      <c r="A4078" s="7"/>
      <c r="B4078" s="7"/>
      <c r="C4078" s="7"/>
      <c r="M4078" s="9"/>
    </row>
    <row r="4079" spans="1:13" x14ac:dyDescent="0.35">
      <c r="A4079" s="7"/>
      <c r="B4079" s="7"/>
      <c r="C4079" s="7"/>
      <c r="M4079" s="9"/>
    </row>
    <row r="4080" spans="1:13" x14ac:dyDescent="0.35">
      <c r="A4080" s="7"/>
      <c r="B4080" s="7"/>
      <c r="C4080" s="7"/>
      <c r="M4080" s="9"/>
    </row>
    <row r="4081" spans="1:13" x14ac:dyDescent="0.35">
      <c r="A4081" s="7"/>
      <c r="B4081" s="7"/>
      <c r="C4081" s="7"/>
      <c r="M4081" s="9"/>
    </row>
    <row r="4082" spans="1:13" x14ac:dyDescent="0.35">
      <c r="A4082" s="7"/>
      <c r="B4082" s="7"/>
      <c r="C4082" s="7"/>
      <c r="M4082" s="9"/>
    </row>
    <row r="4083" spans="1:13" x14ac:dyDescent="0.35">
      <c r="A4083" s="7"/>
      <c r="B4083" s="7"/>
      <c r="C4083" s="7"/>
      <c r="M4083" s="9"/>
    </row>
    <row r="4084" spans="1:13" x14ac:dyDescent="0.35">
      <c r="A4084" s="7"/>
      <c r="B4084" s="7"/>
      <c r="C4084" s="7"/>
      <c r="M4084" s="9"/>
    </row>
    <row r="4085" spans="1:13" x14ac:dyDescent="0.35">
      <c r="A4085" s="7"/>
      <c r="B4085" s="7"/>
      <c r="C4085" s="7"/>
      <c r="M4085" s="9"/>
    </row>
    <row r="4086" spans="1:13" x14ac:dyDescent="0.35">
      <c r="A4086" s="7"/>
      <c r="B4086" s="7"/>
      <c r="C4086" s="7"/>
      <c r="M4086" s="9"/>
    </row>
    <row r="4087" spans="1:13" x14ac:dyDescent="0.35">
      <c r="A4087" s="7"/>
      <c r="B4087" s="7"/>
      <c r="C4087" s="7"/>
      <c r="M4087" s="9"/>
    </row>
    <row r="4088" spans="1:13" x14ac:dyDescent="0.35">
      <c r="A4088" s="7"/>
      <c r="B4088" s="7"/>
      <c r="C4088" s="7"/>
      <c r="M4088" s="9"/>
    </row>
    <row r="4089" spans="1:13" x14ac:dyDescent="0.35">
      <c r="A4089" s="7"/>
      <c r="B4089" s="7"/>
      <c r="C4089" s="7"/>
      <c r="M4089" s="9"/>
    </row>
    <row r="4090" spans="1:13" x14ac:dyDescent="0.35">
      <c r="A4090" s="7"/>
      <c r="B4090" s="7"/>
      <c r="C4090" s="7"/>
      <c r="M4090" s="9"/>
    </row>
    <row r="4091" spans="1:13" x14ac:dyDescent="0.35">
      <c r="A4091" s="7"/>
      <c r="B4091" s="7"/>
      <c r="C4091" s="7"/>
      <c r="M4091" s="9"/>
    </row>
    <row r="4092" spans="1:13" x14ac:dyDescent="0.35">
      <c r="A4092" s="7"/>
      <c r="B4092" s="7"/>
      <c r="C4092" s="7"/>
      <c r="M4092" s="9"/>
    </row>
    <row r="4093" spans="1:13" x14ac:dyDescent="0.35">
      <c r="A4093" s="7"/>
      <c r="B4093" s="7"/>
      <c r="C4093" s="7"/>
      <c r="M4093" s="9"/>
    </row>
    <row r="4094" spans="1:13" x14ac:dyDescent="0.35">
      <c r="A4094" s="7"/>
      <c r="B4094" s="7"/>
      <c r="C4094" s="7"/>
      <c r="M4094" s="9"/>
    </row>
    <row r="4095" spans="1:13" x14ac:dyDescent="0.35">
      <c r="A4095" s="7"/>
      <c r="B4095" s="7"/>
      <c r="C4095" s="7"/>
      <c r="M4095" s="9"/>
    </row>
    <row r="4096" spans="1:13" x14ac:dyDescent="0.35">
      <c r="A4096" s="7"/>
      <c r="B4096" s="7"/>
      <c r="C4096" s="7"/>
      <c r="M4096" s="9"/>
    </row>
    <row r="4097" spans="1:13" x14ac:dyDescent="0.35">
      <c r="A4097" s="7"/>
      <c r="B4097" s="7"/>
      <c r="C4097" s="7"/>
      <c r="M4097" s="9"/>
    </row>
    <row r="4098" spans="1:13" x14ac:dyDescent="0.35">
      <c r="A4098" s="7"/>
      <c r="B4098" s="7"/>
      <c r="C4098" s="7"/>
      <c r="M4098" s="9"/>
    </row>
    <row r="4099" spans="1:13" x14ac:dyDescent="0.35">
      <c r="A4099" s="7"/>
      <c r="B4099" s="7"/>
      <c r="C4099" s="7"/>
      <c r="M4099" s="9"/>
    </row>
    <row r="4100" spans="1:13" x14ac:dyDescent="0.35">
      <c r="A4100" s="7"/>
      <c r="B4100" s="7"/>
      <c r="C4100" s="7"/>
      <c r="M4100" s="9"/>
    </row>
    <row r="4101" spans="1:13" x14ac:dyDescent="0.35">
      <c r="A4101" s="7"/>
      <c r="B4101" s="7"/>
      <c r="C4101" s="7"/>
      <c r="M4101" s="9"/>
    </row>
    <row r="4102" spans="1:13" x14ac:dyDescent="0.35">
      <c r="A4102" s="7"/>
      <c r="B4102" s="7"/>
      <c r="C4102" s="7"/>
      <c r="M4102" s="9"/>
    </row>
    <row r="4103" spans="1:13" x14ac:dyDescent="0.35">
      <c r="A4103" s="7"/>
      <c r="B4103" s="7"/>
      <c r="C4103" s="7"/>
      <c r="M4103" s="9"/>
    </row>
    <row r="4104" spans="1:13" x14ac:dyDescent="0.35">
      <c r="A4104" s="7"/>
      <c r="B4104" s="7"/>
      <c r="C4104" s="7"/>
      <c r="M4104" s="9"/>
    </row>
    <row r="4105" spans="1:13" x14ac:dyDescent="0.35">
      <c r="A4105" s="7"/>
      <c r="B4105" s="7"/>
      <c r="C4105" s="7"/>
      <c r="M4105" s="9"/>
    </row>
    <row r="4106" spans="1:13" x14ac:dyDescent="0.35">
      <c r="A4106" s="7"/>
      <c r="B4106" s="7"/>
      <c r="C4106" s="7"/>
      <c r="M4106" s="9"/>
    </row>
    <row r="4107" spans="1:13" x14ac:dyDescent="0.35">
      <c r="A4107" s="7"/>
      <c r="B4107" s="7"/>
      <c r="C4107" s="7"/>
      <c r="M4107" s="9"/>
    </row>
    <row r="4108" spans="1:13" x14ac:dyDescent="0.35">
      <c r="A4108" s="7"/>
      <c r="B4108" s="7"/>
      <c r="C4108" s="7"/>
      <c r="M4108" s="9"/>
    </row>
    <row r="4109" spans="1:13" x14ac:dyDescent="0.35">
      <c r="A4109" s="7"/>
      <c r="B4109" s="7"/>
      <c r="C4109" s="7"/>
      <c r="M4109" s="9"/>
    </row>
    <row r="4110" spans="1:13" x14ac:dyDescent="0.35">
      <c r="A4110" s="7"/>
      <c r="B4110" s="7"/>
      <c r="C4110" s="7"/>
      <c r="M4110" s="9"/>
    </row>
    <row r="4111" spans="1:13" x14ac:dyDescent="0.35">
      <c r="A4111" s="7"/>
      <c r="B4111" s="7"/>
      <c r="C4111" s="7"/>
      <c r="M4111" s="9"/>
    </row>
    <row r="4112" spans="1:13" x14ac:dyDescent="0.35">
      <c r="A4112" s="7"/>
      <c r="B4112" s="7"/>
      <c r="C4112" s="7"/>
      <c r="M4112" s="9"/>
    </row>
    <row r="4113" spans="1:13" x14ac:dyDescent="0.35">
      <c r="A4113" s="7"/>
      <c r="B4113" s="7"/>
      <c r="C4113" s="7"/>
      <c r="M4113" s="9"/>
    </row>
    <row r="4114" spans="1:13" x14ac:dyDescent="0.35">
      <c r="A4114" s="7"/>
      <c r="B4114" s="7"/>
      <c r="C4114" s="7"/>
      <c r="M4114" s="9"/>
    </row>
    <row r="4115" spans="1:13" x14ac:dyDescent="0.35">
      <c r="A4115" s="7"/>
      <c r="B4115" s="7"/>
      <c r="C4115" s="7"/>
      <c r="M4115" s="9"/>
    </row>
    <row r="4116" spans="1:13" x14ac:dyDescent="0.35">
      <c r="A4116" s="7"/>
      <c r="B4116" s="7"/>
      <c r="C4116" s="7"/>
      <c r="M4116" s="9"/>
    </row>
    <row r="4117" spans="1:13" x14ac:dyDescent="0.35">
      <c r="A4117" s="7"/>
      <c r="B4117" s="7"/>
      <c r="C4117" s="7"/>
      <c r="M4117" s="9"/>
    </row>
    <row r="4118" spans="1:13" x14ac:dyDescent="0.35">
      <c r="A4118" s="7"/>
      <c r="B4118" s="7"/>
      <c r="C4118" s="7"/>
      <c r="M4118" s="9"/>
    </row>
    <row r="4119" spans="1:13" x14ac:dyDescent="0.35">
      <c r="A4119" s="7"/>
      <c r="B4119" s="7"/>
      <c r="C4119" s="7"/>
      <c r="M4119" s="9"/>
    </row>
    <row r="4120" spans="1:13" x14ac:dyDescent="0.35">
      <c r="A4120" s="7"/>
      <c r="B4120" s="7"/>
      <c r="C4120" s="7"/>
      <c r="M4120" s="9"/>
    </row>
    <row r="4121" spans="1:13" x14ac:dyDescent="0.35">
      <c r="A4121" s="7"/>
      <c r="B4121" s="7"/>
      <c r="C4121" s="7"/>
      <c r="M4121" s="9"/>
    </row>
    <row r="4122" spans="1:13" x14ac:dyDescent="0.35">
      <c r="A4122" s="7"/>
      <c r="B4122" s="7"/>
      <c r="C4122" s="7"/>
      <c r="M4122" s="9"/>
    </row>
    <row r="4123" spans="1:13" x14ac:dyDescent="0.35">
      <c r="A4123" s="7"/>
      <c r="B4123" s="7"/>
      <c r="C4123" s="7"/>
      <c r="M4123" s="9"/>
    </row>
    <row r="4124" spans="1:13" x14ac:dyDescent="0.35">
      <c r="A4124" s="7"/>
      <c r="B4124" s="7"/>
      <c r="C4124" s="7"/>
      <c r="M4124" s="9"/>
    </row>
    <row r="4125" spans="1:13" x14ac:dyDescent="0.35">
      <c r="A4125" s="7"/>
      <c r="B4125" s="7"/>
      <c r="C4125" s="7"/>
      <c r="M4125" s="9"/>
    </row>
    <row r="4126" spans="1:13" x14ac:dyDescent="0.35">
      <c r="A4126" s="7"/>
      <c r="B4126" s="7"/>
      <c r="C4126" s="7"/>
      <c r="M4126" s="9"/>
    </row>
    <row r="4127" spans="1:13" x14ac:dyDescent="0.35">
      <c r="A4127" s="7"/>
      <c r="B4127" s="7"/>
      <c r="C4127" s="7"/>
      <c r="M4127" s="9"/>
    </row>
    <row r="4128" spans="1:13" x14ac:dyDescent="0.35">
      <c r="A4128" s="7"/>
      <c r="B4128" s="7"/>
      <c r="C4128" s="7"/>
      <c r="M4128" s="9"/>
    </row>
    <row r="4129" spans="1:13" x14ac:dyDescent="0.35">
      <c r="A4129" s="7"/>
      <c r="B4129" s="7"/>
      <c r="C4129" s="7"/>
      <c r="M4129" s="9"/>
    </row>
    <row r="4130" spans="1:13" x14ac:dyDescent="0.35">
      <c r="A4130" s="7"/>
      <c r="B4130" s="7"/>
      <c r="C4130" s="7"/>
      <c r="M4130" s="9"/>
    </row>
    <row r="4131" spans="1:13" x14ac:dyDescent="0.35">
      <c r="A4131" s="7"/>
      <c r="B4131" s="7"/>
      <c r="C4131" s="7"/>
      <c r="M4131" s="9"/>
    </row>
    <row r="4132" spans="1:13" x14ac:dyDescent="0.35">
      <c r="A4132" s="7"/>
      <c r="B4132" s="7"/>
      <c r="C4132" s="7"/>
      <c r="M4132" s="9"/>
    </row>
    <row r="4133" spans="1:13" x14ac:dyDescent="0.35">
      <c r="A4133" s="7"/>
      <c r="B4133" s="7"/>
      <c r="C4133" s="7"/>
      <c r="M4133" s="9"/>
    </row>
    <row r="4134" spans="1:13" x14ac:dyDescent="0.35">
      <c r="A4134" s="7"/>
      <c r="B4134" s="7"/>
      <c r="C4134" s="7"/>
      <c r="M4134" s="9"/>
    </row>
    <row r="4135" spans="1:13" x14ac:dyDescent="0.35">
      <c r="A4135" s="7"/>
      <c r="B4135" s="7"/>
      <c r="C4135" s="7"/>
      <c r="M4135" s="9"/>
    </row>
    <row r="4136" spans="1:13" x14ac:dyDescent="0.35">
      <c r="A4136" s="7"/>
      <c r="B4136" s="7"/>
      <c r="C4136" s="7"/>
      <c r="M4136" s="9"/>
    </row>
    <row r="4137" spans="1:13" x14ac:dyDescent="0.35">
      <c r="A4137" s="7"/>
      <c r="B4137" s="7"/>
      <c r="C4137" s="7"/>
      <c r="M4137" s="9"/>
    </row>
    <row r="4138" spans="1:13" x14ac:dyDescent="0.35">
      <c r="A4138" s="7"/>
      <c r="B4138" s="7"/>
      <c r="C4138" s="7"/>
      <c r="M4138" s="9"/>
    </row>
    <row r="4139" spans="1:13" x14ac:dyDescent="0.35">
      <c r="A4139" s="7"/>
      <c r="B4139" s="7"/>
      <c r="C4139" s="7"/>
      <c r="M4139" s="9"/>
    </row>
    <row r="4140" spans="1:13" x14ac:dyDescent="0.35">
      <c r="A4140" s="7"/>
      <c r="B4140" s="7"/>
      <c r="C4140" s="7"/>
      <c r="M4140" s="9"/>
    </row>
    <row r="4141" spans="1:13" x14ac:dyDescent="0.35">
      <c r="A4141" s="7"/>
      <c r="B4141" s="7"/>
      <c r="C4141" s="7"/>
      <c r="M4141" s="9"/>
    </row>
    <row r="4142" spans="1:13" x14ac:dyDescent="0.35">
      <c r="A4142" s="7"/>
      <c r="B4142" s="7"/>
      <c r="C4142" s="7"/>
      <c r="M4142" s="9"/>
    </row>
    <row r="4143" spans="1:13" x14ac:dyDescent="0.35">
      <c r="A4143" s="7"/>
      <c r="B4143" s="7"/>
      <c r="C4143" s="7"/>
      <c r="M4143" s="9"/>
    </row>
    <row r="4144" spans="1:13" x14ac:dyDescent="0.35">
      <c r="A4144" s="7"/>
      <c r="B4144" s="7"/>
      <c r="C4144" s="7"/>
      <c r="M4144" s="9"/>
    </row>
    <row r="4145" spans="1:13" x14ac:dyDescent="0.35">
      <c r="A4145" s="7"/>
      <c r="B4145" s="7"/>
      <c r="C4145" s="7"/>
      <c r="M4145" s="9"/>
    </row>
    <row r="4146" spans="1:13" x14ac:dyDescent="0.35">
      <c r="A4146" s="7"/>
      <c r="B4146" s="7"/>
      <c r="C4146" s="7"/>
      <c r="M4146" s="9"/>
    </row>
    <row r="4147" spans="1:13" x14ac:dyDescent="0.35">
      <c r="A4147" s="7"/>
      <c r="B4147" s="7"/>
      <c r="C4147" s="7"/>
      <c r="M4147" s="9"/>
    </row>
    <row r="4148" spans="1:13" x14ac:dyDescent="0.35">
      <c r="A4148" s="7"/>
      <c r="B4148" s="7"/>
      <c r="C4148" s="7"/>
      <c r="M4148" s="9"/>
    </row>
    <row r="4149" spans="1:13" x14ac:dyDescent="0.35">
      <c r="A4149" s="7"/>
      <c r="B4149" s="7"/>
      <c r="C4149" s="7"/>
      <c r="M4149" s="9"/>
    </row>
    <row r="4150" spans="1:13" x14ac:dyDescent="0.35">
      <c r="A4150" s="7"/>
      <c r="B4150" s="7"/>
      <c r="C4150" s="7"/>
      <c r="M4150" s="9"/>
    </row>
    <row r="4151" spans="1:13" x14ac:dyDescent="0.35">
      <c r="A4151" s="7"/>
      <c r="B4151" s="7"/>
      <c r="C4151" s="7"/>
      <c r="M4151" s="9"/>
    </row>
    <row r="4152" spans="1:13" x14ac:dyDescent="0.35">
      <c r="A4152" s="7"/>
      <c r="B4152" s="7"/>
      <c r="C4152" s="7"/>
      <c r="M4152" s="9"/>
    </row>
    <row r="4153" spans="1:13" x14ac:dyDescent="0.35">
      <c r="A4153" s="7"/>
      <c r="B4153" s="7"/>
      <c r="C4153" s="7"/>
      <c r="M4153" s="9"/>
    </row>
    <row r="4154" spans="1:13" x14ac:dyDescent="0.35">
      <c r="A4154" s="7"/>
      <c r="B4154" s="7"/>
      <c r="C4154" s="7"/>
      <c r="M4154" s="9"/>
    </row>
    <row r="4155" spans="1:13" x14ac:dyDescent="0.35">
      <c r="A4155" s="7"/>
      <c r="B4155" s="7"/>
      <c r="C4155" s="7"/>
      <c r="M4155" s="9"/>
    </row>
    <row r="4156" spans="1:13" x14ac:dyDescent="0.35">
      <c r="A4156" s="7"/>
      <c r="B4156" s="7"/>
      <c r="C4156" s="7"/>
      <c r="M4156" s="9"/>
    </row>
    <row r="4157" spans="1:13" x14ac:dyDescent="0.35">
      <c r="A4157" s="7"/>
      <c r="B4157" s="7"/>
      <c r="C4157" s="7"/>
      <c r="M4157" s="9"/>
    </row>
    <row r="4158" spans="1:13" x14ac:dyDescent="0.35">
      <c r="A4158" s="7"/>
      <c r="B4158" s="7"/>
      <c r="C4158" s="7"/>
      <c r="M4158" s="9"/>
    </row>
    <row r="4159" spans="1:13" x14ac:dyDescent="0.35">
      <c r="A4159" s="7"/>
      <c r="B4159" s="7"/>
      <c r="C4159" s="7"/>
      <c r="M4159" s="9"/>
    </row>
    <row r="4160" spans="1:13" x14ac:dyDescent="0.35">
      <c r="A4160" s="7"/>
      <c r="B4160" s="7"/>
      <c r="C4160" s="7"/>
      <c r="M4160" s="9"/>
    </row>
    <row r="4161" spans="1:13" x14ac:dyDescent="0.35">
      <c r="A4161" s="7"/>
      <c r="B4161" s="7"/>
      <c r="C4161" s="7"/>
      <c r="M4161" s="9"/>
    </row>
    <row r="4162" spans="1:13" x14ac:dyDescent="0.35">
      <c r="A4162" s="7"/>
      <c r="B4162" s="7"/>
      <c r="C4162" s="7"/>
      <c r="M4162" s="9"/>
    </row>
    <row r="4163" spans="1:13" x14ac:dyDescent="0.35">
      <c r="A4163" s="7"/>
      <c r="B4163" s="7"/>
      <c r="C4163" s="7"/>
      <c r="M4163" s="9"/>
    </row>
    <row r="4164" spans="1:13" x14ac:dyDescent="0.35">
      <c r="A4164" s="7"/>
      <c r="B4164" s="7"/>
      <c r="C4164" s="7"/>
      <c r="M4164" s="9"/>
    </row>
    <row r="4165" spans="1:13" x14ac:dyDescent="0.35">
      <c r="A4165" s="7"/>
      <c r="B4165" s="7"/>
      <c r="C4165" s="7"/>
      <c r="M4165" s="9"/>
    </row>
    <row r="4166" spans="1:13" x14ac:dyDescent="0.35">
      <c r="A4166" s="7"/>
      <c r="B4166" s="7"/>
      <c r="C4166" s="7"/>
      <c r="M4166" s="9"/>
    </row>
    <row r="4167" spans="1:13" x14ac:dyDescent="0.35">
      <c r="A4167" s="7"/>
      <c r="B4167" s="7"/>
      <c r="C4167" s="7"/>
      <c r="M4167" s="9"/>
    </row>
    <row r="4168" spans="1:13" x14ac:dyDescent="0.35">
      <c r="A4168" s="7"/>
      <c r="B4168" s="7"/>
      <c r="C4168" s="7"/>
      <c r="M4168" s="9"/>
    </row>
    <row r="4169" spans="1:13" x14ac:dyDescent="0.35">
      <c r="A4169" s="7"/>
      <c r="B4169" s="7"/>
      <c r="C4169" s="7"/>
      <c r="M4169" s="9"/>
    </row>
    <row r="4170" spans="1:13" x14ac:dyDescent="0.35">
      <c r="A4170" s="7"/>
      <c r="B4170" s="7"/>
      <c r="C4170" s="7"/>
      <c r="M4170" s="9"/>
    </row>
    <row r="4171" spans="1:13" x14ac:dyDescent="0.35">
      <c r="A4171" s="7"/>
      <c r="B4171" s="7"/>
      <c r="C4171" s="7"/>
      <c r="M4171" s="9"/>
    </row>
    <row r="4172" spans="1:13" x14ac:dyDescent="0.35">
      <c r="A4172" s="7"/>
      <c r="B4172" s="7"/>
      <c r="C4172" s="7"/>
      <c r="M4172" s="9"/>
    </row>
    <row r="4173" spans="1:13" x14ac:dyDescent="0.35">
      <c r="A4173" s="7"/>
      <c r="B4173" s="7"/>
      <c r="C4173" s="7"/>
      <c r="M4173" s="9"/>
    </row>
    <row r="4174" spans="1:13" x14ac:dyDescent="0.35">
      <c r="A4174" s="7"/>
      <c r="B4174" s="7"/>
      <c r="C4174" s="7"/>
      <c r="M4174" s="9"/>
    </row>
    <row r="4175" spans="1:13" x14ac:dyDescent="0.35">
      <c r="A4175" s="7"/>
      <c r="B4175" s="7"/>
      <c r="C4175" s="7"/>
      <c r="M4175" s="9"/>
    </row>
    <row r="4176" spans="1:13" x14ac:dyDescent="0.35">
      <c r="A4176" s="7"/>
      <c r="B4176" s="7"/>
      <c r="C4176" s="7"/>
      <c r="M4176" s="9"/>
    </row>
    <row r="4177" spans="1:13" x14ac:dyDescent="0.35">
      <c r="A4177" s="7"/>
      <c r="B4177" s="7"/>
      <c r="C4177" s="7"/>
      <c r="M4177" s="9"/>
    </row>
    <row r="4178" spans="1:13" x14ac:dyDescent="0.35">
      <c r="A4178" s="7"/>
      <c r="B4178" s="7"/>
      <c r="C4178" s="7"/>
      <c r="M4178" s="9"/>
    </row>
    <row r="4179" spans="1:13" x14ac:dyDescent="0.35">
      <c r="A4179" s="7"/>
      <c r="B4179" s="7"/>
      <c r="C4179" s="7"/>
      <c r="M4179" s="9"/>
    </row>
    <row r="4180" spans="1:13" x14ac:dyDescent="0.35">
      <c r="A4180" s="7"/>
      <c r="B4180" s="7"/>
      <c r="C4180" s="7"/>
      <c r="M4180" s="9"/>
    </row>
    <row r="4181" spans="1:13" x14ac:dyDescent="0.35">
      <c r="A4181" s="7"/>
      <c r="B4181" s="7"/>
      <c r="C4181" s="7"/>
      <c r="M4181" s="9"/>
    </row>
    <row r="4182" spans="1:13" x14ac:dyDescent="0.35">
      <c r="A4182" s="7"/>
      <c r="B4182" s="7"/>
      <c r="C4182" s="7"/>
      <c r="M4182" s="9"/>
    </row>
    <row r="4183" spans="1:13" x14ac:dyDescent="0.35">
      <c r="A4183" s="7"/>
      <c r="B4183" s="7"/>
      <c r="C4183" s="7"/>
      <c r="M4183" s="9"/>
    </row>
    <row r="4184" spans="1:13" x14ac:dyDescent="0.35">
      <c r="A4184" s="7"/>
      <c r="B4184" s="7"/>
      <c r="C4184" s="7"/>
      <c r="M4184" s="9"/>
    </row>
    <row r="4185" spans="1:13" x14ac:dyDescent="0.35">
      <c r="A4185" s="7"/>
      <c r="B4185" s="7"/>
      <c r="C4185" s="7"/>
      <c r="M4185" s="9"/>
    </row>
    <row r="4186" spans="1:13" x14ac:dyDescent="0.35">
      <c r="A4186" s="7"/>
      <c r="B4186" s="7"/>
      <c r="C4186" s="7"/>
      <c r="M4186" s="9"/>
    </row>
    <row r="4187" spans="1:13" x14ac:dyDescent="0.35">
      <c r="A4187" s="7"/>
      <c r="B4187" s="7"/>
      <c r="C4187" s="7"/>
      <c r="M4187" s="9"/>
    </row>
    <row r="4188" spans="1:13" x14ac:dyDescent="0.35">
      <c r="A4188" s="7"/>
      <c r="B4188" s="7"/>
      <c r="C4188" s="7"/>
      <c r="M4188" s="9"/>
    </row>
    <row r="4189" spans="1:13" x14ac:dyDescent="0.35">
      <c r="A4189" s="7"/>
      <c r="B4189" s="7"/>
      <c r="C4189" s="7"/>
      <c r="M4189" s="9"/>
    </row>
    <row r="4190" spans="1:13" x14ac:dyDescent="0.35">
      <c r="A4190" s="7"/>
      <c r="B4190" s="7"/>
      <c r="C4190" s="7"/>
      <c r="M4190" s="9"/>
    </row>
    <row r="4191" spans="1:13" x14ac:dyDescent="0.35">
      <c r="A4191" s="7"/>
      <c r="B4191" s="7"/>
      <c r="C4191" s="7"/>
      <c r="M4191" s="9"/>
    </row>
    <row r="4192" spans="1:13" x14ac:dyDescent="0.35">
      <c r="A4192" s="7"/>
      <c r="B4192" s="7"/>
      <c r="C4192" s="7"/>
      <c r="M4192" s="9"/>
    </row>
    <row r="4193" spans="1:13" x14ac:dyDescent="0.35">
      <c r="A4193" s="7"/>
      <c r="B4193" s="7"/>
      <c r="C4193" s="7"/>
      <c r="M4193" s="9"/>
    </row>
    <row r="4194" spans="1:13" x14ac:dyDescent="0.35">
      <c r="A4194" s="7"/>
      <c r="B4194" s="7"/>
      <c r="C4194" s="7"/>
      <c r="M4194" s="9"/>
    </row>
    <row r="4195" spans="1:13" x14ac:dyDescent="0.35">
      <c r="A4195" s="7"/>
      <c r="B4195" s="7"/>
      <c r="C4195" s="7"/>
      <c r="M4195" s="9"/>
    </row>
    <row r="4196" spans="1:13" x14ac:dyDescent="0.35">
      <c r="A4196" s="7"/>
      <c r="B4196" s="7"/>
      <c r="C4196" s="7"/>
      <c r="M4196" s="9"/>
    </row>
    <row r="4197" spans="1:13" x14ac:dyDescent="0.35">
      <c r="A4197" s="7"/>
      <c r="B4197" s="7"/>
      <c r="C4197" s="7"/>
      <c r="M4197" s="9"/>
    </row>
    <row r="4198" spans="1:13" x14ac:dyDescent="0.35">
      <c r="A4198" s="7"/>
      <c r="B4198" s="7"/>
      <c r="C4198" s="7"/>
      <c r="M4198" s="9"/>
    </row>
    <row r="4199" spans="1:13" x14ac:dyDescent="0.35">
      <c r="A4199" s="7"/>
      <c r="B4199" s="7"/>
      <c r="C4199" s="7"/>
      <c r="M4199" s="9"/>
    </row>
    <row r="4200" spans="1:13" x14ac:dyDescent="0.35">
      <c r="A4200" s="7"/>
      <c r="B4200" s="7"/>
      <c r="C4200" s="7"/>
      <c r="M4200" s="9"/>
    </row>
    <row r="4201" spans="1:13" x14ac:dyDescent="0.35">
      <c r="A4201" s="7"/>
      <c r="B4201" s="7"/>
      <c r="C4201" s="7"/>
      <c r="M4201" s="9"/>
    </row>
    <row r="4202" spans="1:13" x14ac:dyDescent="0.35">
      <c r="A4202" s="7"/>
      <c r="B4202" s="7"/>
      <c r="C4202" s="7"/>
      <c r="M4202" s="9"/>
    </row>
    <row r="4203" spans="1:13" x14ac:dyDescent="0.35">
      <c r="A4203" s="7"/>
      <c r="B4203" s="7"/>
      <c r="C4203" s="7"/>
      <c r="M4203" s="9"/>
    </row>
    <row r="4204" spans="1:13" x14ac:dyDescent="0.35">
      <c r="A4204" s="7"/>
      <c r="B4204" s="7"/>
      <c r="C4204" s="7"/>
      <c r="M4204" s="9"/>
    </row>
    <row r="4205" spans="1:13" x14ac:dyDescent="0.35">
      <c r="A4205" s="7"/>
      <c r="B4205" s="7"/>
      <c r="C4205" s="7"/>
      <c r="M4205" s="9"/>
    </row>
    <row r="4206" spans="1:13" x14ac:dyDescent="0.35">
      <c r="A4206" s="7"/>
      <c r="B4206" s="7"/>
      <c r="C4206" s="7"/>
      <c r="M4206" s="9"/>
    </row>
    <row r="4207" spans="1:13" x14ac:dyDescent="0.35">
      <c r="A4207" s="7"/>
      <c r="B4207" s="7"/>
      <c r="C4207" s="7"/>
      <c r="M4207" s="9"/>
    </row>
    <row r="4208" spans="1:13" x14ac:dyDescent="0.35">
      <c r="A4208" s="7"/>
      <c r="B4208" s="7"/>
      <c r="C4208" s="7"/>
      <c r="M4208" s="9"/>
    </row>
    <row r="4209" spans="1:13" x14ac:dyDescent="0.35">
      <c r="A4209" s="7"/>
      <c r="B4209" s="7"/>
      <c r="C4209" s="7"/>
      <c r="M4209" s="9"/>
    </row>
    <row r="4210" spans="1:13" x14ac:dyDescent="0.35">
      <c r="A4210" s="7"/>
      <c r="B4210" s="7"/>
      <c r="C4210" s="7"/>
      <c r="M4210" s="9"/>
    </row>
    <row r="4211" spans="1:13" x14ac:dyDescent="0.35">
      <c r="A4211" s="7"/>
      <c r="B4211" s="7"/>
      <c r="C4211" s="7"/>
      <c r="M4211" s="9"/>
    </row>
    <row r="4212" spans="1:13" x14ac:dyDescent="0.35">
      <c r="A4212" s="7"/>
      <c r="B4212" s="7"/>
      <c r="C4212" s="7"/>
      <c r="M4212" s="9"/>
    </row>
    <row r="4213" spans="1:13" x14ac:dyDescent="0.35">
      <c r="A4213" s="7"/>
      <c r="B4213" s="7"/>
      <c r="C4213" s="7"/>
      <c r="M4213" s="9"/>
    </row>
    <row r="4214" spans="1:13" x14ac:dyDescent="0.35">
      <c r="A4214" s="7"/>
      <c r="B4214" s="7"/>
      <c r="C4214" s="7"/>
      <c r="M4214" s="9"/>
    </row>
    <row r="4215" spans="1:13" x14ac:dyDescent="0.35">
      <c r="A4215" s="7"/>
      <c r="B4215" s="7"/>
      <c r="C4215" s="7"/>
      <c r="M4215" s="9"/>
    </row>
    <row r="4216" spans="1:13" x14ac:dyDescent="0.35">
      <c r="A4216" s="7"/>
      <c r="B4216" s="7"/>
      <c r="C4216" s="7"/>
      <c r="M4216" s="9"/>
    </row>
    <row r="4217" spans="1:13" x14ac:dyDescent="0.35">
      <c r="A4217" s="7"/>
      <c r="B4217" s="7"/>
      <c r="C4217" s="7"/>
      <c r="M4217" s="9"/>
    </row>
    <row r="4218" spans="1:13" x14ac:dyDescent="0.35">
      <c r="A4218" s="7"/>
      <c r="B4218" s="7"/>
      <c r="C4218" s="7"/>
      <c r="M4218" s="9"/>
    </row>
    <row r="4219" spans="1:13" x14ac:dyDescent="0.35">
      <c r="A4219" s="7"/>
      <c r="B4219" s="7"/>
      <c r="C4219" s="7"/>
      <c r="M4219" s="9"/>
    </row>
    <row r="4220" spans="1:13" x14ac:dyDescent="0.35">
      <c r="A4220" s="7"/>
      <c r="B4220" s="7"/>
      <c r="C4220" s="7"/>
      <c r="M4220" s="9"/>
    </row>
    <row r="4221" spans="1:13" x14ac:dyDescent="0.35">
      <c r="A4221" s="7"/>
      <c r="B4221" s="7"/>
      <c r="C4221" s="7"/>
      <c r="M4221" s="9"/>
    </row>
    <row r="4222" spans="1:13" x14ac:dyDescent="0.35">
      <c r="A4222" s="7"/>
      <c r="B4222" s="7"/>
      <c r="C4222" s="7"/>
      <c r="M4222" s="9"/>
    </row>
    <row r="4223" spans="1:13" x14ac:dyDescent="0.35">
      <c r="A4223" s="7"/>
      <c r="B4223" s="7"/>
      <c r="C4223" s="7"/>
      <c r="M4223" s="9"/>
    </row>
    <row r="4224" spans="1:13" x14ac:dyDescent="0.35">
      <c r="A4224" s="7"/>
      <c r="B4224" s="7"/>
      <c r="C4224" s="7"/>
      <c r="M4224" s="9"/>
    </row>
    <row r="4225" spans="1:13" x14ac:dyDescent="0.35">
      <c r="A4225" s="7"/>
      <c r="B4225" s="7"/>
      <c r="C4225" s="7"/>
      <c r="M4225" s="9"/>
    </row>
    <row r="4226" spans="1:13" x14ac:dyDescent="0.35">
      <c r="A4226" s="7"/>
      <c r="B4226" s="7"/>
      <c r="C4226" s="7"/>
      <c r="M4226" s="9"/>
    </row>
    <row r="4227" spans="1:13" x14ac:dyDescent="0.35">
      <c r="A4227" s="7"/>
      <c r="B4227" s="7"/>
      <c r="C4227" s="7"/>
      <c r="M4227" s="9"/>
    </row>
    <row r="4228" spans="1:13" x14ac:dyDescent="0.35">
      <c r="A4228" s="7"/>
      <c r="B4228" s="7"/>
      <c r="C4228" s="7"/>
      <c r="M4228" s="9"/>
    </row>
    <row r="4229" spans="1:13" x14ac:dyDescent="0.35">
      <c r="A4229" s="7"/>
      <c r="B4229" s="7"/>
      <c r="C4229" s="7"/>
      <c r="M4229" s="9"/>
    </row>
    <row r="4230" spans="1:13" x14ac:dyDescent="0.35">
      <c r="A4230" s="7"/>
      <c r="B4230" s="7"/>
      <c r="C4230" s="7"/>
      <c r="M4230" s="9"/>
    </row>
    <row r="4231" spans="1:13" x14ac:dyDescent="0.35">
      <c r="A4231" s="7"/>
      <c r="B4231" s="7"/>
      <c r="C4231" s="7"/>
      <c r="M4231" s="9"/>
    </row>
    <row r="4232" spans="1:13" x14ac:dyDescent="0.35">
      <c r="A4232" s="7"/>
      <c r="B4232" s="7"/>
      <c r="C4232" s="7"/>
      <c r="M4232" s="9"/>
    </row>
    <row r="4233" spans="1:13" x14ac:dyDescent="0.35">
      <c r="A4233" s="7"/>
      <c r="B4233" s="7"/>
      <c r="C4233" s="7"/>
      <c r="M4233" s="9"/>
    </row>
    <row r="4234" spans="1:13" x14ac:dyDescent="0.35">
      <c r="A4234" s="7"/>
      <c r="B4234" s="7"/>
      <c r="C4234" s="7"/>
      <c r="M4234" s="9"/>
    </row>
    <row r="4235" spans="1:13" x14ac:dyDescent="0.35">
      <c r="A4235" s="7"/>
      <c r="B4235" s="7"/>
      <c r="C4235" s="7"/>
      <c r="M4235" s="9"/>
    </row>
    <row r="4236" spans="1:13" x14ac:dyDescent="0.35">
      <c r="A4236" s="7"/>
      <c r="B4236" s="7"/>
      <c r="C4236" s="7"/>
      <c r="M4236" s="9"/>
    </row>
    <row r="4237" spans="1:13" x14ac:dyDescent="0.35">
      <c r="A4237" s="7"/>
      <c r="B4237" s="7"/>
      <c r="C4237" s="7"/>
      <c r="M4237" s="9"/>
    </row>
    <row r="4238" spans="1:13" x14ac:dyDescent="0.35">
      <c r="A4238" s="7"/>
      <c r="B4238" s="7"/>
      <c r="C4238" s="7"/>
      <c r="M4238" s="9"/>
    </row>
    <row r="4239" spans="1:13" x14ac:dyDescent="0.35">
      <c r="A4239" s="7"/>
      <c r="B4239" s="7"/>
      <c r="C4239" s="7"/>
      <c r="M4239" s="9"/>
    </row>
    <row r="4240" spans="1:13" x14ac:dyDescent="0.35">
      <c r="A4240" s="7"/>
      <c r="B4240" s="7"/>
      <c r="C4240" s="7"/>
      <c r="M4240" s="9"/>
    </row>
    <row r="4241" spans="1:13" x14ac:dyDescent="0.35">
      <c r="A4241" s="7"/>
      <c r="B4241" s="7"/>
      <c r="C4241" s="7"/>
      <c r="M4241" s="9"/>
    </row>
    <row r="4242" spans="1:13" x14ac:dyDescent="0.35">
      <c r="A4242" s="7"/>
      <c r="B4242" s="7"/>
      <c r="C4242" s="7"/>
      <c r="M4242" s="9"/>
    </row>
    <row r="4243" spans="1:13" x14ac:dyDescent="0.35">
      <c r="A4243" s="7"/>
      <c r="B4243" s="7"/>
      <c r="C4243" s="7"/>
      <c r="M4243" s="9"/>
    </row>
    <row r="4244" spans="1:13" x14ac:dyDescent="0.35">
      <c r="A4244" s="7"/>
      <c r="B4244" s="7"/>
      <c r="C4244" s="7"/>
      <c r="M4244" s="9"/>
    </row>
    <row r="4245" spans="1:13" x14ac:dyDescent="0.35">
      <c r="A4245" s="7"/>
      <c r="B4245" s="7"/>
      <c r="C4245" s="7"/>
      <c r="M4245" s="9"/>
    </row>
    <row r="4246" spans="1:13" x14ac:dyDescent="0.35">
      <c r="A4246" s="7"/>
      <c r="B4246" s="7"/>
      <c r="C4246" s="7"/>
      <c r="M4246" s="9"/>
    </row>
    <row r="4247" spans="1:13" x14ac:dyDescent="0.35">
      <c r="A4247" s="7"/>
      <c r="B4247" s="7"/>
      <c r="C4247" s="7"/>
      <c r="M4247" s="9"/>
    </row>
    <row r="4248" spans="1:13" x14ac:dyDescent="0.35">
      <c r="A4248" s="7"/>
      <c r="B4248" s="7"/>
      <c r="C4248" s="7"/>
      <c r="M4248" s="9"/>
    </row>
    <row r="4249" spans="1:13" x14ac:dyDescent="0.35">
      <c r="A4249" s="7"/>
      <c r="B4249" s="7"/>
      <c r="C4249" s="7"/>
      <c r="M4249" s="9"/>
    </row>
    <row r="4250" spans="1:13" x14ac:dyDescent="0.35">
      <c r="A4250" s="7"/>
      <c r="B4250" s="7"/>
      <c r="C4250" s="7"/>
      <c r="M4250" s="9"/>
    </row>
    <row r="4251" spans="1:13" x14ac:dyDescent="0.35">
      <c r="A4251" s="7"/>
      <c r="B4251" s="7"/>
      <c r="C4251" s="7"/>
      <c r="M4251" s="9"/>
    </row>
    <row r="4252" spans="1:13" x14ac:dyDescent="0.35">
      <c r="A4252" s="7"/>
      <c r="B4252" s="7"/>
      <c r="C4252" s="7"/>
      <c r="M4252" s="9"/>
    </row>
    <row r="4253" spans="1:13" x14ac:dyDescent="0.35">
      <c r="A4253" s="7"/>
      <c r="B4253" s="7"/>
      <c r="C4253" s="7"/>
      <c r="M4253" s="9"/>
    </row>
    <row r="4254" spans="1:13" x14ac:dyDescent="0.35">
      <c r="A4254" s="7"/>
      <c r="B4254" s="7"/>
      <c r="C4254" s="7"/>
      <c r="M4254" s="9"/>
    </row>
    <row r="4255" spans="1:13" x14ac:dyDescent="0.35">
      <c r="A4255" s="7"/>
      <c r="B4255" s="7"/>
      <c r="C4255" s="7"/>
      <c r="M4255" s="9"/>
    </row>
    <row r="4256" spans="1:13" x14ac:dyDescent="0.35">
      <c r="A4256" s="7"/>
      <c r="B4256" s="7"/>
      <c r="C4256" s="7"/>
      <c r="M4256" s="9"/>
    </row>
    <row r="4257" spans="1:13" x14ac:dyDescent="0.35">
      <c r="A4257" s="7"/>
      <c r="B4257" s="7"/>
      <c r="C4257" s="7"/>
      <c r="M4257" s="9"/>
    </row>
    <row r="4258" spans="1:13" x14ac:dyDescent="0.35">
      <c r="A4258" s="7"/>
      <c r="B4258" s="7"/>
      <c r="C4258" s="7"/>
      <c r="M4258" s="9"/>
    </row>
    <row r="4259" spans="1:13" x14ac:dyDescent="0.35">
      <c r="A4259" s="7"/>
      <c r="B4259" s="7"/>
      <c r="C4259" s="7"/>
      <c r="M4259" s="9"/>
    </row>
    <row r="4260" spans="1:13" x14ac:dyDescent="0.35">
      <c r="A4260" s="7"/>
      <c r="B4260" s="7"/>
      <c r="C4260" s="7"/>
      <c r="M4260" s="9"/>
    </row>
    <row r="4261" spans="1:13" x14ac:dyDescent="0.35">
      <c r="A4261" s="7"/>
      <c r="B4261" s="7"/>
      <c r="C4261" s="7"/>
      <c r="M4261" s="9"/>
    </row>
    <row r="4262" spans="1:13" x14ac:dyDescent="0.35">
      <c r="A4262" s="7"/>
      <c r="B4262" s="7"/>
      <c r="C4262" s="7"/>
      <c r="M4262" s="9"/>
    </row>
    <row r="4263" spans="1:13" x14ac:dyDescent="0.35">
      <c r="A4263" s="7"/>
      <c r="B4263" s="7"/>
      <c r="C4263" s="7"/>
      <c r="M4263" s="9"/>
    </row>
    <row r="4264" spans="1:13" x14ac:dyDescent="0.35">
      <c r="A4264" s="7"/>
      <c r="B4264" s="7"/>
      <c r="C4264" s="7"/>
      <c r="M4264" s="9"/>
    </row>
    <row r="4265" spans="1:13" x14ac:dyDescent="0.35">
      <c r="A4265" s="7"/>
      <c r="B4265" s="7"/>
      <c r="C4265" s="7"/>
      <c r="M4265" s="9"/>
    </row>
    <row r="4266" spans="1:13" x14ac:dyDescent="0.35">
      <c r="A4266" s="7"/>
      <c r="B4266" s="7"/>
      <c r="C4266" s="7"/>
      <c r="M4266" s="9"/>
    </row>
    <row r="4267" spans="1:13" x14ac:dyDescent="0.35">
      <c r="A4267" s="7"/>
      <c r="B4267" s="7"/>
      <c r="C4267" s="7"/>
      <c r="M4267" s="9"/>
    </row>
    <row r="4268" spans="1:13" x14ac:dyDescent="0.35">
      <c r="A4268" s="7"/>
      <c r="B4268" s="7"/>
      <c r="C4268" s="7"/>
      <c r="M4268" s="9"/>
    </row>
    <row r="4269" spans="1:13" x14ac:dyDescent="0.35">
      <c r="A4269" s="7"/>
      <c r="B4269" s="7"/>
      <c r="C4269" s="7"/>
      <c r="M4269" s="9"/>
    </row>
    <row r="4270" spans="1:13" x14ac:dyDescent="0.35">
      <c r="A4270" s="7"/>
      <c r="B4270" s="7"/>
      <c r="C4270" s="7"/>
      <c r="M4270" s="9"/>
    </row>
    <row r="4271" spans="1:13" x14ac:dyDescent="0.35">
      <c r="A4271" s="7"/>
      <c r="B4271" s="7"/>
      <c r="C4271" s="7"/>
      <c r="M4271" s="9"/>
    </row>
    <row r="4272" spans="1:13" x14ac:dyDescent="0.35">
      <c r="A4272" s="7"/>
      <c r="B4272" s="7"/>
      <c r="C4272" s="7"/>
      <c r="M4272" s="9"/>
    </row>
    <row r="4273" spans="1:13" x14ac:dyDescent="0.35">
      <c r="A4273" s="7"/>
      <c r="B4273" s="7"/>
      <c r="C4273" s="7"/>
      <c r="M4273" s="9"/>
    </row>
    <row r="4274" spans="1:13" x14ac:dyDescent="0.35">
      <c r="A4274" s="7"/>
      <c r="B4274" s="7"/>
      <c r="C4274" s="7"/>
      <c r="M4274" s="9"/>
    </row>
    <row r="4275" spans="1:13" x14ac:dyDescent="0.35">
      <c r="A4275" s="7"/>
      <c r="B4275" s="7"/>
      <c r="C4275" s="7"/>
      <c r="M4275" s="9"/>
    </row>
    <row r="4276" spans="1:13" x14ac:dyDescent="0.35">
      <c r="A4276" s="7"/>
      <c r="B4276" s="7"/>
      <c r="C4276" s="7"/>
      <c r="M4276" s="9"/>
    </row>
    <row r="4277" spans="1:13" x14ac:dyDescent="0.35">
      <c r="A4277" s="7"/>
      <c r="B4277" s="7"/>
      <c r="C4277" s="7"/>
      <c r="M4277" s="9"/>
    </row>
    <row r="4278" spans="1:13" x14ac:dyDescent="0.35">
      <c r="A4278" s="7"/>
      <c r="B4278" s="7"/>
      <c r="C4278" s="7"/>
      <c r="M4278" s="9"/>
    </row>
    <row r="4279" spans="1:13" x14ac:dyDescent="0.35">
      <c r="A4279" s="7"/>
      <c r="B4279" s="7"/>
      <c r="C4279" s="7"/>
      <c r="M4279" s="9"/>
    </row>
    <row r="4280" spans="1:13" x14ac:dyDescent="0.35">
      <c r="A4280" s="7"/>
      <c r="B4280" s="7"/>
      <c r="C4280" s="7"/>
      <c r="M4280" s="9"/>
    </row>
    <row r="4281" spans="1:13" x14ac:dyDescent="0.35">
      <c r="A4281" s="7"/>
      <c r="B4281" s="7"/>
      <c r="C4281" s="7"/>
      <c r="M4281" s="9"/>
    </row>
    <row r="4282" spans="1:13" x14ac:dyDescent="0.35">
      <c r="A4282" s="7"/>
      <c r="B4282" s="7"/>
      <c r="C4282" s="7"/>
      <c r="M4282" s="9"/>
    </row>
    <row r="4283" spans="1:13" x14ac:dyDescent="0.35">
      <c r="A4283" s="7"/>
      <c r="B4283" s="7"/>
      <c r="C4283" s="7"/>
      <c r="M4283" s="9"/>
    </row>
    <row r="4284" spans="1:13" x14ac:dyDescent="0.35">
      <c r="A4284" s="7"/>
      <c r="B4284" s="7"/>
      <c r="C4284" s="7"/>
      <c r="M4284" s="9"/>
    </row>
    <row r="4285" spans="1:13" x14ac:dyDescent="0.35">
      <c r="A4285" s="7"/>
      <c r="B4285" s="7"/>
      <c r="C4285" s="7"/>
      <c r="M4285" s="9"/>
    </row>
    <row r="4286" spans="1:13" x14ac:dyDescent="0.35">
      <c r="A4286" s="7"/>
      <c r="B4286" s="7"/>
      <c r="C4286" s="7"/>
      <c r="M4286" s="9"/>
    </row>
    <row r="4287" spans="1:13" x14ac:dyDescent="0.35">
      <c r="A4287" s="7"/>
      <c r="B4287" s="7"/>
      <c r="C4287" s="7"/>
      <c r="M4287" s="9"/>
    </row>
    <row r="4288" spans="1:13" x14ac:dyDescent="0.35">
      <c r="A4288" s="7"/>
      <c r="B4288" s="7"/>
      <c r="C4288" s="7"/>
      <c r="M4288" s="9"/>
    </row>
    <row r="4289" spans="1:13" x14ac:dyDescent="0.35">
      <c r="A4289" s="7"/>
      <c r="B4289" s="7"/>
      <c r="C4289" s="7"/>
      <c r="M4289" s="9"/>
    </row>
    <row r="4290" spans="1:13" x14ac:dyDescent="0.35">
      <c r="A4290" s="7"/>
      <c r="B4290" s="7"/>
      <c r="C4290" s="7"/>
      <c r="M4290" s="9"/>
    </row>
    <row r="4291" spans="1:13" x14ac:dyDescent="0.35">
      <c r="A4291" s="7"/>
      <c r="B4291" s="7"/>
      <c r="C4291" s="7"/>
      <c r="M4291" s="9"/>
    </row>
    <row r="4292" spans="1:13" x14ac:dyDescent="0.35">
      <c r="A4292" s="7"/>
      <c r="B4292" s="7"/>
      <c r="C4292" s="7"/>
      <c r="M4292" s="9"/>
    </row>
    <row r="4293" spans="1:13" x14ac:dyDescent="0.35">
      <c r="A4293" s="7"/>
      <c r="B4293" s="7"/>
      <c r="C4293" s="7"/>
      <c r="M4293" s="9"/>
    </row>
    <row r="4294" spans="1:13" x14ac:dyDescent="0.35">
      <c r="A4294" s="7"/>
      <c r="B4294" s="7"/>
      <c r="C4294" s="7"/>
      <c r="M4294" s="9"/>
    </row>
    <row r="4295" spans="1:13" x14ac:dyDescent="0.35">
      <c r="A4295" s="7"/>
      <c r="B4295" s="7"/>
      <c r="C4295" s="7"/>
      <c r="M4295" s="9"/>
    </row>
    <row r="4296" spans="1:13" x14ac:dyDescent="0.35">
      <c r="A4296" s="7"/>
      <c r="B4296" s="7"/>
      <c r="C4296" s="7"/>
      <c r="M4296" s="9"/>
    </row>
    <row r="4297" spans="1:13" x14ac:dyDescent="0.35">
      <c r="A4297" s="7"/>
      <c r="B4297" s="7"/>
      <c r="C4297" s="7"/>
      <c r="M4297" s="9"/>
    </row>
    <row r="4298" spans="1:13" x14ac:dyDescent="0.35">
      <c r="A4298" s="7"/>
      <c r="B4298" s="7"/>
      <c r="C4298" s="7"/>
      <c r="M4298" s="9"/>
    </row>
    <row r="4299" spans="1:13" x14ac:dyDescent="0.35">
      <c r="A4299" s="7"/>
      <c r="B4299" s="7"/>
      <c r="C4299" s="7"/>
      <c r="M4299" s="9"/>
    </row>
    <row r="4300" spans="1:13" x14ac:dyDescent="0.35">
      <c r="A4300" s="7"/>
      <c r="B4300" s="7"/>
      <c r="C4300" s="7"/>
      <c r="M4300" s="9"/>
    </row>
    <row r="4301" spans="1:13" x14ac:dyDescent="0.35">
      <c r="A4301" s="7"/>
      <c r="B4301" s="7"/>
      <c r="C4301" s="7"/>
      <c r="M4301" s="9"/>
    </row>
    <row r="4302" spans="1:13" x14ac:dyDescent="0.35">
      <c r="A4302" s="7"/>
      <c r="B4302" s="7"/>
      <c r="C4302" s="7"/>
      <c r="M4302" s="9"/>
    </row>
    <row r="4303" spans="1:13" x14ac:dyDescent="0.35">
      <c r="A4303" s="7"/>
      <c r="B4303" s="7"/>
      <c r="C4303" s="7"/>
      <c r="M4303" s="9"/>
    </row>
    <row r="4304" spans="1:13" x14ac:dyDescent="0.35">
      <c r="A4304" s="7"/>
      <c r="B4304" s="7"/>
      <c r="C4304" s="7"/>
      <c r="M4304" s="9"/>
    </row>
    <row r="4305" spans="1:13" x14ac:dyDescent="0.35">
      <c r="A4305" s="7"/>
      <c r="B4305" s="7"/>
      <c r="C4305" s="7"/>
      <c r="M4305" s="9"/>
    </row>
    <row r="4306" spans="1:13" x14ac:dyDescent="0.35">
      <c r="A4306" s="7"/>
      <c r="B4306" s="7"/>
      <c r="C4306" s="7"/>
      <c r="M4306" s="9"/>
    </row>
    <row r="4307" spans="1:13" x14ac:dyDescent="0.35">
      <c r="A4307" s="7"/>
      <c r="B4307" s="7"/>
      <c r="C4307" s="7"/>
      <c r="M4307" s="9"/>
    </row>
    <row r="4308" spans="1:13" x14ac:dyDescent="0.35">
      <c r="A4308" s="7"/>
      <c r="B4308" s="7"/>
      <c r="C4308" s="7"/>
      <c r="M4308" s="9"/>
    </row>
    <row r="4309" spans="1:13" x14ac:dyDescent="0.35">
      <c r="A4309" s="7"/>
      <c r="B4309" s="7"/>
      <c r="C4309" s="7"/>
      <c r="M4309" s="9"/>
    </row>
    <row r="4310" spans="1:13" x14ac:dyDescent="0.35">
      <c r="A4310" s="7"/>
      <c r="B4310" s="7"/>
      <c r="C4310" s="7"/>
      <c r="M4310" s="9"/>
    </row>
    <row r="4311" spans="1:13" x14ac:dyDescent="0.35">
      <c r="A4311" s="7"/>
      <c r="B4311" s="7"/>
      <c r="C4311" s="7"/>
      <c r="M4311" s="9"/>
    </row>
    <row r="4312" spans="1:13" x14ac:dyDescent="0.35">
      <c r="A4312" s="7"/>
      <c r="B4312" s="7"/>
      <c r="C4312" s="7"/>
      <c r="M4312" s="9"/>
    </row>
    <row r="4313" spans="1:13" x14ac:dyDescent="0.35">
      <c r="A4313" s="7"/>
      <c r="B4313" s="7"/>
      <c r="C4313" s="7"/>
      <c r="M4313" s="9"/>
    </row>
    <row r="4314" spans="1:13" x14ac:dyDescent="0.35">
      <c r="A4314" s="7"/>
      <c r="B4314" s="7"/>
      <c r="C4314" s="7"/>
      <c r="M4314" s="9"/>
    </row>
    <row r="4315" spans="1:13" x14ac:dyDescent="0.35">
      <c r="A4315" s="7"/>
      <c r="B4315" s="7"/>
      <c r="C4315" s="7"/>
      <c r="M4315" s="9"/>
    </row>
    <row r="4316" spans="1:13" x14ac:dyDescent="0.35">
      <c r="A4316" s="7"/>
      <c r="B4316" s="7"/>
      <c r="C4316" s="7"/>
      <c r="M4316" s="9"/>
    </row>
    <row r="4317" spans="1:13" x14ac:dyDescent="0.35">
      <c r="A4317" s="7"/>
      <c r="B4317" s="7"/>
      <c r="C4317" s="7"/>
      <c r="M4317" s="9"/>
    </row>
    <row r="4318" spans="1:13" x14ac:dyDescent="0.35">
      <c r="A4318" s="7"/>
      <c r="B4318" s="7"/>
      <c r="C4318" s="7"/>
      <c r="M4318" s="9"/>
    </row>
    <row r="4319" spans="1:13" x14ac:dyDescent="0.35">
      <c r="A4319" s="7"/>
      <c r="B4319" s="7"/>
      <c r="C4319" s="7"/>
      <c r="M4319" s="9"/>
    </row>
    <row r="4320" spans="1:13" x14ac:dyDescent="0.35">
      <c r="A4320" s="7"/>
      <c r="B4320" s="7"/>
      <c r="C4320" s="7"/>
      <c r="M4320" s="9"/>
    </row>
    <row r="4321" spans="1:13" x14ac:dyDescent="0.35">
      <c r="A4321" s="7"/>
      <c r="B4321" s="7"/>
      <c r="C4321" s="7"/>
      <c r="M4321" s="9"/>
    </row>
    <row r="4322" spans="1:13" x14ac:dyDescent="0.35">
      <c r="A4322" s="7"/>
      <c r="B4322" s="7"/>
      <c r="C4322" s="7"/>
      <c r="M4322" s="9"/>
    </row>
    <row r="4323" spans="1:13" x14ac:dyDescent="0.35">
      <c r="A4323" s="7"/>
      <c r="B4323" s="7"/>
      <c r="C4323" s="7"/>
      <c r="M4323" s="9"/>
    </row>
    <row r="4324" spans="1:13" x14ac:dyDescent="0.35">
      <c r="A4324" s="7"/>
      <c r="B4324" s="7"/>
      <c r="C4324" s="7"/>
      <c r="M4324" s="9"/>
    </row>
    <row r="4325" spans="1:13" x14ac:dyDescent="0.35">
      <c r="A4325" s="7"/>
      <c r="B4325" s="7"/>
      <c r="C4325" s="7"/>
      <c r="M4325" s="9"/>
    </row>
    <row r="4326" spans="1:13" x14ac:dyDescent="0.35">
      <c r="A4326" s="7"/>
      <c r="B4326" s="7"/>
      <c r="C4326" s="7"/>
      <c r="M4326" s="9"/>
    </row>
    <row r="4327" spans="1:13" x14ac:dyDescent="0.35">
      <c r="A4327" s="7"/>
      <c r="B4327" s="7"/>
      <c r="C4327" s="7"/>
      <c r="M4327" s="9"/>
    </row>
    <row r="4328" spans="1:13" x14ac:dyDescent="0.35">
      <c r="A4328" s="7"/>
      <c r="B4328" s="7"/>
      <c r="C4328" s="7"/>
      <c r="M4328" s="9"/>
    </row>
    <row r="4329" spans="1:13" x14ac:dyDescent="0.35">
      <c r="A4329" s="7"/>
      <c r="B4329" s="7"/>
      <c r="C4329" s="7"/>
      <c r="M4329" s="9"/>
    </row>
    <row r="4330" spans="1:13" x14ac:dyDescent="0.35">
      <c r="A4330" s="7"/>
      <c r="B4330" s="7"/>
      <c r="C4330" s="7"/>
      <c r="M4330" s="9"/>
    </row>
    <row r="4331" spans="1:13" x14ac:dyDescent="0.35">
      <c r="A4331" s="7"/>
      <c r="B4331" s="7"/>
      <c r="C4331" s="7"/>
      <c r="M4331" s="9"/>
    </row>
    <row r="4332" spans="1:13" x14ac:dyDescent="0.35">
      <c r="A4332" s="7"/>
      <c r="B4332" s="7"/>
      <c r="C4332" s="7"/>
      <c r="M4332" s="9"/>
    </row>
    <row r="4333" spans="1:13" x14ac:dyDescent="0.35">
      <c r="A4333" s="7"/>
      <c r="B4333" s="7"/>
      <c r="C4333" s="7"/>
      <c r="M4333" s="9"/>
    </row>
    <row r="4334" spans="1:13" x14ac:dyDescent="0.35">
      <c r="A4334" s="7"/>
      <c r="B4334" s="7"/>
      <c r="C4334" s="7"/>
      <c r="M4334" s="9"/>
    </row>
    <row r="4335" spans="1:13" x14ac:dyDescent="0.35">
      <c r="A4335" s="7"/>
      <c r="B4335" s="7"/>
      <c r="C4335" s="7"/>
      <c r="M4335" s="9"/>
    </row>
    <row r="4336" spans="1:13" x14ac:dyDescent="0.35">
      <c r="A4336" s="7"/>
      <c r="B4336" s="7"/>
      <c r="C4336" s="7"/>
      <c r="M4336" s="9"/>
    </row>
    <row r="4337" spans="1:13" x14ac:dyDescent="0.35">
      <c r="A4337" s="7"/>
      <c r="B4337" s="7"/>
      <c r="C4337" s="7"/>
      <c r="M4337" s="9"/>
    </row>
    <row r="4338" spans="1:13" x14ac:dyDescent="0.35">
      <c r="A4338" s="7"/>
      <c r="B4338" s="7"/>
      <c r="C4338" s="7"/>
      <c r="M4338" s="9"/>
    </row>
    <row r="4339" spans="1:13" x14ac:dyDescent="0.35">
      <c r="A4339" s="7"/>
      <c r="B4339" s="7"/>
      <c r="C4339" s="7"/>
      <c r="M4339" s="9"/>
    </row>
    <row r="4340" spans="1:13" x14ac:dyDescent="0.35">
      <c r="A4340" s="7"/>
      <c r="B4340" s="7"/>
      <c r="C4340" s="7"/>
      <c r="M4340" s="9"/>
    </row>
    <row r="4341" spans="1:13" x14ac:dyDescent="0.35">
      <c r="A4341" s="7"/>
      <c r="B4341" s="7"/>
      <c r="C4341" s="7"/>
      <c r="M4341" s="9"/>
    </row>
    <row r="4342" spans="1:13" x14ac:dyDescent="0.35">
      <c r="A4342" s="7"/>
      <c r="B4342" s="7"/>
      <c r="C4342" s="7"/>
      <c r="M4342" s="9"/>
    </row>
    <row r="4343" spans="1:13" x14ac:dyDescent="0.35">
      <c r="A4343" s="7"/>
      <c r="B4343" s="7"/>
      <c r="C4343" s="7"/>
      <c r="M4343" s="9"/>
    </row>
    <row r="4344" spans="1:13" x14ac:dyDescent="0.35">
      <c r="A4344" s="7"/>
      <c r="B4344" s="7"/>
      <c r="C4344" s="7"/>
      <c r="M4344" s="9"/>
    </row>
    <row r="4345" spans="1:13" x14ac:dyDescent="0.35">
      <c r="A4345" s="7"/>
      <c r="B4345" s="7"/>
      <c r="C4345" s="7"/>
      <c r="M4345" s="9"/>
    </row>
    <row r="4346" spans="1:13" x14ac:dyDescent="0.35">
      <c r="A4346" s="7"/>
      <c r="B4346" s="7"/>
      <c r="C4346" s="7"/>
      <c r="M4346" s="9"/>
    </row>
    <row r="4347" spans="1:13" x14ac:dyDescent="0.35">
      <c r="A4347" s="7"/>
      <c r="B4347" s="7"/>
      <c r="C4347" s="7"/>
      <c r="M4347" s="9"/>
    </row>
    <row r="4348" spans="1:13" x14ac:dyDescent="0.35">
      <c r="A4348" s="7"/>
      <c r="B4348" s="7"/>
      <c r="C4348" s="7"/>
      <c r="M4348" s="9"/>
    </row>
    <row r="4349" spans="1:13" x14ac:dyDescent="0.35">
      <c r="A4349" s="7"/>
      <c r="B4349" s="7"/>
      <c r="C4349" s="7"/>
      <c r="M4349" s="9"/>
    </row>
    <row r="4350" spans="1:13" x14ac:dyDescent="0.35">
      <c r="A4350" s="7"/>
      <c r="B4350" s="7"/>
      <c r="C4350" s="7"/>
      <c r="M4350" s="9"/>
    </row>
    <row r="4351" spans="1:13" x14ac:dyDescent="0.35">
      <c r="A4351" s="7"/>
      <c r="B4351" s="7"/>
      <c r="C4351" s="7"/>
      <c r="M4351" s="9"/>
    </row>
    <row r="4352" spans="1:13" x14ac:dyDescent="0.35">
      <c r="A4352" s="7"/>
      <c r="B4352" s="7"/>
      <c r="C4352" s="7"/>
      <c r="M4352" s="9"/>
    </row>
    <row r="4353" spans="1:13" x14ac:dyDescent="0.35">
      <c r="A4353" s="7"/>
      <c r="B4353" s="7"/>
      <c r="C4353" s="7"/>
      <c r="M4353" s="9"/>
    </row>
    <row r="4354" spans="1:13" x14ac:dyDescent="0.35">
      <c r="A4354" s="7"/>
      <c r="B4354" s="7"/>
      <c r="C4354" s="7"/>
      <c r="M4354" s="9"/>
    </row>
    <row r="4355" spans="1:13" x14ac:dyDescent="0.35">
      <c r="A4355" s="7"/>
      <c r="B4355" s="7"/>
      <c r="C4355" s="7"/>
      <c r="M4355" s="9"/>
    </row>
    <row r="4356" spans="1:13" x14ac:dyDescent="0.35">
      <c r="A4356" s="7"/>
      <c r="B4356" s="7"/>
      <c r="C4356" s="7"/>
      <c r="M4356" s="9"/>
    </row>
    <row r="4357" spans="1:13" x14ac:dyDescent="0.35">
      <c r="A4357" s="7"/>
      <c r="B4357" s="7"/>
      <c r="C4357" s="7"/>
      <c r="M4357" s="9"/>
    </row>
    <row r="4358" spans="1:13" x14ac:dyDescent="0.35">
      <c r="A4358" s="7"/>
      <c r="B4358" s="7"/>
      <c r="C4358" s="7"/>
      <c r="M4358" s="9"/>
    </row>
    <row r="4359" spans="1:13" x14ac:dyDescent="0.35">
      <c r="A4359" s="7"/>
      <c r="B4359" s="7"/>
      <c r="C4359" s="7"/>
      <c r="M4359" s="9"/>
    </row>
    <row r="4360" spans="1:13" x14ac:dyDescent="0.35">
      <c r="A4360" s="7"/>
      <c r="B4360" s="7"/>
      <c r="C4360" s="7"/>
      <c r="M4360" s="9"/>
    </row>
    <row r="4361" spans="1:13" x14ac:dyDescent="0.35">
      <c r="A4361" s="7"/>
      <c r="B4361" s="7"/>
      <c r="C4361" s="7"/>
      <c r="M4361" s="9"/>
    </row>
    <row r="4362" spans="1:13" x14ac:dyDescent="0.35">
      <c r="A4362" s="7"/>
      <c r="B4362" s="7"/>
      <c r="C4362" s="7"/>
      <c r="M4362" s="9"/>
    </row>
    <row r="4363" spans="1:13" x14ac:dyDescent="0.35">
      <c r="A4363" s="7"/>
      <c r="B4363" s="7"/>
      <c r="C4363" s="7"/>
      <c r="M4363" s="9"/>
    </row>
    <row r="4364" spans="1:13" x14ac:dyDescent="0.35">
      <c r="A4364" s="7"/>
      <c r="B4364" s="7"/>
      <c r="C4364" s="7"/>
      <c r="M4364" s="9"/>
    </row>
    <row r="4365" spans="1:13" x14ac:dyDescent="0.35">
      <c r="A4365" s="7"/>
      <c r="B4365" s="7"/>
      <c r="C4365" s="7"/>
      <c r="M4365" s="9"/>
    </row>
    <row r="4366" spans="1:13" x14ac:dyDescent="0.35">
      <c r="A4366" s="7"/>
      <c r="B4366" s="7"/>
      <c r="C4366" s="7"/>
      <c r="M4366" s="9"/>
    </row>
    <row r="4367" spans="1:13" x14ac:dyDescent="0.35">
      <c r="A4367" s="7"/>
      <c r="B4367" s="7"/>
      <c r="C4367" s="7"/>
      <c r="M4367" s="9"/>
    </row>
    <row r="4368" spans="1:13" x14ac:dyDescent="0.35">
      <c r="A4368" s="7"/>
      <c r="B4368" s="7"/>
      <c r="C4368" s="7"/>
      <c r="M4368" s="9"/>
    </row>
    <row r="4369" spans="1:13" x14ac:dyDescent="0.35">
      <c r="A4369" s="7"/>
      <c r="B4369" s="7"/>
      <c r="C4369" s="7"/>
      <c r="M4369" s="9"/>
    </row>
    <row r="4370" spans="1:13" x14ac:dyDescent="0.35">
      <c r="A4370" s="7"/>
      <c r="B4370" s="7"/>
      <c r="C4370" s="7"/>
      <c r="M4370" s="9"/>
    </row>
    <row r="4371" spans="1:13" x14ac:dyDescent="0.35">
      <c r="A4371" s="7"/>
      <c r="B4371" s="7"/>
      <c r="C4371" s="7"/>
      <c r="M4371" s="9"/>
    </row>
    <row r="4372" spans="1:13" x14ac:dyDescent="0.35">
      <c r="A4372" s="7"/>
      <c r="B4372" s="7"/>
      <c r="C4372" s="7"/>
      <c r="M4372" s="9"/>
    </row>
    <row r="4373" spans="1:13" x14ac:dyDescent="0.35">
      <c r="A4373" s="7"/>
      <c r="B4373" s="7"/>
      <c r="C4373" s="7"/>
      <c r="M4373" s="9"/>
    </row>
    <row r="4374" spans="1:13" x14ac:dyDescent="0.35">
      <c r="A4374" s="7"/>
      <c r="B4374" s="7"/>
      <c r="C4374" s="7"/>
      <c r="M4374" s="9"/>
    </row>
    <row r="4375" spans="1:13" x14ac:dyDescent="0.35">
      <c r="A4375" s="7"/>
      <c r="B4375" s="7"/>
      <c r="C4375" s="7"/>
      <c r="M4375" s="9"/>
    </row>
    <row r="4376" spans="1:13" x14ac:dyDescent="0.35">
      <c r="A4376" s="7"/>
      <c r="B4376" s="7"/>
      <c r="C4376" s="7"/>
      <c r="M4376" s="9"/>
    </row>
    <row r="4377" spans="1:13" x14ac:dyDescent="0.35">
      <c r="A4377" s="7"/>
      <c r="B4377" s="7"/>
      <c r="C4377" s="7"/>
      <c r="M4377" s="9"/>
    </row>
    <row r="4378" spans="1:13" x14ac:dyDescent="0.35">
      <c r="A4378" s="7"/>
      <c r="B4378" s="7"/>
      <c r="C4378" s="7"/>
      <c r="M4378" s="9"/>
    </row>
    <row r="4379" spans="1:13" x14ac:dyDescent="0.35">
      <c r="A4379" s="7"/>
      <c r="B4379" s="7"/>
      <c r="C4379" s="7"/>
      <c r="M4379" s="9"/>
    </row>
    <row r="4380" spans="1:13" x14ac:dyDescent="0.35">
      <c r="A4380" s="7"/>
      <c r="B4380" s="7"/>
      <c r="C4380" s="7"/>
      <c r="M4380" s="9"/>
    </row>
    <row r="4381" spans="1:13" x14ac:dyDescent="0.35">
      <c r="A4381" s="7"/>
      <c r="B4381" s="7"/>
      <c r="C4381" s="7"/>
      <c r="M4381" s="9"/>
    </row>
    <row r="4382" spans="1:13" x14ac:dyDescent="0.35">
      <c r="A4382" s="7"/>
      <c r="B4382" s="7"/>
      <c r="C4382" s="7"/>
      <c r="M4382" s="9"/>
    </row>
    <row r="4383" spans="1:13" x14ac:dyDescent="0.35">
      <c r="A4383" s="7"/>
      <c r="B4383" s="7"/>
      <c r="C4383" s="7"/>
      <c r="M4383" s="9"/>
    </row>
    <row r="4384" spans="1:13" x14ac:dyDescent="0.35">
      <c r="A4384" s="7"/>
      <c r="B4384" s="7"/>
      <c r="C4384" s="7"/>
      <c r="M4384" s="9"/>
    </row>
    <row r="4385" spans="1:13" x14ac:dyDescent="0.35">
      <c r="A4385" s="7"/>
      <c r="B4385" s="7"/>
      <c r="C4385" s="7"/>
      <c r="M4385" s="9"/>
    </row>
    <row r="4386" spans="1:13" x14ac:dyDescent="0.35">
      <c r="A4386" s="7"/>
      <c r="B4386" s="7"/>
      <c r="C4386" s="7"/>
      <c r="M4386" s="9"/>
    </row>
    <row r="4387" spans="1:13" x14ac:dyDescent="0.35">
      <c r="A4387" s="7"/>
      <c r="B4387" s="7"/>
      <c r="C4387" s="7"/>
      <c r="M4387" s="9"/>
    </row>
    <row r="4388" spans="1:13" x14ac:dyDescent="0.35">
      <c r="A4388" s="7"/>
      <c r="B4388" s="7"/>
      <c r="C4388" s="7"/>
      <c r="M4388" s="9"/>
    </row>
    <row r="4389" spans="1:13" x14ac:dyDescent="0.35">
      <c r="A4389" s="7"/>
      <c r="B4389" s="7"/>
      <c r="C4389" s="7"/>
      <c r="M4389" s="9"/>
    </row>
    <row r="4390" spans="1:13" x14ac:dyDescent="0.35">
      <c r="A4390" s="7"/>
      <c r="B4390" s="7"/>
      <c r="C4390" s="7"/>
      <c r="M4390" s="9"/>
    </row>
    <row r="4391" spans="1:13" x14ac:dyDescent="0.35">
      <c r="A4391" s="7"/>
      <c r="B4391" s="7"/>
      <c r="C4391" s="7"/>
      <c r="M4391" s="9"/>
    </row>
    <row r="4392" spans="1:13" x14ac:dyDescent="0.35">
      <c r="A4392" s="7"/>
      <c r="B4392" s="7"/>
      <c r="C4392" s="7"/>
      <c r="M4392" s="9"/>
    </row>
    <row r="4393" spans="1:13" x14ac:dyDescent="0.35">
      <c r="A4393" s="7"/>
      <c r="B4393" s="7"/>
      <c r="C4393" s="7"/>
      <c r="M4393" s="9"/>
    </row>
    <row r="4394" spans="1:13" x14ac:dyDescent="0.35">
      <c r="A4394" s="7"/>
      <c r="B4394" s="7"/>
      <c r="C4394" s="7"/>
      <c r="M4394" s="9"/>
    </row>
    <row r="4395" spans="1:13" x14ac:dyDescent="0.35">
      <c r="A4395" s="7"/>
      <c r="B4395" s="7"/>
      <c r="C4395" s="7"/>
      <c r="M4395" s="9"/>
    </row>
    <row r="4396" spans="1:13" x14ac:dyDescent="0.35">
      <c r="A4396" s="7"/>
      <c r="B4396" s="7"/>
      <c r="C4396" s="7"/>
      <c r="M4396" s="9"/>
    </row>
    <row r="4397" spans="1:13" x14ac:dyDescent="0.35">
      <c r="A4397" s="7"/>
      <c r="B4397" s="7"/>
      <c r="C4397" s="7"/>
      <c r="M4397" s="9"/>
    </row>
    <row r="4398" spans="1:13" x14ac:dyDescent="0.35">
      <c r="A4398" s="7"/>
      <c r="B4398" s="7"/>
      <c r="C4398" s="7"/>
      <c r="M4398" s="9"/>
    </row>
    <row r="4399" spans="1:13" x14ac:dyDescent="0.35">
      <c r="A4399" s="7"/>
      <c r="B4399" s="7"/>
      <c r="C4399" s="7"/>
      <c r="M4399" s="9"/>
    </row>
    <row r="4400" spans="1:13" x14ac:dyDescent="0.35">
      <c r="A4400" s="7"/>
      <c r="B4400" s="7"/>
      <c r="C4400" s="7"/>
      <c r="M4400" s="9"/>
    </row>
    <row r="4401" spans="1:13" x14ac:dyDescent="0.35">
      <c r="A4401" s="7"/>
      <c r="B4401" s="7"/>
      <c r="C4401" s="7"/>
      <c r="M4401" s="9"/>
    </row>
    <row r="4402" spans="1:13" x14ac:dyDescent="0.35">
      <c r="A4402" s="7"/>
      <c r="B4402" s="7"/>
      <c r="C4402" s="7"/>
      <c r="M4402" s="9"/>
    </row>
    <row r="4403" spans="1:13" x14ac:dyDescent="0.35">
      <c r="A4403" s="7"/>
      <c r="B4403" s="7"/>
      <c r="C4403" s="7"/>
      <c r="M4403" s="9"/>
    </row>
    <row r="4404" spans="1:13" x14ac:dyDescent="0.35">
      <c r="A4404" s="7"/>
      <c r="B4404" s="7"/>
      <c r="C4404" s="7"/>
      <c r="M4404" s="9"/>
    </row>
    <row r="4405" spans="1:13" x14ac:dyDescent="0.35">
      <c r="A4405" s="7"/>
      <c r="B4405" s="7"/>
      <c r="C4405" s="7"/>
      <c r="M4405" s="9"/>
    </row>
    <row r="4406" spans="1:13" x14ac:dyDescent="0.35">
      <c r="A4406" s="7"/>
      <c r="B4406" s="7"/>
      <c r="C4406" s="7"/>
      <c r="M4406" s="9"/>
    </row>
    <row r="4407" spans="1:13" x14ac:dyDescent="0.35">
      <c r="A4407" s="7"/>
      <c r="B4407" s="7"/>
      <c r="C4407" s="7"/>
      <c r="M4407" s="9"/>
    </row>
    <row r="4408" spans="1:13" x14ac:dyDescent="0.35">
      <c r="A4408" s="7"/>
      <c r="B4408" s="7"/>
      <c r="C4408" s="7"/>
      <c r="M4408" s="9"/>
    </row>
    <row r="4409" spans="1:13" x14ac:dyDescent="0.35">
      <c r="A4409" s="7"/>
      <c r="B4409" s="7"/>
      <c r="C4409" s="7"/>
      <c r="M4409" s="9"/>
    </row>
    <row r="4410" spans="1:13" x14ac:dyDescent="0.35">
      <c r="A4410" s="7"/>
      <c r="B4410" s="7"/>
      <c r="C4410" s="7"/>
      <c r="M4410" s="9"/>
    </row>
    <row r="4411" spans="1:13" x14ac:dyDescent="0.35">
      <c r="A4411" s="7"/>
      <c r="B4411" s="7"/>
      <c r="C4411" s="7"/>
      <c r="M4411" s="9"/>
    </row>
    <row r="4412" spans="1:13" x14ac:dyDescent="0.35">
      <c r="A4412" s="7"/>
      <c r="B4412" s="7"/>
      <c r="C4412" s="7"/>
      <c r="M4412" s="9"/>
    </row>
    <row r="4413" spans="1:13" x14ac:dyDescent="0.35">
      <c r="A4413" s="7"/>
      <c r="B4413" s="7"/>
      <c r="C4413" s="7"/>
      <c r="M4413" s="9"/>
    </row>
    <row r="4414" spans="1:13" x14ac:dyDescent="0.35">
      <c r="A4414" s="7"/>
      <c r="B4414" s="7"/>
      <c r="C4414" s="7"/>
      <c r="M4414" s="9"/>
    </row>
    <row r="4415" spans="1:13" x14ac:dyDescent="0.35">
      <c r="A4415" s="7"/>
      <c r="B4415" s="7"/>
      <c r="C4415" s="7"/>
      <c r="M4415" s="9"/>
    </row>
    <row r="4416" spans="1:13" x14ac:dyDescent="0.35">
      <c r="A4416" s="7"/>
      <c r="B4416" s="7"/>
      <c r="C4416" s="7"/>
      <c r="M4416" s="9"/>
    </row>
    <row r="4417" spans="1:13" x14ac:dyDescent="0.35">
      <c r="A4417" s="7"/>
      <c r="B4417" s="7"/>
      <c r="C4417" s="7"/>
      <c r="M4417" s="9"/>
    </row>
    <row r="4418" spans="1:13" x14ac:dyDescent="0.35">
      <c r="A4418" s="7"/>
      <c r="B4418" s="7"/>
      <c r="C4418" s="7"/>
      <c r="M4418" s="9"/>
    </row>
    <row r="4419" spans="1:13" x14ac:dyDescent="0.35">
      <c r="A4419" s="7"/>
      <c r="B4419" s="7"/>
      <c r="C4419" s="7"/>
      <c r="M4419" s="9"/>
    </row>
    <row r="4420" spans="1:13" x14ac:dyDescent="0.35">
      <c r="A4420" s="7"/>
      <c r="B4420" s="7"/>
      <c r="C4420" s="7"/>
      <c r="M4420" s="9"/>
    </row>
    <row r="4421" spans="1:13" x14ac:dyDescent="0.35">
      <c r="A4421" s="7"/>
      <c r="B4421" s="7"/>
      <c r="C4421" s="7"/>
      <c r="M4421" s="9"/>
    </row>
    <row r="4422" spans="1:13" x14ac:dyDescent="0.35">
      <c r="A4422" s="7"/>
      <c r="B4422" s="7"/>
      <c r="C4422" s="7"/>
      <c r="M4422" s="9"/>
    </row>
    <row r="4423" spans="1:13" x14ac:dyDescent="0.35">
      <c r="A4423" s="7"/>
      <c r="B4423" s="7"/>
      <c r="C4423" s="7"/>
      <c r="M4423" s="9"/>
    </row>
    <row r="4424" spans="1:13" x14ac:dyDescent="0.35">
      <c r="A4424" s="7"/>
      <c r="B4424" s="7"/>
      <c r="C4424" s="7"/>
      <c r="M4424" s="9"/>
    </row>
    <row r="4425" spans="1:13" x14ac:dyDescent="0.35">
      <c r="A4425" s="7"/>
      <c r="B4425" s="7"/>
      <c r="C4425" s="7"/>
      <c r="M4425" s="9"/>
    </row>
    <row r="4426" spans="1:13" x14ac:dyDescent="0.35">
      <c r="A4426" s="7"/>
      <c r="B4426" s="7"/>
      <c r="C4426" s="7"/>
      <c r="M4426" s="9"/>
    </row>
    <row r="4427" spans="1:13" x14ac:dyDescent="0.35">
      <c r="A4427" s="7"/>
      <c r="B4427" s="7"/>
      <c r="C4427" s="7"/>
      <c r="M4427" s="9"/>
    </row>
    <row r="4428" spans="1:13" x14ac:dyDescent="0.35">
      <c r="A4428" s="7"/>
      <c r="B4428" s="7"/>
      <c r="C4428" s="7"/>
      <c r="M4428" s="9"/>
    </row>
    <row r="4429" spans="1:13" x14ac:dyDescent="0.35">
      <c r="A4429" s="7"/>
      <c r="B4429" s="7"/>
      <c r="C4429" s="7"/>
      <c r="M4429" s="9"/>
    </row>
    <row r="4430" spans="1:13" x14ac:dyDescent="0.35">
      <c r="A4430" s="7"/>
      <c r="B4430" s="7"/>
      <c r="C4430" s="7"/>
      <c r="M4430" s="9"/>
    </row>
    <row r="4431" spans="1:13" x14ac:dyDescent="0.35">
      <c r="A4431" s="7"/>
      <c r="B4431" s="7"/>
      <c r="C4431" s="7"/>
      <c r="M4431" s="9"/>
    </row>
    <row r="4432" spans="1:13" x14ac:dyDescent="0.35">
      <c r="A4432" s="7"/>
      <c r="B4432" s="7"/>
      <c r="C4432" s="7"/>
      <c r="M4432" s="9"/>
    </row>
    <row r="4433" spans="1:13" x14ac:dyDescent="0.35">
      <c r="A4433" s="7"/>
      <c r="B4433" s="7"/>
      <c r="C4433" s="7"/>
      <c r="M4433" s="9"/>
    </row>
    <row r="4434" spans="1:13" x14ac:dyDescent="0.35">
      <c r="A4434" s="7"/>
      <c r="B4434" s="7"/>
      <c r="C4434" s="7"/>
      <c r="M4434" s="9"/>
    </row>
    <row r="4435" spans="1:13" x14ac:dyDescent="0.35">
      <c r="A4435" s="7"/>
      <c r="B4435" s="7"/>
      <c r="C4435" s="7"/>
      <c r="M4435" s="9"/>
    </row>
    <row r="4436" spans="1:13" x14ac:dyDescent="0.35">
      <c r="A4436" s="7"/>
      <c r="B4436" s="7"/>
      <c r="C4436" s="7"/>
      <c r="M4436" s="9"/>
    </row>
    <row r="4437" spans="1:13" x14ac:dyDescent="0.35">
      <c r="A4437" s="7"/>
      <c r="B4437" s="7"/>
      <c r="C4437" s="7"/>
      <c r="M4437" s="9"/>
    </row>
    <row r="4438" spans="1:13" x14ac:dyDescent="0.35">
      <c r="A4438" s="7"/>
      <c r="B4438" s="7"/>
      <c r="C4438" s="7"/>
      <c r="M4438" s="9"/>
    </row>
    <row r="4439" spans="1:13" x14ac:dyDescent="0.35">
      <c r="A4439" s="7"/>
      <c r="B4439" s="7"/>
      <c r="C4439" s="7"/>
      <c r="M4439" s="9"/>
    </row>
    <row r="4440" spans="1:13" x14ac:dyDescent="0.35">
      <c r="A4440" s="7"/>
      <c r="B4440" s="7"/>
      <c r="C4440" s="7"/>
      <c r="M4440" s="9"/>
    </row>
    <row r="4441" spans="1:13" x14ac:dyDescent="0.35">
      <c r="A4441" s="7"/>
      <c r="B4441" s="7"/>
      <c r="C4441" s="7"/>
      <c r="M4441" s="9"/>
    </row>
    <row r="4442" spans="1:13" x14ac:dyDescent="0.35">
      <c r="A4442" s="7"/>
      <c r="B4442" s="7"/>
      <c r="C4442" s="7"/>
      <c r="M4442" s="9"/>
    </row>
    <row r="4443" spans="1:13" x14ac:dyDescent="0.35">
      <c r="A4443" s="7"/>
      <c r="B4443" s="7"/>
      <c r="C4443" s="7"/>
      <c r="M4443" s="9"/>
    </row>
    <row r="4444" spans="1:13" x14ac:dyDescent="0.35">
      <c r="A4444" s="7"/>
      <c r="B4444" s="7"/>
      <c r="C4444" s="7"/>
      <c r="M4444" s="9"/>
    </row>
    <row r="4445" spans="1:13" x14ac:dyDescent="0.35">
      <c r="A4445" s="7"/>
      <c r="B4445" s="7"/>
      <c r="C4445" s="7"/>
      <c r="M4445" s="9"/>
    </row>
    <row r="4446" spans="1:13" x14ac:dyDescent="0.35">
      <c r="A4446" s="7"/>
      <c r="B4446" s="7"/>
      <c r="C4446" s="7"/>
      <c r="M4446" s="9"/>
    </row>
    <row r="4447" spans="1:13" x14ac:dyDescent="0.35">
      <c r="A4447" s="7"/>
      <c r="B4447" s="7"/>
      <c r="C4447" s="7"/>
      <c r="M4447" s="9"/>
    </row>
    <row r="4448" spans="1:13" x14ac:dyDescent="0.35">
      <c r="A4448" s="7"/>
      <c r="B4448" s="7"/>
      <c r="C4448" s="7"/>
      <c r="M4448" s="9"/>
    </row>
    <row r="4449" spans="1:13" x14ac:dyDescent="0.35">
      <c r="A4449" s="7"/>
      <c r="B4449" s="7"/>
      <c r="C4449" s="7"/>
      <c r="M4449" s="9"/>
    </row>
    <row r="4450" spans="1:13" x14ac:dyDescent="0.35">
      <c r="A4450" s="7"/>
      <c r="B4450" s="7"/>
      <c r="C4450" s="7"/>
      <c r="M4450" s="9"/>
    </row>
    <row r="4451" spans="1:13" x14ac:dyDescent="0.35">
      <c r="A4451" s="7"/>
      <c r="B4451" s="7"/>
      <c r="C4451" s="7"/>
      <c r="M4451" s="9"/>
    </row>
    <row r="4452" spans="1:13" x14ac:dyDescent="0.35">
      <c r="A4452" s="7"/>
      <c r="B4452" s="7"/>
      <c r="C4452" s="7"/>
      <c r="M4452" s="9"/>
    </row>
    <row r="4453" spans="1:13" x14ac:dyDescent="0.35">
      <c r="A4453" s="7"/>
      <c r="B4453" s="7"/>
      <c r="C4453" s="7"/>
      <c r="M4453" s="9"/>
    </row>
    <row r="4454" spans="1:13" x14ac:dyDescent="0.35">
      <c r="A4454" s="7"/>
      <c r="B4454" s="7"/>
      <c r="C4454" s="7"/>
      <c r="M4454" s="9"/>
    </row>
    <row r="4455" spans="1:13" x14ac:dyDescent="0.35">
      <c r="A4455" s="7"/>
      <c r="B4455" s="7"/>
      <c r="C4455" s="7"/>
      <c r="M4455" s="9"/>
    </row>
    <row r="4456" spans="1:13" x14ac:dyDescent="0.35">
      <c r="A4456" s="7"/>
      <c r="B4456" s="7"/>
      <c r="C4456" s="7"/>
      <c r="M4456" s="9"/>
    </row>
    <row r="4457" spans="1:13" x14ac:dyDescent="0.35">
      <c r="A4457" s="7"/>
      <c r="B4457" s="7"/>
      <c r="C4457" s="7"/>
      <c r="M4457" s="9"/>
    </row>
    <row r="4458" spans="1:13" x14ac:dyDescent="0.35">
      <c r="A4458" s="7"/>
      <c r="B4458" s="7"/>
      <c r="C4458" s="7"/>
      <c r="M4458" s="9"/>
    </row>
    <row r="4459" spans="1:13" x14ac:dyDescent="0.35">
      <c r="A4459" s="7"/>
      <c r="B4459" s="7"/>
      <c r="C4459" s="7"/>
      <c r="M4459" s="9"/>
    </row>
    <row r="4460" spans="1:13" x14ac:dyDescent="0.35">
      <c r="A4460" s="7"/>
      <c r="B4460" s="7"/>
      <c r="C4460" s="7"/>
      <c r="M4460" s="9"/>
    </row>
    <row r="4461" spans="1:13" x14ac:dyDescent="0.35">
      <c r="A4461" s="7"/>
      <c r="B4461" s="7"/>
      <c r="C4461" s="7"/>
      <c r="M4461" s="9"/>
    </row>
    <row r="4462" spans="1:13" x14ac:dyDescent="0.35">
      <c r="A4462" s="7"/>
      <c r="B4462" s="7"/>
      <c r="C4462" s="7"/>
      <c r="M4462" s="9"/>
    </row>
    <row r="4463" spans="1:13" x14ac:dyDescent="0.35">
      <c r="A4463" s="7"/>
      <c r="B4463" s="7"/>
      <c r="C4463" s="7"/>
      <c r="M4463" s="9"/>
    </row>
    <row r="4464" spans="1:13" x14ac:dyDescent="0.35">
      <c r="A4464" s="7"/>
      <c r="B4464" s="7"/>
      <c r="C4464" s="7"/>
      <c r="M4464" s="9"/>
    </row>
    <row r="4465" spans="1:13" x14ac:dyDescent="0.35">
      <c r="A4465" s="7"/>
      <c r="B4465" s="7"/>
      <c r="C4465" s="7"/>
      <c r="M4465" s="9"/>
    </row>
    <row r="4466" spans="1:13" x14ac:dyDescent="0.35">
      <c r="A4466" s="7"/>
      <c r="B4466" s="7"/>
      <c r="C4466" s="7"/>
      <c r="M4466" s="9"/>
    </row>
    <row r="4467" spans="1:13" x14ac:dyDescent="0.35">
      <c r="A4467" s="7"/>
      <c r="B4467" s="7"/>
      <c r="C4467" s="7"/>
      <c r="M4467" s="9"/>
    </row>
    <row r="4468" spans="1:13" x14ac:dyDescent="0.35">
      <c r="A4468" s="7"/>
      <c r="B4468" s="7"/>
      <c r="C4468" s="7"/>
      <c r="M4468" s="9"/>
    </row>
    <row r="4469" spans="1:13" x14ac:dyDescent="0.35">
      <c r="A4469" s="7"/>
      <c r="B4469" s="7"/>
      <c r="C4469" s="7"/>
      <c r="M4469" s="9"/>
    </row>
    <row r="4470" spans="1:13" x14ac:dyDescent="0.35">
      <c r="A4470" s="7"/>
      <c r="B4470" s="7"/>
      <c r="C4470" s="7"/>
      <c r="M4470" s="9"/>
    </row>
    <row r="4471" spans="1:13" x14ac:dyDescent="0.35">
      <c r="A4471" s="7"/>
      <c r="B4471" s="7"/>
      <c r="C4471" s="7"/>
      <c r="M4471" s="9"/>
    </row>
    <row r="4472" spans="1:13" x14ac:dyDescent="0.35">
      <c r="A4472" s="7"/>
      <c r="B4472" s="7"/>
      <c r="C4472" s="7"/>
      <c r="M4472" s="9"/>
    </row>
    <row r="4473" spans="1:13" x14ac:dyDescent="0.35">
      <c r="A4473" s="7"/>
      <c r="B4473" s="7"/>
      <c r="C4473" s="7"/>
      <c r="M4473" s="9"/>
    </row>
    <row r="4474" spans="1:13" x14ac:dyDescent="0.35">
      <c r="A4474" s="7"/>
      <c r="B4474" s="7"/>
      <c r="C4474" s="7"/>
      <c r="M4474" s="9"/>
    </row>
    <row r="4475" spans="1:13" x14ac:dyDescent="0.35">
      <c r="A4475" s="7"/>
      <c r="B4475" s="7"/>
      <c r="C4475" s="7"/>
      <c r="M4475" s="9"/>
    </row>
    <row r="4476" spans="1:13" x14ac:dyDescent="0.35">
      <c r="A4476" s="7"/>
      <c r="B4476" s="7"/>
      <c r="C4476" s="7"/>
      <c r="M4476" s="9"/>
    </row>
    <row r="4477" spans="1:13" x14ac:dyDescent="0.35">
      <c r="A4477" s="7"/>
      <c r="B4477" s="7"/>
      <c r="C4477" s="7"/>
      <c r="M4477" s="9"/>
    </row>
    <row r="4478" spans="1:13" x14ac:dyDescent="0.35">
      <c r="A4478" s="7"/>
      <c r="B4478" s="7"/>
      <c r="C4478" s="7"/>
      <c r="M4478" s="9"/>
    </row>
    <row r="4479" spans="1:13" x14ac:dyDescent="0.35">
      <c r="A4479" s="7"/>
      <c r="B4479" s="7"/>
      <c r="C4479" s="7"/>
      <c r="M4479" s="9"/>
    </row>
    <row r="4480" spans="1:13" x14ac:dyDescent="0.35">
      <c r="A4480" s="7"/>
      <c r="B4480" s="7"/>
      <c r="C4480" s="7"/>
      <c r="M4480" s="9"/>
    </row>
    <row r="4481" spans="1:13" x14ac:dyDescent="0.35">
      <c r="A4481" s="7"/>
      <c r="B4481" s="7"/>
      <c r="C4481" s="7"/>
      <c r="M4481" s="9"/>
    </row>
    <row r="4482" spans="1:13" x14ac:dyDescent="0.35">
      <c r="A4482" s="7"/>
      <c r="B4482" s="7"/>
      <c r="C4482" s="7"/>
      <c r="M4482" s="9"/>
    </row>
    <row r="4483" spans="1:13" x14ac:dyDescent="0.35">
      <c r="A4483" s="7"/>
      <c r="B4483" s="7"/>
      <c r="C4483" s="7"/>
      <c r="M4483" s="9"/>
    </row>
    <row r="4484" spans="1:13" x14ac:dyDescent="0.35">
      <c r="A4484" s="7"/>
      <c r="B4484" s="7"/>
      <c r="C4484" s="7"/>
      <c r="M4484" s="9"/>
    </row>
    <row r="4485" spans="1:13" x14ac:dyDescent="0.35">
      <c r="A4485" s="7"/>
      <c r="B4485" s="7"/>
      <c r="C4485" s="7"/>
      <c r="M4485" s="9"/>
    </row>
    <row r="4486" spans="1:13" x14ac:dyDescent="0.35">
      <c r="A4486" s="7"/>
      <c r="B4486" s="7"/>
      <c r="C4486" s="7"/>
      <c r="M4486" s="9"/>
    </row>
    <row r="4487" spans="1:13" x14ac:dyDescent="0.35">
      <c r="A4487" s="7"/>
      <c r="B4487" s="7"/>
      <c r="C4487" s="7"/>
      <c r="M4487" s="9"/>
    </row>
    <row r="4488" spans="1:13" x14ac:dyDescent="0.35">
      <c r="A4488" s="7"/>
      <c r="B4488" s="7"/>
      <c r="C4488" s="7"/>
      <c r="M4488" s="9"/>
    </row>
    <row r="4489" spans="1:13" x14ac:dyDescent="0.35">
      <c r="A4489" s="7"/>
      <c r="B4489" s="7"/>
      <c r="C4489" s="7"/>
      <c r="M4489" s="9"/>
    </row>
    <row r="4490" spans="1:13" x14ac:dyDescent="0.35">
      <c r="A4490" s="7"/>
      <c r="B4490" s="7"/>
      <c r="C4490" s="7"/>
      <c r="M4490" s="9"/>
    </row>
    <row r="4491" spans="1:13" x14ac:dyDescent="0.35">
      <c r="A4491" s="7"/>
      <c r="B4491" s="7"/>
      <c r="C4491" s="7"/>
      <c r="M4491" s="9"/>
    </row>
    <row r="4492" spans="1:13" x14ac:dyDescent="0.35">
      <c r="A4492" s="7"/>
      <c r="B4492" s="7"/>
      <c r="C4492" s="7"/>
      <c r="M4492" s="9"/>
    </row>
    <row r="4493" spans="1:13" x14ac:dyDescent="0.35">
      <c r="A4493" s="7"/>
      <c r="B4493" s="7"/>
      <c r="C4493" s="7"/>
      <c r="M4493" s="9"/>
    </row>
    <row r="4494" spans="1:13" x14ac:dyDescent="0.35">
      <c r="A4494" s="7"/>
      <c r="B4494" s="7"/>
      <c r="C4494" s="7"/>
      <c r="M4494" s="9"/>
    </row>
    <row r="4495" spans="1:13" x14ac:dyDescent="0.35">
      <c r="A4495" s="7"/>
      <c r="B4495" s="7"/>
      <c r="C4495" s="7"/>
      <c r="M4495" s="9"/>
    </row>
    <row r="4496" spans="1:13" x14ac:dyDescent="0.35">
      <c r="A4496" s="7"/>
      <c r="B4496" s="7"/>
      <c r="C4496" s="7"/>
      <c r="M4496" s="9"/>
    </row>
    <row r="4497" spans="1:13" x14ac:dyDescent="0.35">
      <c r="A4497" s="7"/>
      <c r="B4497" s="7"/>
      <c r="C4497" s="7"/>
      <c r="M4497" s="9"/>
    </row>
    <row r="4498" spans="1:13" x14ac:dyDescent="0.35">
      <c r="A4498" s="7"/>
      <c r="B4498" s="7"/>
      <c r="C4498" s="7"/>
      <c r="M4498" s="9"/>
    </row>
    <row r="4499" spans="1:13" x14ac:dyDescent="0.35">
      <c r="A4499" s="7"/>
      <c r="B4499" s="7"/>
      <c r="C4499" s="7"/>
      <c r="M4499" s="9"/>
    </row>
    <row r="4500" spans="1:13" x14ac:dyDescent="0.35">
      <c r="A4500" s="7"/>
      <c r="B4500" s="7"/>
      <c r="C4500" s="7"/>
      <c r="M4500" s="9"/>
    </row>
    <row r="4501" spans="1:13" x14ac:dyDescent="0.35">
      <c r="A4501" s="7"/>
      <c r="B4501" s="7"/>
      <c r="C4501" s="7"/>
      <c r="M4501" s="9"/>
    </row>
    <row r="4502" spans="1:13" x14ac:dyDescent="0.35">
      <c r="A4502" s="7"/>
      <c r="B4502" s="7"/>
      <c r="C4502" s="7"/>
      <c r="M4502" s="9"/>
    </row>
    <row r="4503" spans="1:13" x14ac:dyDescent="0.35">
      <c r="A4503" s="7"/>
      <c r="B4503" s="7"/>
      <c r="C4503" s="7"/>
      <c r="M4503" s="9"/>
    </row>
    <row r="4504" spans="1:13" x14ac:dyDescent="0.35">
      <c r="A4504" s="7"/>
      <c r="B4504" s="7"/>
      <c r="C4504" s="7"/>
      <c r="M4504" s="9"/>
    </row>
    <row r="4505" spans="1:13" x14ac:dyDescent="0.35">
      <c r="A4505" s="7"/>
      <c r="B4505" s="7"/>
      <c r="C4505" s="7"/>
      <c r="M4505" s="9"/>
    </row>
    <row r="4506" spans="1:13" x14ac:dyDescent="0.35">
      <c r="A4506" s="7"/>
      <c r="B4506" s="7"/>
      <c r="C4506" s="7"/>
      <c r="M4506" s="9"/>
    </row>
    <row r="4507" spans="1:13" x14ac:dyDescent="0.35">
      <c r="A4507" s="7"/>
      <c r="B4507" s="7"/>
      <c r="C4507" s="7"/>
      <c r="M4507" s="9"/>
    </row>
    <row r="4508" spans="1:13" x14ac:dyDescent="0.35">
      <c r="A4508" s="7"/>
      <c r="B4508" s="7"/>
      <c r="C4508" s="7"/>
      <c r="M4508" s="9"/>
    </row>
    <row r="4509" spans="1:13" x14ac:dyDescent="0.35">
      <c r="A4509" s="7"/>
      <c r="B4509" s="7"/>
      <c r="C4509" s="7"/>
      <c r="M4509" s="9"/>
    </row>
    <row r="4510" spans="1:13" x14ac:dyDescent="0.35">
      <c r="A4510" s="7"/>
      <c r="B4510" s="7"/>
      <c r="C4510" s="7"/>
      <c r="M4510" s="9"/>
    </row>
    <row r="4511" spans="1:13" x14ac:dyDescent="0.35">
      <c r="A4511" s="7"/>
      <c r="B4511" s="7"/>
      <c r="C4511" s="7"/>
      <c r="M4511" s="9"/>
    </row>
    <row r="4512" spans="1:13" x14ac:dyDescent="0.35">
      <c r="A4512" s="7"/>
      <c r="B4512" s="7"/>
      <c r="C4512" s="7"/>
      <c r="M4512" s="9"/>
    </row>
    <row r="4513" spans="1:13" x14ac:dyDescent="0.35">
      <c r="A4513" s="7"/>
      <c r="B4513" s="7"/>
      <c r="C4513" s="7"/>
      <c r="M4513" s="9"/>
    </row>
    <row r="4514" spans="1:13" x14ac:dyDescent="0.35">
      <c r="A4514" s="7"/>
      <c r="B4514" s="7"/>
      <c r="C4514" s="7"/>
      <c r="M4514" s="9"/>
    </row>
    <row r="4515" spans="1:13" x14ac:dyDescent="0.35">
      <c r="A4515" s="7"/>
      <c r="B4515" s="7"/>
      <c r="C4515" s="7"/>
      <c r="M4515" s="9"/>
    </row>
    <row r="4516" spans="1:13" x14ac:dyDescent="0.35">
      <c r="A4516" s="7"/>
      <c r="B4516" s="7"/>
      <c r="C4516" s="7"/>
      <c r="M4516" s="9"/>
    </row>
    <row r="4517" spans="1:13" x14ac:dyDescent="0.35">
      <c r="A4517" s="7"/>
      <c r="B4517" s="7"/>
      <c r="C4517" s="7"/>
      <c r="M4517" s="9"/>
    </row>
    <row r="4518" spans="1:13" x14ac:dyDescent="0.35">
      <c r="A4518" s="7"/>
      <c r="B4518" s="7"/>
      <c r="C4518" s="7"/>
      <c r="M4518" s="9"/>
    </row>
    <row r="4519" spans="1:13" x14ac:dyDescent="0.35">
      <c r="A4519" s="7"/>
      <c r="B4519" s="7"/>
      <c r="C4519" s="7"/>
      <c r="M4519" s="9"/>
    </row>
    <row r="4520" spans="1:13" x14ac:dyDescent="0.35">
      <c r="A4520" s="7"/>
      <c r="B4520" s="7"/>
      <c r="C4520" s="7"/>
      <c r="M4520" s="9"/>
    </row>
    <row r="4521" spans="1:13" x14ac:dyDescent="0.35">
      <c r="A4521" s="7"/>
      <c r="B4521" s="7"/>
      <c r="C4521" s="7"/>
      <c r="M4521" s="9"/>
    </row>
    <row r="4522" spans="1:13" x14ac:dyDescent="0.35">
      <c r="A4522" s="7"/>
      <c r="B4522" s="7"/>
      <c r="C4522" s="7"/>
      <c r="M4522" s="9"/>
    </row>
    <row r="4523" spans="1:13" x14ac:dyDescent="0.35">
      <c r="A4523" s="7"/>
      <c r="B4523" s="7"/>
      <c r="C4523" s="7"/>
      <c r="M4523" s="9"/>
    </row>
    <row r="4524" spans="1:13" x14ac:dyDescent="0.35">
      <c r="A4524" s="7"/>
      <c r="B4524" s="7"/>
      <c r="C4524" s="7"/>
      <c r="M4524" s="9"/>
    </row>
    <row r="4525" spans="1:13" x14ac:dyDescent="0.35">
      <c r="A4525" s="7"/>
      <c r="B4525" s="7"/>
      <c r="C4525" s="7"/>
      <c r="M4525" s="9"/>
    </row>
    <row r="4526" spans="1:13" x14ac:dyDescent="0.35">
      <c r="A4526" s="7"/>
      <c r="B4526" s="7"/>
      <c r="C4526" s="7"/>
      <c r="M4526" s="9"/>
    </row>
    <row r="4527" spans="1:13" x14ac:dyDescent="0.35">
      <c r="A4527" s="7"/>
      <c r="B4527" s="7"/>
      <c r="C4527" s="7"/>
      <c r="M4527" s="9"/>
    </row>
    <row r="4528" spans="1:13" x14ac:dyDescent="0.35">
      <c r="A4528" s="7"/>
      <c r="B4528" s="7"/>
      <c r="C4528" s="7"/>
      <c r="M4528" s="9"/>
    </row>
    <row r="4529" spans="1:13" x14ac:dyDescent="0.35">
      <c r="A4529" s="7"/>
      <c r="B4529" s="7"/>
      <c r="C4529" s="7"/>
      <c r="M4529" s="9"/>
    </row>
    <row r="4530" spans="1:13" x14ac:dyDescent="0.35">
      <c r="A4530" s="7"/>
      <c r="B4530" s="7"/>
      <c r="C4530" s="7"/>
      <c r="M4530" s="9"/>
    </row>
    <row r="4531" spans="1:13" x14ac:dyDescent="0.35">
      <c r="A4531" s="7"/>
      <c r="B4531" s="7"/>
      <c r="C4531" s="7"/>
      <c r="M4531" s="9"/>
    </row>
    <row r="4532" spans="1:13" x14ac:dyDescent="0.35">
      <c r="A4532" s="7"/>
      <c r="B4532" s="7"/>
      <c r="C4532" s="7"/>
      <c r="M4532" s="9"/>
    </row>
    <row r="4533" spans="1:13" x14ac:dyDescent="0.35">
      <c r="A4533" s="7"/>
      <c r="B4533" s="7"/>
      <c r="C4533" s="7"/>
      <c r="M4533" s="9"/>
    </row>
    <row r="4534" spans="1:13" x14ac:dyDescent="0.35">
      <c r="A4534" s="7"/>
      <c r="B4534" s="7"/>
      <c r="C4534" s="7"/>
      <c r="M4534" s="9"/>
    </row>
    <row r="4535" spans="1:13" x14ac:dyDescent="0.35">
      <c r="A4535" s="7"/>
      <c r="B4535" s="7"/>
      <c r="C4535" s="7"/>
      <c r="M4535" s="9"/>
    </row>
    <row r="4536" spans="1:13" x14ac:dyDescent="0.35">
      <c r="A4536" s="7"/>
      <c r="B4536" s="7"/>
      <c r="C4536" s="7"/>
      <c r="M4536" s="9"/>
    </row>
    <row r="4537" spans="1:13" x14ac:dyDescent="0.35">
      <c r="A4537" s="7"/>
      <c r="B4537" s="7"/>
      <c r="C4537" s="7"/>
      <c r="M4537" s="9"/>
    </row>
    <row r="4538" spans="1:13" x14ac:dyDescent="0.35">
      <c r="A4538" s="7"/>
      <c r="B4538" s="7"/>
      <c r="C4538" s="7"/>
      <c r="M4538" s="9"/>
    </row>
    <row r="4539" spans="1:13" x14ac:dyDescent="0.35">
      <c r="A4539" s="7"/>
      <c r="B4539" s="7"/>
      <c r="C4539" s="7"/>
      <c r="M4539" s="9"/>
    </row>
    <row r="4540" spans="1:13" x14ac:dyDescent="0.35">
      <c r="A4540" s="7"/>
      <c r="B4540" s="7"/>
      <c r="C4540" s="7"/>
      <c r="M4540" s="9"/>
    </row>
    <row r="4541" spans="1:13" x14ac:dyDescent="0.35">
      <c r="A4541" s="7"/>
      <c r="B4541" s="7"/>
      <c r="C4541" s="7"/>
      <c r="M4541" s="9"/>
    </row>
    <row r="4542" spans="1:13" x14ac:dyDescent="0.35">
      <c r="A4542" s="7"/>
      <c r="B4542" s="7"/>
      <c r="C4542" s="7"/>
      <c r="M4542" s="9"/>
    </row>
    <row r="4543" spans="1:13" x14ac:dyDescent="0.35">
      <c r="A4543" s="7"/>
      <c r="B4543" s="7"/>
      <c r="C4543" s="7"/>
      <c r="M4543" s="9"/>
    </row>
    <row r="4544" spans="1:13" x14ac:dyDescent="0.35">
      <c r="A4544" s="7"/>
      <c r="B4544" s="7"/>
      <c r="C4544" s="7"/>
      <c r="M4544" s="9"/>
    </row>
    <row r="4545" spans="1:13" x14ac:dyDescent="0.35">
      <c r="A4545" s="7"/>
      <c r="B4545" s="7"/>
      <c r="C4545" s="7"/>
      <c r="M4545" s="9"/>
    </row>
    <row r="4546" spans="1:13" x14ac:dyDescent="0.35">
      <c r="A4546" s="7"/>
      <c r="B4546" s="7"/>
      <c r="C4546" s="7"/>
      <c r="M4546" s="9"/>
    </row>
    <row r="4547" spans="1:13" x14ac:dyDescent="0.35">
      <c r="A4547" s="7"/>
      <c r="B4547" s="7"/>
      <c r="C4547" s="7"/>
      <c r="M4547" s="9"/>
    </row>
    <row r="4548" spans="1:13" x14ac:dyDescent="0.35">
      <c r="A4548" s="7"/>
      <c r="B4548" s="7"/>
      <c r="C4548" s="7"/>
      <c r="M4548" s="9"/>
    </row>
    <row r="4549" spans="1:13" x14ac:dyDescent="0.35">
      <c r="A4549" s="7"/>
      <c r="B4549" s="7"/>
      <c r="C4549" s="7"/>
      <c r="M4549" s="9"/>
    </row>
    <row r="4550" spans="1:13" x14ac:dyDescent="0.35">
      <c r="A4550" s="7"/>
      <c r="B4550" s="7"/>
      <c r="C4550" s="7"/>
      <c r="M4550" s="9"/>
    </row>
    <row r="4551" spans="1:13" x14ac:dyDescent="0.35">
      <c r="A4551" s="7"/>
      <c r="B4551" s="7"/>
      <c r="C4551" s="7"/>
      <c r="M4551" s="9"/>
    </row>
    <row r="4552" spans="1:13" x14ac:dyDescent="0.35">
      <c r="A4552" s="7"/>
      <c r="B4552" s="7"/>
      <c r="C4552" s="7"/>
      <c r="M4552" s="9"/>
    </row>
    <row r="4553" spans="1:13" x14ac:dyDescent="0.35">
      <c r="A4553" s="7"/>
      <c r="B4553" s="7"/>
      <c r="C4553" s="7"/>
      <c r="M4553" s="9"/>
    </row>
    <row r="4554" spans="1:13" x14ac:dyDescent="0.35">
      <c r="A4554" s="7"/>
      <c r="B4554" s="7"/>
      <c r="C4554" s="7"/>
      <c r="M4554" s="9"/>
    </row>
    <row r="4555" spans="1:13" x14ac:dyDescent="0.35">
      <c r="A4555" s="7"/>
      <c r="B4555" s="7"/>
      <c r="C4555" s="7"/>
      <c r="M4555" s="9"/>
    </row>
    <row r="4556" spans="1:13" x14ac:dyDescent="0.35">
      <c r="A4556" s="7"/>
      <c r="B4556" s="7"/>
      <c r="C4556" s="7"/>
      <c r="M4556" s="9"/>
    </row>
    <row r="4557" spans="1:13" x14ac:dyDescent="0.35">
      <c r="A4557" s="7"/>
      <c r="B4557" s="7"/>
      <c r="C4557" s="7"/>
      <c r="M4557" s="9"/>
    </row>
    <row r="4558" spans="1:13" x14ac:dyDescent="0.35">
      <c r="A4558" s="7"/>
      <c r="B4558" s="7"/>
      <c r="C4558" s="7"/>
      <c r="M4558" s="9"/>
    </row>
    <row r="4559" spans="1:13" x14ac:dyDescent="0.35">
      <c r="A4559" s="7"/>
      <c r="B4559" s="7"/>
      <c r="C4559" s="7"/>
      <c r="M4559" s="9"/>
    </row>
    <row r="4560" spans="1:13" x14ac:dyDescent="0.35">
      <c r="A4560" s="7"/>
      <c r="B4560" s="7"/>
      <c r="C4560" s="7"/>
      <c r="M4560" s="9"/>
    </row>
    <row r="4561" spans="1:13" x14ac:dyDescent="0.35">
      <c r="A4561" s="7"/>
      <c r="B4561" s="7"/>
      <c r="C4561" s="7"/>
      <c r="M4561" s="9"/>
    </row>
    <row r="4562" spans="1:13" x14ac:dyDescent="0.35">
      <c r="A4562" s="7"/>
      <c r="B4562" s="7"/>
      <c r="C4562" s="7"/>
      <c r="M4562" s="9"/>
    </row>
    <row r="4563" spans="1:13" x14ac:dyDescent="0.35">
      <c r="A4563" s="7"/>
      <c r="B4563" s="7"/>
      <c r="C4563" s="7"/>
      <c r="M4563" s="9"/>
    </row>
    <row r="4564" spans="1:13" x14ac:dyDescent="0.35">
      <c r="A4564" s="7"/>
      <c r="B4564" s="7"/>
      <c r="C4564" s="7"/>
      <c r="M4564" s="9"/>
    </row>
    <row r="4565" spans="1:13" x14ac:dyDescent="0.35">
      <c r="A4565" s="7"/>
      <c r="B4565" s="7"/>
      <c r="C4565" s="7"/>
      <c r="M4565" s="9"/>
    </row>
    <row r="4566" spans="1:13" x14ac:dyDescent="0.35">
      <c r="A4566" s="7"/>
      <c r="B4566" s="7"/>
      <c r="C4566" s="7"/>
      <c r="M4566" s="9"/>
    </row>
    <row r="4567" spans="1:13" x14ac:dyDescent="0.35">
      <c r="A4567" s="7"/>
      <c r="B4567" s="7"/>
      <c r="C4567" s="7"/>
      <c r="M4567" s="9"/>
    </row>
    <row r="4568" spans="1:13" x14ac:dyDescent="0.35">
      <c r="A4568" s="7"/>
      <c r="B4568" s="7"/>
      <c r="C4568" s="7"/>
      <c r="M4568" s="9"/>
    </row>
    <row r="4569" spans="1:13" x14ac:dyDescent="0.35">
      <c r="A4569" s="7"/>
      <c r="B4569" s="7"/>
      <c r="C4569" s="7"/>
      <c r="M4569" s="9"/>
    </row>
    <row r="4570" spans="1:13" x14ac:dyDescent="0.35">
      <c r="A4570" s="7"/>
      <c r="B4570" s="7"/>
      <c r="C4570" s="7"/>
      <c r="M4570" s="9"/>
    </row>
    <row r="4571" spans="1:13" x14ac:dyDescent="0.35">
      <c r="A4571" s="7"/>
      <c r="B4571" s="7"/>
      <c r="C4571" s="7"/>
      <c r="M4571" s="9"/>
    </row>
    <row r="4572" spans="1:13" x14ac:dyDescent="0.35">
      <c r="A4572" s="7"/>
      <c r="B4572" s="7"/>
      <c r="C4572" s="7"/>
      <c r="M4572" s="9"/>
    </row>
    <row r="4573" spans="1:13" x14ac:dyDescent="0.35">
      <c r="A4573" s="7"/>
      <c r="B4573" s="7"/>
      <c r="C4573" s="7"/>
      <c r="M4573" s="9"/>
    </row>
    <row r="4574" spans="1:13" x14ac:dyDescent="0.35">
      <c r="A4574" s="7"/>
      <c r="B4574" s="7"/>
      <c r="C4574" s="7"/>
      <c r="M4574" s="9"/>
    </row>
    <row r="4575" spans="1:13" x14ac:dyDescent="0.35">
      <c r="A4575" s="7"/>
      <c r="B4575" s="7"/>
      <c r="C4575" s="7"/>
      <c r="M4575" s="9"/>
    </row>
    <row r="4576" spans="1:13" x14ac:dyDescent="0.35">
      <c r="A4576" s="7"/>
      <c r="B4576" s="7"/>
      <c r="C4576" s="7"/>
      <c r="M4576" s="9"/>
    </row>
    <row r="4577" spans="1:13" x14ac:dyDescent="0.35">
      <c r="A4577" s="7"/>
      <c r="B4577" s="7"/>
      <c r="C4577" s="7"/>
      <c r="M4577" s="9"/>
    </row>
    <row r="4578" spans="1:13" x14ac:dyDescent="0.35">
      <c r="A4578" s="7"/>
      <c r="B4578" s="7"/>
      <c r="C4578" s="7"/>
      <c r="M4578" s="9"/>
    </row>
    <row r="4579" spans="1:13" x14ac:dyDescent="0.35">
      <c r="A4579" s="7"/>
      <c r="B4579" s="7"/>
      <c r="C4579" s="7"/>
      <c r="M4579" s="9"/>
    </row>
    <row r="4580" spans="1:13" x14ac:dyDescent="0.35">
      <c r="A4580" s="7"/>
      <c r="B4580" s="7"/>
      <c r="C4580" s="7"/>
      <c r="M4580" s="9"/>
    </row>
    <row r="4581" spans="1:13" x14ac:dyDescent="0.35">
      <c r="A4581" s="7"/>
      <c r="B4581" s="7"/>
      <c r="C4581" s="7"/>
      <c r="M4581" s="9"/>
    </row>
    <row r="4582" spans="1:13" x14ac:dyDescent="0.35">
      <c r="A4582" s="7"/>
      <c r="B4582" s="7"/>
      <c r="C4582" s="7"/>
      <c r="M4582" s="9"/>
    </row>
    <row r="4583" spans="1:13" x14ac:dyDescent="0.35">
      <c r="A4583" s="7"/>
      <c r="B4583" s="7"/>
      <c r="C4583" s="7"/>
      <c r="M4583" s="9"/>
    </row>
    <row r="4584" spans="1:13" x14ac:dyDescent="0.35">
      <c r="A4584" s="7"/>
      <c r="B4584" s="7"/>
      <c r="C4584" s="7"/>
      <c r="M4584" s="9"/>
    </row>
    <row r="4585" spans="1:13" x14ac:dyDescent="0.35">
      <c r="A4585" s="7"/>
      <c r="B4585" s="7"/>
      <c r="C4585" s="7"/>
      <c r="M4585" s="9"/>
    </row>
    <row r="4586" spans="1:13" x14ac:dyDescent="0.35">
      <c r="A4586" s="7"/>
      <c r="B4586" s="7"/>
      <c r="C4586" s="7"/>
      <c r="M4586" s="9"/>
    </row>
    <row r="4587" spans="1:13" x14ac:dyDescent="0.35">
      <c r="A4587" s="7"/>
      <c r="B4587" s="7"/>
      <c r="C4587" s="7"/>
      <c r="M4587" s="9"/>
    </row>
    <row r="4588" spans="1:13" x14ac:dyDescent="0.35">
      <c r="A4588" s="7"/>
      <c r="B4588" s="7"/>
      <c r="C4588" s="7"/>
      <c r="M4588" s="9"/>
    </row>
    <row r="4589" spans="1:13" x14ac:dyDescent="0.35">
      <c r="A4589" s="7"/>
      <c r="B4589" s="7"/>
      <c r="C4589" s="7"/>
      <c r="M4589" s="9"/>
    </row>
    <row r="4590" spans="1:13" x14ac:dyDescent="0.35">
      <c r="A4590" s="7"/>
      <c r="B4590" s="7"/>
      <c r="C4590" s="7"/>
      <c r="M4590" s="9"/>
    </row>
    <row r="4591" spans="1:13" x14ac:dyDescent="0.35">
      <c r="A4591" s="7"/>
      <c r="B4591" s="7"/>
      <c r="C4591" s="7"/>
      <c r="M4591" s="9"/>
    </row>
    <row r="4592" spans="1:13" x14ac:dyDescent="0.35">
      <c r="A4592" s="7"/>
      <c r="B4592" s="7"/>
      <c r="C4592" s="7"/>
      <c r="M4592" s="9"/>
    </row>
    <row r="4593" spans="1:13" x14ac:dyDescent="0.35">
      <c r="A4593" s="7"/>
      <c r="B4593" s="7"/>
      <c r="C4593" s="7"/>
      <c r="M4593" s="9"/>
    </row>
    <row r="4594" spans="1:13" x14ac:dyDescent="0.35">
      <c r="A4594" s="7"/>
      <c r="B4594" s="7"/>
      <c r="C4594" s="7"/>
      <c r="M4594" s="9"/>
    </row>
    <row r="4595" spans="1:13" x14ac:dyDescent="0.35">
      <c r="A4595" s="7"/>
      <c r="B4595" s="7"/>
      <c r="C4595" s="7"/>
      <c r="M4595" s="9"/>
    </row>
    <row r="4596" spans="1:13" x14ac:dyDescent="0.35">
      <c r="A4596" s="7"/>
      <c r="B4596" s="7"/>
      <c r="C4596" s="7"/>
      <c r="M4596" s="9"/>
    </row>
    <row r="4597" spans="1:13" x14ac:dyDescent="0.35">
      <c r="A4597" s="7"/>
      <c r="B4597" s="7"/>
      <c r="C4597" s="7"/>
      <c r="M4597" s="9"/>
    </row>
    <row r="4598" spans="1:13" x14ac:dyDescent="0.35">
      <c r="A4598" s="7"/>
      <c r="B4598" s="7"/>
      <c r="C4598" s="7"/>
      <c r="M4598" s="9"/>
    </row>
    <row r="4599" spans="1:13" x14ac:dyDescent="0.35">
      <c r="A4599" s="7"/>
      <c r="B4599" s="7"/>
      <c r="C4599" s="7"/>
      <c r="M4599" s="9"/>
    </row>
    <row r="4600" spans="1:13" x14ac:dyDescent="0.35">
      <c r="A4600" s="7"/>
      <c r="B4600" s="7"/>
      <c r="C4600" s="7"/>
      <c r="M4600" s="9"/>
    </row>
    <row r="4601" spans="1:13" x14ac:dyDescent="0.35">
      <c r="A4601" s="7"/>
      <c r="B4601" s="7"/>
      <c r="C4601" s="7"/>
      <c r="M4601" s="9"/>
    </row>
    <row r="4602" spans="1:13" x14ac:dyDescent="0.35">
      <c r="A4602" s="7"/>
      <c r="B4602" s="7"/>
      <c r="C4602" s="7"/>
      <c r="M4602" s="9"/>
    </row>
    <row r="4603" spans="1:13" x14ac:dyDescent="0.35">
      <c r="A4603" s="7"/>
      <c r="B4603" s="7"/>
      <c r="C4603" s="7"/>
      <c r="M4603" s="9"/>
    </row>
    <row r="4604" spans="1:13" x14ac:dyDescent="0.35">
      <c r="A4604" s="7"/>
      <c r="B4604" s="7"/>
      <c r="C4604" s="7"/>
      <c r="M4604" s="9"/>
    </row>
    <row r="4605" spans="1:13" x14ac:dyDescent="0.35">
      <c r="A4605" s="7"/>
      <c r="B4605" s="7"/>
      <c r="C4605" s="7"/>
      <c r="M4605" s="9"/>
    </row>
    <row r="4606" spans="1:13" x14ac:dyDescent="0.35">
      <c r="A4606" s="7"/>
      <c r="B4606" s="7"/>
      <c r="C4606" s="7"/>
      <c r="M4606" s="9"/>
    </row>
    <row r="4607" spans="1:13" x14ac:dyDescent="0.35">
      <c r="A4607" s="7"/>
      <c r="B4607" s="7"/>
      <c r="C4607" s="7"/>
      <c r="M4607" s="9"/>
    </row>
    <row r="4608" spans="1:13" x14ac:dyDescent="0.35">
      <c r="A4608" s="7"/>
      <c r="B4608" s="7"/>
      <c r="C4608" s="7"/>
      <c r="M4608" s="9"/>
    </row>
    <row r="4609" spans="1:13" x14ac:dyDescent="0.35">
      <c r="A4609" s="7"/>
      <c r="B4609" s="7"/>
      <c r="C4609" s="7"/>
      <c r="M4609" s="9"/>
    </row>
    <row r="4610" spans="1:13" x14ac:dyDescent="0.35">
      <c r="A4610" s="7"/>
      <c r="B4610" s="7"/>
      <c r="C4610" s="7"/>
      <c r="M4610" s="9"/>
    </row>
    <row r="4611" spans="1:13" x14ac:dyDescent="0.35">
      <c r="A4611" s="7"/>
      <c r="B4611" s="7"/>
      <c r="C4611" s="7"/>
      <c r="M4611" s="9"/>
    </row>
    <row r="4612" spans="1:13" x14ac:dyDescent="0.35">
      <c r="A4612" s="7"/>
      <c r="B4612" s="7"/>
      <c r="C4612" s="7"/>
      <c r="M4612" s="9"/>
    </row>
    <row r="4613" spans="1:13" x14ac:dyDescent="0.35">
      <c r="A4613" s="7"/>
      <c r="B4613" s="7"/>
      <c r="C4613" s="7"/>
      <c r="M4613" s="9"/>
    </row>
    <row r="4614" spans="1:13" x14ac:dyDescent="0.35">
      <c r="A4614" s="7"/>
      <c r="B4614" s="7"/>
      <c r="C4614" s="7"/>
      <c r="M4614" s="9"/>
    </row>
    <row r="4615" spans="1:13" x14ac:dyDescent="0.35">
      <c r="A4615" s="7"/>
      <c r="B4615" s="7"/>
      <c r="C4615" s="7"/>
      <c r="M4615" s="9"/>
    </row>
    <row r="4616" spans="1:13" x14ac:dyDescent="0.35">
      <c r="A4616" s="7"/>
      <c r="B4616" s="7"/>
      <c r="C4616" s="7"/>
      <c r="M4616" s="9"/>
    </row>
    <row r="4617" spans="1:13" x14ac:dyDescent="0.35">
      <c r="A4617" s="7"/>
      <c r="B4617" s="7"/>
      <c r="C4617" s="7"/>
      <c r="M4617" s="9"/>
    </row>
    <row r="4618" spans="1:13" x14ac:dyDescent="0.35">
      <c r="A4618" s="7"/>
      <c r="B4618" s="7"/>
      <c r="C4618" s="7"/>
      <c r="M4618" s="9"/>
    </row>
    <row r="4619" spans="1:13" x14ac:dyDescent="0.35">
      <c r="A4619" s="7"/>
      <c r="B4619" s="7"/>
      <c r="C4619" s="7"/>
      <c r="M4619" s="9"/>
    </row>
    <row r="4620" spans="1:13" x14ac:dyDescent="0.35">
      <c r="A4620" s="7"/>
      <c r="B4620" s="7"/>
      <c r="C4620" s="7"/>
      <c r="M4620" s="9"/>
    </row>
    <row r="4621" spans="1:13" x14ac:dyDescent="0.35">
      <c r="A4621" s="7"/>
      <c r="B4621" s="7"/>
      <c r="C4621" s="7"/>
      <c r="M4621" s="9"/>
    </row>
    <row r="4622" spans="1:13" x14ac:dyDescent="0.35">
      <c r="A4622" s="7"/>
      <c r="B4622" s="7"/>
      <c r="C4622" s="7"/>
      <c r="M4622" s="9"/>
    </row>
    <row r="4623" spans="1:13" x14ac:dyDescent="0.35">
      <c r="A4623" s="7"/>
      <c r="B4623" s="7"/>
      <c r="C4623" s="7"/>
      <c r="M4623" s="9"/>
    </row>
    <row r="4624" spans="1:13" x14ac:dyDescent="0.35">
      <c r="A4624" s="7"/>
      <c r="B4624" s="7"/>
      <c r="C4624" s="7"/>
      <c r="M4624" s="9"/>
    </row>
    <row r="4625" spans="1:13" x14ac:dyDescent="0.35">
      <c r="A4625" s="7"/>
      <c r="B4625" s="7"/>
      <c r="C4625" s="7"/>
      <c r="M4625" s="9"/>
    </row>
    <row r="4626" spans="1:13" x14ac:dyDescent="0.35">
      <c r="A4626" s="7"/>
      <c r="B4626" s="7"/>
      <c r="C4626" s="7"/>
      <c r="M4626" s="9"/>
    </row>
    <row r="4627" spans="1:13" x14ac:dyDescent="0.35">
      <c r="A4627" s="7"/>
      <c r="B4627" s="7"/>
      <c r="C4627" s="7"/>
      <c r="M4627" s="9"/>
    </row>
    <row r="4628" spans="1:13" x14ac:dyDescent="0.35">
      <c r="A4628" s="7"/>
      <c r="B4628" s="7"/>
      <c r="C4628" s="7"/>
      <c r="M4628" s="9"/>
    </row>
    <row r="4629" spans="1:13" x14ac:dyDescent="0.35">
      <c r="A4629" s="7"/>
      <c r="B4629" s="7"/>
      <c r="C4629" s="7"/>
      <c r="M4629" s="9"/>
    </row>
    <row r="4630" spans="1:13" x14ac:dyDescent="0.35">
      <c r="A4630" s="7"/>
      <c r="B4630" s="7"/>
      <c r="C4630" s="7"/>
      <c r="M4630" s="9"/>
    </row>
    <row r="4631" spans="1:13" x14ac:dyDescent="0.35">
      <c r="A4631" s="7"/>
      <c r="B4631" s="7"/>
      <c r="C4631" s="7"/>
      <c r="M4631" s="9"/>
    </row>
    <row r="4632" spans="1:13" x14ac:dyDescent="0.35">
      <c r="A4632" s="7"/>
      <c r="B4632" s="7"/>
      <c r="C4632" s="7"/>
      <c r="M4632" s="9"/>
    </row>
    <row r="4633" spans="1:13" x14ac:dyDescent="0.35">
      <c r="A4633" s="7"/>
      <c r="B4633" s="7"/>
      <c r="C4633" s="7"/>
      <c r="M4633" s="9"/>
    </row>
    <row r="4634" spans="1:13" x14ac:dyDescent="0.35">
      <c r="A4634" s="7"/>
      <c r="B4634" s="7"/>
      <c r="C4634" s="7"/>
      <c r="M4634" s="9"/>
    </row>
    <row r="4635" spans="1:13" x14ac:dyDescent="0.35">
      <c r="A4635" s="7"/>
      <c r="B4635" s="7"/>
      <c r="C4635" s="7"/>
      <c r="M4635" s="9"/>
    </row>
    <row r="4636" spans="1:13" x14ac:dyDescent="0.35">
      <c r="A4636" s="7"/>
      <c r="B4636" s="7"/>
      <c r="C4636" s="7"/>
      <c r="M4636" s="9"/>
    </row>
    <row r="4637" spans="1:13" x14ac:dyDescent="0.35">
      <c r="A4637" s="7"/>
      <c r="B4637" s="7"/>
      <c r="C4637" s="7"/>
      <c r="M4637" s="9"/>
    </row>
    <row r="4638" spans="1:13" x14ac:dyDescent="0.35">
      <c r="A4638" s="7"/>
      <c r="B4638" s="7"/>
      <c r="C4638" s="7"/>
      <c r="M4638" s="9"/>
    </row>
    <row r="4639" spans="1:13" x14ac:dyDescent="0.35">
      <c r="A4639" s="7"/>
      <c r="B4639" s="7"/>
      <c r="C4639" s="7"/>
      <c r="M4639" s="9"/>
    </row>
    <row r="4640" spans="1:13" x14ac:dyDescent="0.35">
      <c r="A4640" s="7"/>
      <c r="B4640" s="7"/>
      <c r="C4640" s="7"/>
      <c r="M4640" s="9"/>
    </row>
    <row r="4641" spans="1:13" x14ac:dyDescent="0.35">
      <c r="A4641" s="7"/>
      <c r="B4641" s="7"/>
      <c r="C4641" s="7"/>
      <c r="M4641" s="9"/>
    </row>
    <row r="4642" spans="1:13" x14ac:dyDescent="0.35">
      <c r="A4642" s="7"/>
      <c r="B4642" s="7"/>
      <c r="C4642" s="7"/>
      <c r="M4642" s="9"/>
    </row>
    <row r="4643" spans="1:13" x14ac:dyDescent="0.35">
      <c r="A4643" s="7"/>
      <c r="B4643" s="7"/>
      <c r="C4643" s="7"/>
      <c r="M4643" s="9"/>
    </row>
    <row r="4644" spans="1:13" x14ac:dyDescent="0.35">
      <c r="A4644" s="7"/>
      <c r="B4644" s="7"/>
      <c r="C4644" s="7"/>
      <c r="M4644" s="9"/>
    </row>
    <row r="4645" spans="1:13" x14ac:dyDescent="0.35">
      <c r="A4645" s="7"/>
      <c r="B4645" s="7"/>
      <c r="C4645" s="7"/>
      <c r="M4645" s="9"/>
    </row>
    <row r="4646" spans="1:13" x14ac:dyDescent="0.35">
      <c r="A4646" s="7"/>
      <c r="B4646" s="7"/>
      <c r="C4646" s="7"/>
      <c r="M4646" s="9"/>
    </row>
    <row r="4647" spans="1:13" x14ac:dyDescent="0.35">
      <c r="A4647" s="7"/>
      <c r="B4647" s="7"/>
      <c r="C4647" s="7"/>
      <c r="M4647" s="9"/>
    </row>
    <row r="4648" spans="1:13" x14ac:dyDescent="0.35">
      <c r="A4648" s="7"/>
      <c r="B4648" s="7"/>
      <c r="C4648" s="7"/>
      <c r="M4648" s="9"/>
    </row>
    <row r="4649" spans="1:13" x14ac:dyDescent="0.35">
      <c r="A4649" s="7"/>
      <c r="B4649" s="7"/>
      <c r="C4649" s="7"/>
      <c r="M4649" s="9"/>
    </row>
    <row r="4650" spans="1:13" x14ac:dyDescent="0.35">
      <c r="A4650" s="7"/>
      <c r="B4650" s="7"/>
      <c r="C4650" s="7"/>
      <c r="M4650" s="9"/>
    </row>
    <row r="4651" spans="1:13" x14ac:dyDescent="0.35">
      <c r="A4651" s="7"/>
      <c r="B4651" s="7"/>
      <c r="C4651" s="7"/>
      <c r="M4651" s="9"/>
    </row>
    <row r="4652" spans="1:13" x14ac:dyDescent="0.35">
      <c r="A4652" s="7"/>
      <c r="B4652" s="7"/>
      <c r="C4652" s="7"/>
      <c r="M4652" s="9"/>
    </row>
    <row r="4653" spans="1:13" x14ac:dyDescent="0.35">
      <c r="A4653" s="7"/>
      <c r="B4653" s="7"/>
      <c r="C4653" s="7"/>
      <c r="M4653" s="9"/>
    </row>
    <row r="4654" spans="1:13" x14ac:dyDescent="0.35">
      <c r="A4654" s="7"/>
      <c r="B4654" s="7"/>
      <c r="C4654" s="7"/>
      <c r="M4654" s="9"/>
    </row>
    <row r="4655" spans="1:13" x14ac:dyDescent="0.35">
      <c r="A4655" s="7"/>
      <c r="B4655" s="7"/>
      <c r="C4655" s="7"/>
      <c r="M4655" s="9"/>
    </row>
    <row r="4656" spans="1:13" x14ac:dyDescent="0.35">
      <c r="A4656" s="7"/>
      <c r="B4656" s="7"/>
      <c r="C4656" s="7"/>
      <c r="M4656" s="9"/>
    </row>
    <row r="4657" spans="1:13" x14ac:dyDescent="0.35">
      <c r="A4657" s="7"/>
      <c r="B4657" s="7"/>
      <c r="C4657" s="7"/>
      <c r="M4657" s="9"/>
    </row>
    <row r="4658" spans="1:13" x14ac:dyDescent="0.35">
      <c r="A4658" s="7"/>
      <c r="B4658" s="7"/>
      <c r="C4658" s="7"/>
      <c r="M4658" s="9"/>
    </row>
    <row r="4659" spans="1:13" x14ac:dyDescent="0.35">
      <c r="A4659" s="7"/>
      <c r="B4659" s="7"/>
      <c r="C4659" s="7"/>
      <c r="M4659" s="9"/>
    </row>
    <row r="4660" spans="1:13" x14ac:dyDescent="0.35">
      <c r="A4660" s="7"/>
      <c r="B4660" s="7"/>
      <c r="C4660" s="7"/>
      <c r="M4660" s="9"/>
    </row>
    <row r="4661" spans="1:13" x14ac:dyDescent="0.35">
      <c r="A4661" s="7"/>
      <c r="B4661" s="7"/>
      <c r="C4661" s="7"/>
      <c r="M4661" s="9"/>
    </row>
    <row r="4662" spans="1:13" x14ac:dyDescent="0.35">
      <c r="A4662" s="7"/>
      <c r="B4662" s="7"/>
      <c r="C4662" s="7"/>
      <c r="M4662" s="9"/>
    </row>
    <row r="4663" spans="1:13" x14ac:dyDescent="0.35">
      <c r="A4663" s="7"/>
      <c r="B4663" s="7"/>
      <c r="C4663" s="7"/>
      <c r="M4663" s="9"/>
    </row>
    <row r="4664" spans="1:13" x14ac:dyDescent="0.35">
      <c r="A4664" s="7"/>
      <c r="B4664" s="7"/>
      <c r="C4664" s="7"/>
      <c r="M4664" s="9"/>
    </row>
    <row r="4665" spans="1:13" x14ac:dyDescent="0.35">
      <c r="A4665" s="7"/>
      <c r="B4665" s="7"/>
      <c r="C4665" s="7"/>
      <c r="M4665" s="9"/>
    </row>
    <row r="4666" spans="1:13" x14ac:dyDescent="0.35">
      <c r="A4666" s="7"/>
      <c r="B4666" s="7"/>
      <c r="C4666" s="7"/>
      <c r="M4666" s="9"/>
    </row>
    <row r="4667" spans="1:13" x14ac:dyDescent="0.35">
      <c r="A4667" s="7"/>
      <c r="B4667" s="7"/>
      <c r="C4667" s="7"/>
      <c r="M4667" s="9"/>
    </row>
    <row r="4668" spans="1:13" x14ac:dyDescent="0.35">
      <c r="A4668" s="7"/>
      <c r="B4668" s="7"/>
      <c r="C4668" s="7"/>
      <c r="M4668" s="9"/>
    </row>
    <row r="4669" spans="1:13" x14ac:dyDescent="0.35">
      <c r="A4669" s="7"/>
      <c r="B4669" s="7"/>
      <c r="C4669" s="7"/>
      <c r="M4669" s="9"/>
    </row>
    <row r="4670" spans="1:13" x14ac:dyDescent="0.35">
      <c r="A4670" s="7"/>
      <c r="B4670" s="7"/>
      <c r="C4670" s="7"/>
      <c r="M4670" s="9"/>
    </row>
    <row r="4671" spans="1:13" x14ac:dyDescent="0.35">
      <c r="A4671" s="7"/>
      <c r="B4671" s="7"/>
      <c r="C4671" s="7"/>
      <c r="M4671" s="9"/>
    </row>
    <row r="4672" spans="1:13" x14ac:dyDescent="0.35">
      <c r="A4672" s="7"/>
      <c r="B4672" s="7"/>
      <c r="C4672" s="7"/>
      <c r="M4672" s="9"/>
    </row>
    <row r="4673" spans="1:13" x14ac:dyDescent="0.35">
      <c r="A4673" s="7"/>
      <c r="B4673" s="7"/>
      <c r="C4673" s="7"/>
      <c r="M4673" s="9"/>
    </row>
    <row r="4674" spans="1:13" x14ac:dyDescent="0.35">
      <c r="A4674" s="7"/>
      <c r="B4674" s="7"/>
      <c r="C4674" s="7"/>
      <c r="M4674" s="9"/>
    </row>
    <row r="4675" spans="1:13" x14ac:dyDescent="0.35">
      <c r="A4675" s="7"/>
      <c r="B4675" s="7"/>
      <c r="C4675" s="7"/>
      <c r="M4675" s="9"/>
    </row>
    <row r="4676" spans="1:13" x14ac:dyDescent="0.35">
      <c r="A4676" s="7"/>
      <c r="B4676" s="7"/>
      <c r="C4676" s="7"/>
      <c r="M4676" s="9"/>
    </row>
    <row r="4677" spans="1:13" x14ac:dyDescent="0.35">
      <c r="A4677" s="7"/>
      <c r="B4677" s="7"/>
      <c r="C4677" s="7"/>
      <c r="M4677" s="9"/>
    </row>
    <row r="4678" spans="1:13" x14ac:dyDescent="0.35">
      <c r="A4678" s="7"/>
      <c r="B4678" s="7"/>
      <c r="C4678" s="7"/>
      <c r="M4678" s="9"/>
    </row>
    <row r="4679" spans="1:13" x14ac:dyDescent="0.35">
      <c r="A4679" s="7"/>
      <c r="B4679" s="7"/>
      <c r="C4679" s="7"/>
      <c r="M4679" s="9"/>
    </row>
    <row r="4680" spans="1:13" x14ac:dyDescent="0.35">
      <c r="A4680" s="7"/>
      <c r="B4680" s="7"/>
      <c r="C4680" s="7"/>
      <c r="M4680" s="9"/>
    </row>
    <row r="4681" spans="1:13" x14ac:dyDescent="0.35">
      <c r="A4681" s="7"/>
      <c r="B4681" s="7"/>
      <c r="C4681" s="7"/>
      <c r="M4681" s="9"/>
    </row>
    <row r="4682" spans="1:13" x14ac:dyDescent="0.35">
      <c r="A4682" s="7"/>
      <c r="B4682" s="7"/>
      <c r="C4682" s="7"/>
      <c r="M4682" s="9"/>
    </row>
    <row r="4683" spans="1:13" x14ac:dyDescent="0.35">
      <c r="A4683" s="7"/>
      <c r="B4683" s="7"/>
      <c r="C4683" s="7"/>
      <c r="M4683" s="9"/>
    </row>
    <row r="4684" spans="1:13" x14ac:dyDescent="0.35">
      <c r="A4684" s="7"/>
      <c r="B4684" s="7"/>
      <c r="C4684" s="7"/>
      <c r="M4684" s="9"/>
    </row>
    <row r="4685" spans="1:13" x14ac:dyDescent="0.35">
      <c r="A4685" s="7"/>
      <c r="B4685" s="7"/>
      <c r="C4685" s="7"/>
      <c r="M4685" s="9"/>
    </row>
    <row r="4686" spans="1:13" x14ac:dyDescent="0.35">
      <c r="A4686" s="7"/>
      <c r="B4686" s="7"/>
      <c r="C4686" s="7"/>
      <c r="M4686" s="9"/>
    </row>
    <row r="4687" spans="1:13" x14ac:dyDescent="0.35">
      <c r="A4687" s="7"/>
      <c r="B4687" s="7"/>
      <c r="C4687" s="7"/>
      <c r="M4687" s="9"/>
    </row>
    <row r="4688" spans="1:13" x14ac:dyDescent="0.35">
      <c r="A4688" s="7"/>
      <c r="B4688" s="7"/>
      <c r="C4688" s="7"/>
      <c r="M4688" s="9"/>
    </row>
    <row r="4689" spans="1:13" x14ac:dyDescent="0.35">
      <c r="A4689" s="7"/>
      <c r="B4689" s="7"/>
      <c r="C4689" s="7"/>
      <c r="M4689" s="9"/>
    </row>
    <row r="4690" spans="1:13" x14ac:dyDescent="0.35">
      <c r="A4690" s="7"/>
      <c r="B4690" s="7"/>
      <c r="C4690" s="7"/>
      <c r="M4690" s="9"/>
    </row>
    <row r="4691" spans="1:13" x14ac:dyDescent="0.35">
      <c r="A4691" s="7"/>
      <c r="B4691" s="7"/>
      <c r="C4691" s="7"/>
      <c r="M4691" s="9"/>
    </row>
    <row r="4692" spans="1:13" x14ac:dyDescent="0.35">
      <c r="A4692" s="7"/>
      <c r="B4692" s="7"/>
      <c r="C4692" s="7"/>
      <c r="M4692" s="9"/>
    </row>
    <row r="4693" spans="1:13" x14ac:dyDescent="0.35">
      <c r="A4693" s="7"/>
      <c r="B4693" s="7"/>
      <c r="C4693" s="7"/>
      <c r="M4693" s="9"/>
    </row>
    <row r="4694" spans="1:13" x14ac:dyDescent="0.35">
      <c r="A4694" s="7"/>
      <c r="B4694" s="7"/>
      <c r="C4694" s="7"/>
      <c r="M4694" s="9"/>
    </row>
    <row r="4695" spans="1:13" x14ac:dyDescent="0.35">
      <c r="A4695" s="7"/>
      <c r="B4695" s="7"/>
      <c r="C4695" s="7"/>
      <c r="M4695" s="9"/>
    </row>
    <row r="4696" spans="1:13" x14ac:dyDescent="0.35">
      <c r="A4696" s="7"/>
      <c r="B4696" s="7"/>
      <c r="C4696" s="7"/>
      <c r="M4696" s="9"/>
    </row>
    <row r="4697" spans="1:13" x14ac:dyDescent="0.35">
      <c r="A4697" s="7"/>
      <c r="B4697" s="7"/>
      <c r="C4697" s="7"/>
      <c r="M4697" s="9"/>
    </row>
    <row r="4698" spans="1:13" x14ac:dyDescent="0.35">
      <c r="A4698" s="7"/>
      <c r="B4698" s="7"/>
      <c r="C4698" s="7"/>
      <c r="M4698" s="9"/>
    </row>
    <row r="4699" spans="1:13" x14ac:dyDescent="0.35">
      <c r="A4699" s="7"/>
      <c r="B4699" s="7"/>
      <c r="C4699" s="7"/>
      <c r="M4699" s="9"/>
    </row>
    <row r="4700" spans="1:13" x14ac:dyDescent="0.35">
      <c r="A4700" s="7"/>
      <c r="B4700" s="7"/>
      <c r="C4700" s="7"/>
      <c r="M4700" s="9"/>
    </row>
    <row r="4701" spans="1:13" x14ac:dyDescent="0.35">
      <c r="A4701" s="7"/>
      <c r="B4701" s="7"/>
      <c r="C4701" s="7"/>
      <c r="M4701" s="9"/>
    </row>
    <row r="4702" spans="1:13" x14ac:dyDescent="0.35">
      <c r="A4702" s="7"/>
      <c r="B4702" s="7"/>
      <c r="C4702" s="7"/>
      <c r="M4702" s="9"/>
    </row>
    <row r="4703" spans="1:13" x14ac:dyDescent="0.35">
      <c r="A4703" s="7"/>
      <c r="B4703" s="7"/>
      <c r="C4703" s="7"/>
      <c r="M4703" s="9"/>
    </row>
    <row r="4704" spans="1:13" x14ac:dyDescent="0.35">
      <c r="A4704" s="7"/>
      <c r="B4704" s="7"/>
      <c r="C4704" s="7"/>
      <c r="M4704" s="9"/>
    </row>
    <row r="4705" spans="1:13" x14ac:dyDescent="0.35">
      <c r="A4705" s="7"/>
      <c r="B4705" s="7"/>
      <c r="C4705" s="7"/>
      <c r="M4705" s="9"/>
    </row>
    <row r="4706" spans="1:13" x14ac:dyDescent="0.35">
      <c r="A4706" s="7"/>
      <c r="B4706" s="7"/>
      <c r="C4706" s="7"/>
      <c r="M4706" s="9"/>
    </row>
    <row r="4707" spans="1:13" x14ac:dyDescent="0.35">
      <c r="A4707" s="7"/>
      <c r="B4707" s="7"/>
      <c r="C4707" s="7"/>
      <c r="M4707" s="9"/>
    </row>
    <row r="4708" spans="1:13" x14ac:dyDescent="0.35">
      <c r="A4708" s="7"/>
      <c r="B4708" s="7"/>
      <c r="C4708" s="7"/>
      <c r="M4708" s="9"/>
    </row>
    <row r="4709" spans="1:13" x14ac:dyDescent="0.35">
      <c r="A4709" s="7"/>
      <c r="B4709" s="7"/>
      <c r="C4709" s="7"/>
      <c r="M4709" s="9"/>
    </row>
    <row r="4710" spans="1:13" x14ac:dyDescent="0.35">
      <c r="A4710" s="7"/>
      <c r="B4710" s="7"/>
      <c r="C4710" s="7"/>
      <c r="M4710" s="9"/>
    </row>
    <row r="4711" spans="1:13" x14ac:dyDescent="0.35">
      <c r="A4711" s="7"/>
      <c r="B4711" s="7"/>
      <c r="C4711" s="7"/>
      <c r="M4711" s="9"/>
    </row>
    <row r="4712" spans="1:13" x14ac:dyDescent="0.35">
      <c r="A4712" s="7"/>
      <c r="B4712" s="7"/>
      <c r="C4712" s="7"/>
      <c r="M4712" s="9"/>
    </row>
    <row r="4713" spans="1:13" x14ac:dyDescent="0.35">
      <c r="A4713" s="7"/>
      <c r="B4713" s="7"/>
      <c r="C4713" s="7"/>
      <c r="M4713" s="9"/>
    </row>
    <row r="4714" spans="1:13" x14ac:dyDescent="0.35">
      <c r="A4714" s="7"/>
      <c r="B4714" s="7"/>
      <c r="C4714" s="7"/>
      <c r="M4714" s="9"/>
    </row>
    <row r="4715" spans="1:13" x14ac:dyDescent="0.35">
      <c r="A4715" s="7"/>
      <c r="B4715" s="7"/>
      <c r="C4715" s="7"/>
      <c r="M4715" s="9"/>
    </row>
    <row r="4716" spans="1:13" x14ac:dyDescent="0.35">
      <c r="A4716" s="7"/>
      <c r="B4716" s="7"/>
      <c r="C4716" s="7"/>
      <c r="M4716" s="9"/>
    </row>
    <row r="4717" spans="1:13" x14ac:dyDescent="0.35">
      <c r="A4717" s="7"/>
      <c r="B4717" s="7"/>
      <c r="C4717" s="7"/>
      <c r="M4717" s="9"/>
    </row>
    <row r="4718" spans="1:13" x14ac:dyDescent="0.35">
      <c r="A4718" s="7"/>
      <c r="B4718" s="7"/>
      <c r="C4718" s="7"/>
      <c r="M4718" s="9"/>
    </row>
    <row r="4719" spans="1:13" x14ac:dyDescent="0.35">
      <c r="A4719" s="7"/>
      <c r="B4719" s="7"/>
      <c r="C4719" s="7"/>
      <c r="M4719" s="9"/>
    </row>
    <row r="4720" spans="1:13" x14ac:dyDescent="0.35">
      <c r="A4720" s="7"/>
      <c r="B4720" s="7"/>
      <c r="C4720" s="7"/>
      <c r="M4720" s="9"/>
    </row>
    <row r="4721" spans="1:13" x14ac:dyDescent="0.35">
      <c r="A4721" s="7"/>
      <c r="B4721" s="7"/>
      <c r="C4721" s="7"/>
      <c r="M4721" s="9"/>
    </row>
    <row r="4722" spans="1:13" x14ac:dyDescent="0.35">
      <c r="A4722" s="7"/>
      <c r="B4722" s="7"/>
      <c r="C4722" s="7"/>
      <c r="M4722" s="9"/>
    </row>
    <row r="4723" spans="1:13" x14ac:dyDescent="0.35">
      <c r="A4723" s="7"/>
      <c r="B4723" s="7"/>
      <c r="C4723" s="7"/>
      <c r="M4723" s="9"/>
    </row>
    <row r="4724" spans="1:13" x14ac:dyDescent="0.35">
      <c r="A4724" s="7"/>
      <c r="B4724" s="7"/>
      <c r="C4724" s="7"/>
      <c r="M4724" s="9"/>
    </row>
    <row r="4725" spans="1:13" x14ac:dyDescent="0.35">
      <c r="A4725" s="7"/>
      <c r="B4725" s="7"/>
      <c r="C4725" s="7"/>
      <c r="M4725" s="9"/>
    </row>
    <row r="4726" spans="1:13" x14ac:dyDescent="0.35">
      <c r="A4726" s="7"/>
      <c r="B4726" s="7"/>
      <c r="C4726" s="7"/>
      <c r="M4726" s="9"/>
    </row>
    <row r="4727" spans="1:13" x14ac:dyDescent="0.35">
      <c r="A4727" s="7"/>
      <c r="B4727" s="7"/>
      <c r="C4727" s="7"/>
      <c r="M4727" s="9"/>
    </row>
    <row r="4728" spans="1:13" x14ac:dyDescent="0.35">
      <c r="A4728" s="7"/>
      <c r="B4728" s="7"/>
      <c r="C4728" s="7"/>
      <c r="M4728" s="9"/>
    </row>
    <row r="4729" spans="1:13" x14ac:dyDescent="0.35">
      <c r="A4729" s="7"/>
      <c r="B4729" s="7"/>
      <c r="C4729" s="7"/>
      <c r="M4729" s="9"/>
    </row>
    <row r="4730" spans="1:13" x14ac:dyDescent="0.35">
      <c r="A4730" s="7"/>
      <c r="B4730" s="7"/>
      <c r="C4730" s="7"/>
      <c r="M4730" s="9"/>
    </row>
    <row r="4731" spans="1:13" x14ac:dyDescent="0.35">
      <c r="A4731" s="7"/>
      <c r="B4731" s="7"/>
      <c r="C4731" s="7"/>
      <c r="M4731" s="9"/>
    </row>
    <row r="4732" spans="1:13" x14ac:dyDescent="0.35">
      <c r="A4732" s="7"/>
      <c r="B4732" s="7"/>
      <c r="C4732" s="7"/>
      <c r="M4732" s="9"/>
    </row>
    <row r="4733" spans="1:13" x14ac:dyDescent="0.35">
      <c r="A4733" s="7"/>
      <c r="B4733" s="7"/>
      <c r="C4733" s="7"/>
      <c r="M4733" s="9"/>
    </row>
    <row r="4734" spans="1:13" x14ac:dyDescent="0.35">
      <c r="A4734" s="7"/>
      <c r="B4734" s="7"/>
      <c r="C4734" s="7"/>
      <c r="M4734" s="9"/>
    </row>
    <row r="4735" spans="1:13" x14ac:dyDescent="0.35">
      <c r="A4735" s="7"/>
      <c r="B4735" s="7"/>
      <c r="C4735" s="7"/>
      <c r="M4735" s="9"/>
    </row>
    <row r="4736" spans="1:13" x14ac:dyDescent="0.35">
      <c r="A4736" s="7"/>
      <c r="B4736" s="7"/>
      <c r="C4736" s="7"/>
      <c r="M4736" s="9"/>
    </row>
    <row r="4737" spans="1:13" x14ac:dyDescent="0.35">
      <c r="A4737" s="7"/>
      <c r="B4737" s="7"/>
      <c r="C4737" s="7"/>
      <c r="M4737" s="9"/>
    </row>
    <row r="4738" spans="1:13" x14ac:dyDescent="0.35">
      <c r="A4738" s="7"/>
      <c r="B4738" s="7"/>
      <c r="C4738" s="7"/>
      <c r="M4738" s="9"/>
    </row>
    <row r="4739" spans="1:13" x14ac:dyDescent="0.35">
      <c r="A4739" s="7"/>
      <c r="B4739" s="7"/>
      <c r="C4739" s="7"/>
      <c r="M4739" s="9"/>
    </row>
    <row r="4740" spans="1:13" x14ac:dyDescent="0.35">
      <c r="A4740" s="7"/>
      <c r="B4740" s="7"/>
      <c r="C4740" s="7"/>
      <c r="M4740" s="9"/>
    </row>
    <row r="4741" spans="1:13" x14ac:dyDescent="0.35">
      <c r="A4741" s="7"/>
      <c r="B4741" s="7"/>
      <c r="C4741" s="7"/>
      <c r="M4741" s="9"/>
    </row>
    <row r="4742" spans="1:13" x14ac:dyDescent="0.35">
      <c r="A4742" s="7"/>
      <c r="B4742" s="7"/>
      <c r="C4742" s="7"/>
      <c r="M4742" s="9"/>
    </row>
    <row r="4743" spans="1:13" x14ac:dyDescent="0.35">
      <c r="A4743" s="7"/>
      <c r="B4743" s="7"/>
      <c r="C4743" s="7"/>
      <c r="M4743" s="9"/>
    </row>
    <row r="4744" spans="1:13" x14ac:dyDescent="0.35">
      <c r="A4744" s="7"/>
      <c r="B4744" s="7"/>
      <c r="C4744" s="7"/>
      <c r="M4744" s="9"/>
    </row>
    <row r="4745" spans="1:13" x14ac:dyDescent="0.35">
      <c r="A4745" s="7"/>
      <c r="B4745" s="7"/>
      <c r="C4745" s="7"/>
      <c r="M4745" s="9"/>
    </row>
    <row r="4746" spans="1:13" x14ac:dyDescent="0.35">
      <c r="A4746" s="7"/>
      <c r="B4746" s="7"/>
      <c r="C4746" s="7"/>
      <c r="M4746" s="9"/>
    </row>
    <row r="4747" spans="1:13" x14ac:dyDescent="0.35">
      <c r="A4747" s="7"/>
      <c r="B4747" s="7"/>
      <c r="C4747" s="7"/>
      <c r="M4747" s="9"/>
    </row>
    <row r="4748" spans="1:13" x14ac:dyDescent="0.35">
      <c r="A4748" s="7"/>
      <c r="B4748" s="7"/>
      <c r="C4748" s="7"/>
      <c r="M4748" s="9"/>
    </row>
    <row r="4749" spans="1:13" x14ac:dyDescent="0.35">
      <c r="A4749" s="7"/>
      <c r="B4749" s="7"/>
      <c r="C4749" s="7"/>
      <c r="M4749" s="9"/>
    </row>
    <row r="4750" spans="1:13" x14ac:dyDescent="0.35">
      <c r="A4750" s="7"/>
      <c r="B4750" s="7"/>
      <c r="C4750" s="7"/>
      <c r="M4750" s="9"/>
    </row>
    <row r="4751" spans="1:13" x14ac:dyDescent="0.35">
      <c r="A4751" s="7"/>
      <c r="B4751" s="7"/>
      <c r="C4751" s="7"/>
      <c r="M4751" s="9"/>
    </row>
    <row r="4752" spans="1:13" x14ac:dyDescent="0.35">
      <c r="A4752" s="7"/>
      <c r="B4752" s="7"/>
      <c r="C4752" s="7"/>
      <c r="M4752" s="9"/>
    </row>
    <row r="4753" spans="1:13" x14ac:dyDescent="0.35">
      <c r="A4753" s="7"/>
      <c r="B4753" s="7"/>
      <c r="C4753" s="7"/>
      <c r="M4753" s="9"/>
    </row>
    <row r="4754" spans="1:13" x14ac:dyDescent="0.35">
      <c r="A4754" s="7"/>
      <c r="B4754" s="7"/>
      <c r="C4754" s="7"/>
      <c r="M4754" s="9"/>
    </row>
    <row r="4755" spans="1:13" x14ac:dyDescent="0.35">
      <c r="A4755" s="7"/>
      <c r="B4755" s="7"/>
      <c r="C4755" s="7"/>
      <c r="M4755" s="9"/>
    </row>
    <row r="4756" spans="1:13" x14ac:dyDescent="0.35">
      <c r="A4756" s="7"/>
      <c r="B4756" s="7"/>
      <c r="C4756" s="7"/>
      <c r="M4756" s="9"/>
    </row>
    <row r="4757" spans="1:13" x14ac:dyDescent="0.35">
      <c r="A4757" s="7"/>
      <c r="B4757" s="7"/>
      <c r="C4757" s="7"/>
      <c r="M4757" s="9"/>
    </row>
    <row r="4758" spans="1:13" x14ac:dyDescent="0.35">
      <c r="A4758" s="7"/>
      <c r="B4758" s="7"/>
      <c r="C4758" s="7"/>
      <c r="M4758" s="9"/>
    </row>
    <row r="4759" spans="1:13" x14ac:dyDescent="0.35">
      <c r="A4759" s="7"/>
      <c r="B4759" s="7"/>
      <c r="C4759" s="7"/>
      <c r="M4759" s="9"/>
    </row>
    <row r="4760" spans="1:13" x14ac:dyDescent="0.35">
      <c r="A4760" s="7"/>
      <c r="B4760" s="7"/>
      <c r="C4760" s="7"/>
      <c r="M4760" s="9"/>
    </row>
    <row r="4761" spans="1:13" x14ac:dyDescent="0.35">
      <c r="A4761" s="7"/>
      <c r="B4761" s="7"/>
      <c r="C4761" s="7"/>
      <c r="M4761" s="9"/>
    </row>
    <row r="4762" spans="1:13" x14ac:dyDescent="0.35">
      <c r="A4762" s="7"/>
      <c r="B4762" s="7"/>
      <c r="C4762" s="7"/>
      <c r="M4762" s="9"/>
    </row>
    <row r="4763" spans="1:13" x14ac:dyDescent="0.35">
      <c r="A4763" s="7"/>
      <c r="B4763" s="7"/>
      <c r="C4763" s="7"/>
      <c r="M4763" s="9"/>
    </row>
    <row r="4764" spans="1:13" x14ac:dyDescent="0.35">
      <c r="A4764" s="7"/>
      <c r="B4764" s="7"/>
      <c r="C4764" s="7"/>
      <c r="M4764" s="9"/>
    </row>
    <row r="4765" spans="1:13" x14ac:dyDescent="0.35">
      <c r="A4765" s="7"/>
      <c r="B4765" s="7"/>
      <c r="C4765" s="7"/>
      <c r="M4765" s="9"/>
    </row>
    <row r="4766" spans="1:13" x14ac:dyDescent="0.35">
      <c r="A4766" s="7"/>
      <c r="B4766" s="7"/>
      <c r="C4766" s="7"/>
      <c r="M4766" s="9"/>
    </row>
    <row r="4767" spans="1:13" x14ac:dyDescent="0.35">
      <c r="A4767" s="7"/>
      <c r="B4767" s="7"/>
      <c r="C4767" s="7"/>
      <c r="M4767" s="9"/>
    </row>
    <row r="4768" spans="1:13" x14ac:dyDescent="0.35">
      <c r="A4768" s="7"/>
      <c r="B4768" s="7"/>
      <c r="C4768" s="7"/>
      <c r="M4768" s="9"/>
    </row>
    <row r="4769" spans="1:13" x14ac:dyDescent="0.35">
      <c r="A4769" s="7"/>
      <c r="B4769" s="7"/>
      <c r="C4769" s="7"/>
      <c r="M4769" s="9"/>
    </row>
    <row r="4770" spans="1:13" x14ac:dyDescent="0.35">
      <c r="A4770" s="7"/>
      <c r="B4770" s="7"/>
      <c r="C4770" s="7"/>
      <c r="M4770" s="9"/>
    </row>
    <row r="4771" spans="1:13" x14ac:dyDescent="0.35">
      <c r="A4771" s="7"/>
      <c r="B4771" s="7"/>
      <c r="C4771" s="7"/>
      <c r="M4771" s="9"/>
    </row>
    <row r="4772" spans="1:13" x14ac:dyDescent="0.35">
      <c r="A4772" s="7"/>
      <c r="B4772" s="7"/>
      <c r="C4772" s="7"/>
      <c r="M4772" s="9"/>
    </row>
    <row r="4773" spans="1:13" x14ac:dyDescent="0.35">
      <c r="A4773" s="7"/>
      <c r="B4773" s="7"/>
      <c r="C4773" s="7"/>
      <c r="M4773" s="9"/>
    </row>
    <row r="4774" spans="1:13" x14ac:dyDescent="0.35">
      <c r="A4774" s="7"/>
      <c r="B4774" s="7"/>
      <c r="C4774" s="7"/>
      <c r="M4774" s="9"/>
    </row>
    <row r="4775" spans="1:13" x14ac:dyDescent="0.35">
      <c r="A4775" s="7"/>
      <c r="B4775" s="7"/>
      <c r="C4775" s="7"/>
      <c r="M4775" s="9"/>
    </row>
    <row r="4776" spans="1:13" x14ac:dyDescent="0.35">
      <c r="A4776" s="7"/>
      <c r="B4776" s="7"/>
      <c r="C4776" s="7"/>
      <c r="M4776" s="9"/>
    </row>
    <row r="4777" spans="1:13" x14ac:dyDescent="0.35">
      <c r="A4777" s="7"/>
      <c r="B4777" s="7"/>
      <c r="C4777" s="7"/>
      <c r="M4777" s="9"/>
    </row>
    <row r="4778" spans="1:13" x14ac:dyDescent="0.35">
      <c r="A4778" s="7"/>
      <c r="B4778" s="7"/>
      <c r="C4778" s="7"/>
      <c r="M4778" s="9"/>
    </row>
    <row r="4779" spans="1:13" x14ac:dyDescent="0.35">
      <c r="A4779" s="7"/>
      <c r="B4779" s="7"/>
      <c r="C4779" s="7"/>
      <c r="M4779" s="9"/>
    </row>
    <row r="4780" spans="1:13" x14ac:dyDescent="0.35">
      <c r="A4780" s="7"/>
      <c r="B4780" s="7"/>
      <c r="C4780" s="7"/>
      <c r="M4780" s="9"/>
    </row>
    <row r="4781" spans="1:13" x14ac:dyDescent="0.35">
      <c r="A4781" s="7"/>
      <c r="B4781" s="7"/>
      <c r="C4781" s="7"/>
      <c r="M4781" s="9"/>
    </row>
    <row r="4782" spans="1:13" x14ac:dyDescent="0.35">
      <c r="A4782" s="7"/>
      <c r="B4782" s="7"/>
      <c r="C4782" s="7"/>
      <c r="M4782" s="9"/>
    </row>
    <row r="4783" spans="1:13" x14ac:dyDescent="0.35">
      <c r="A4783" s="7"/>
      <c r="B4783" s="7"/>
      <c r="C4783" s="7"/>
      <c r="M4783" s="9"/>
    </row>
    <row r="4784" spans="1:13" x14ac:dyDescent="0.35">
      <c r="A4784" s="7"/>
      <c r="B4784" s="7"/>
      <c r="C4784" s="7"/>
      <c r="M4784" s="9"/>
    </row>
    <row r="4785" spans="1:13" x14ac:dyDescent="0.35">
      <c r="A4785" s="7"/>
      <c r="B4785" s="7"/>
      <c r="C4785" s="7"/>
      <c r="M4785" s="9"/>
    </row>
    <row r="4786" spans="1:13" x14ac:dyDescent="0.35">
      <c r="A4786" s="7"/>
      <c r="B4786" s="7"/>
      <c r="C4786" s="7"/>
      <c r="M4786" s="9"/>
    </row>
    <row r="4787" spans="1:13" x14ac:dyDescent="0.35">
      <c r="A4787" s="7"/>
      <c r="B4787" s="7"/>
      <c r="C4787" s="7"/>
      <c r="M4787" s="9"/>
    </row>
    <row r="4788" spans="1:13" x14ac:dyDescent="0.35">
      <c r="A4788" s="7"/>
      <c r="B4788" s="7"/>
      <c r="C4788" s="7"/>
      <c r="M4788" s="9"/>
    </row>
    <row r="4789" spans="1:13" x14ac:dyDescent="0.35">
      <c r="A4789" s="7"/>
      <c r="B4789" s="7"/>
      <c r="C4789" s="7"/>
      <c r="M4789" s="9"/>
    </row>
    <row r="4790" spans="1:13" x14ac:dyDescent="0.35">
      <c r="A4790" s="7"/>
      <c r="B4790" s="7"/>
      <c r="C4790" s="7"/>
      <c r="M4790" s="9"/>
    </row>
    <row r="4791" spans="1:13" x14ac:dyDescent="0.35">
      <c r="A4791" s="7"/>
      <c r="B4791" s="7"/>
      <c r="C4791" s="7"/>
      <c r="M4791" s="9"/>
    </row>
    <row r="4792" spans="1:13" x14ac:dyDescent="0.35">
      <c r="A4792" s="7"/>
      <c r="B4792" s="7"/>
      <c r="C4792" s="7"/>
      <c r="M4792" s="9"/>
    </row>
    <row r="4793" spans="1:13" x14ac:dyDescent="0.35">
      <c r="A4793" s="7"/>
      <c r="B4793" s="7"/>
      <c r="C4793" s="7"/>
      <c r="M4793" s="9"/>
    </row>
    <row r="4794" spans="1:13" x14ac:dyDescent="0.35">
      <c r="A4794" s="7"/>
      <c r="B4794" s="7"/>
      <c r="C4794" s="7"/>
      <c r="M4794" s="9"/>
    </row>
    <row r="4795" spans="1:13" x14ac:dyDescent="0.35">
      <c r="A4795" s="7"/>
      <c r="B4795" s="7"/>
      <c r="C4795" s="7"/>
      <c r="M4795" s="9"/>
    </row>
    <row r="4796" spans="1:13" x14ac:dyDescent="0.35">
      <c r="A4796" s="7"/>
      <c r="B4796" s="7"/>
      <c r="C4796" s="7"/>
      <c r="M4796" s="9"/>
    </row>
    <row r="4797" spans="1:13" x14ac:dyDescent="0.35">
      <c r="A4797" s="7"/>
      <c r="B4797" s="7"/>
      <c r="C4797" s="7"/>
      <c r="M4797" s="9"/>
    </row>
    <row r="4798" spans="1:13" x14ac:dyDescent="0.35">
      <c r="A4798" s="7"/>
      <c r="B4798" s="7"/>
      <c r="C4798" s="7"/>
      <c r="M4798" s="9"/>
    </row>
    <row r="4799" spans="1:13" x14ac:dyDescent="0.35">
      <c r="A4799" s="7"/>
      <c r="B4799" s="7"/>
      <c r="C4799" s="7"/>
      <c r="M4799" s="9"/>
    </row>
    <row r="4800" spans="1:13" x14ac:dyDescent="0.35">
      <c r="A4800" s="7"/>
      <c r="B4800" s="7"/>
      <c r="C4800" s="7"/>
      <c r="M4800" s="9"/>
    </row>
    <row r="4801" spans="1:13" x14ac:dyDescent="0.35">
      <c r="A4801" s="7"/>
      <c r="B4801" s="7"/>
      <c r="C4801" s="7"/>
      <c r="M4801" s="9"/>
    </row>
    <row r="4802" spans="1:13" x14ac:dyDescent="0.35">
      <c r="A4802" s="7"/>
      <c r="B4802" s="7"/>
      <c r="C4802" s="7"/>
      <c r="M4802" s="9"/>
    </row>
    <row r="4803" spans="1:13" x14ac:dyDescent="0.35">
      <c r="A4803" s="7"/>
      <c r="B4803" s="7"/>
      <c r="C4803" s="7"/>
      <c r="M4803" s="9"/>
    </row>
    <row r="4804" spans="1:13" x14ac:dyDescent="0.35">
      <c r="A4804" s="7"/>
      <c r="B4804" s="7"/>
      <c r="C4804" s="7"/>
      <c r="M4804" s="9"/>
    </row>
    <row r="4805" spans="1:13" x14ac:dyDescent="0.35">
      <c r="A4805" s="7"/>
      <c r="B4805" s="7"/>
      <c r="C4805" s="7"/>
      <c r="M4805" s="9"/>
    </row>
    <row r="4806" spans="1:13" x14ac:dyDescent="0.35">
      <c r="A4806" s="7"/>
      <c r="B4806" s="7"/>
      <c r="C4806" s="7"/>
      <c r="M4806" s="9"/>
    </row>
    <row r="4807" spans="1:13" x14ac:dyDescent="0.35">
      <c r="A4807" s="7"/>
      <c r="B4807" s="7"/>
      <c r="C4807" s="7"/>
      <c r="M4807" s="9"/>
    </row>
    <row r="4808" spans="1:13" x14ac:dyDescent="0.35">
      <c r="A4808" s="7"/>
      <c r="B4808" s="7"/>
      <c r="C4808" s="7"/>
      <c r="M4808" s="9"/>
    </row>
    <row r="4809" spans="1:13" x14ac:dyDescent="0.35">
      <c r="A4809" s="7"/>
      <c r="B4809" s="7"/>
      <c r="C4809" s="7"/>
      <c r="M4809" s="9"/>
    </row>
    <row r="4810" spans="1:13" x14ac:dyDescent="0.35">
      <c r="A4810" s="7"/>
      <c r="B4810" s="7"/>
      <c r="C4810" s="7"/>
      <c r="M4810" s="9"/>
    </row>
    <row r="4811" spans="1:13" x14ac:dyDescent="0.35">
      <c r="A4811" s="7"/>
      <c r="B4811" s="7"/>
      <c r="C4811" s="7"/>
      <c r="M4811" s="9"/>
    </row>
    <row r="4812" spans="1:13" x14ac:dyDescent="0.35">
      <c r="A4812" s="7"/>
      <c r="B4812" s="7"/>
      <c r="C4812" s="7"/>
      <c r="M4812" s="9"/>
    </row>
    <row r="4813" spans="1:13" x14ac:dyDescent="0.35">
      <c r="A4813" s="7"/>
      <c r="B4813" s="7"/>
      <c r="C4813" s="7"/>
      <c r="M4813" s="9"/>
    </row>
    <row r="4814" spans="1:13" x14ac:dyDescent="0.35">
      <c r="A4814" s="7"/>
      <c r="B4814" s="7"/>
      <c r="C4814" s="7"/>
      <c r="M4814" s="9"/>
    </row>
    <row r="4815" spans="1:13" x14ac:dyDescent="0.35">
      <c r="A4815" s="7"/>
      <c r="B4815" s="7"/>
      <c r="C4815" s="7"/>
      <c r="M4815" s="9"/>
    </row>
    <row r="4816" spans="1:13" x14ac:dyDescent="0.35">
      <c r="A4816" s="7"/>
      <c r="B4816" s="7"/>
      <c r="C4816" s="7"/>
      <c r="M4816" s="9"/>
    </row>
    <row r="4817" spans="1:13" x14ac:dyDescent="0.35">
      <c r="A4817" s="7"/>
      <c r="B4817" s="7"/>
      <c r="C4817" s="7"/>
      <c r="M4817" s="9"/>
    </row>
    <row r="4818" spans="1:13" x14ac:dyDescent="0.35">
      <c r="A4818" s="7"/>
      <c r="B4818" s="7"/>
      <c r="C4818" s="7"/>
      <c r="M4818" s="9"/>
    </row>
    <row r="4819" spans="1:13" x14ac:dyDescent="0.35">
      <c r="A4819" s="7"/>
      <c r="B4819" s="7"/>
      <c r="C4819" s="7"/>
      <c r="M4819" s="9"/>
    </row>
    <row r="4820" spans="1:13" x14ac:dyDescent="0.35">
      <c r="A4820" s="7"/>
      <c r="B4820" s="7"/>
      <c r="C4820" s="7"/>
      <c r="M4820" s="9"/>
    </row>
    <row r="4821" spans="1:13" x14ac:dyDescent="0.35">
      <c r="A4821" s="7"/>
      <c r="B4821" s="7"/>
      <c r="C4821" s="7"/>
      <c r="M4821" s="9"/>
    </row>
    <row r="4822" spans="1:13" x14ac:dyDescent="0.35">
      <c r="A4822" s="7"/>
      <c r="B4822" s="7"/>
      <c r="C4822" s="7"/>
      <c r="M4822" s="9"/>
    </row>
    <row r="4823" spans="1:13" x14ac:dyDescent="0.35">
      <c r="A4823" s="7"/>
      <c r="B4823" s="7"/>
      <c r="C4823" s="7"/>
      <c r="M4823" s="9"/>
    </row>
    <row r="4824" spans="1:13" x14ac:dyDescent="0.35">
      <c r="A4824" s="7"/>
      <c r="B4824" s="7"/>
      <c r="C4824" s="7"/>
      <c r="M4824" s="9"/>
    </row>
    <row r="4825" spans="1:13" x14ac:dyDescent="0.35">
      <c r="A4825" s="7"/>
      <c r="B4825" s="7"/>
      <c r="C4825" s="7"/>
      <c r="M4825" s="9"/>
    </row>
    <row r="4826" spans="1:13" x14ac:dyDescent="0.35">
      <c r="A4826" s="7"/>
      <c r="B4826" s="7"/>
      <c r="C4826" s="7"/>
      <c r="M4826" s="9"/>
    </row>
    <row r="4827" spans="1:13" x14ac:dyDescent="0.35">
      <c r="A4827" s="7"/>
      <c r="B4827" s="7"/>
      <c r="C4827" s="7"/>
      <c r="M4827" s="9"/>
    </row>
    <row r="4828" spans="1:13" x14ac:dyDescent="0.35">
      <c r="A4828" s="7"/>
      <c r="B4828" s="7"/>
      <c r="C4828" s="7"/>
      <c r="M4828" s="9"/>
    </row>
    <row r="4829" spans="1:13" x14ac:dyDescent="0.35">
      <c r="A4829" s="7"/>
      <c r="B4829" s="7"/>
      <c r="C4829" s="7"/>
      <c r="M4829" s="9"/>
    </row>
    <row r="4830" spans="1:13" x14ac:dyDescent="0.35">
      <c r="A4830" s="7"/>
      <c r="B4830" s="7"/>
      <c r="C4830" s="7"/>
      <c r="M4830" s="9"/>
    </row>
    <row r="4831" spans="1:13" x14ac:dyDescent="0.35">
      <c r="A4831" s="7"/>
      <c r="B4831" s="7"/>
      <c r="C4831" s="7"/>
      <c r="M4831" s="9"/>
    </row>
    <row r="4832" spans="1:13" x14ac:dyDescent="0.35">
      <c r="A4832" s="7"/>
      <c r="B4832" s="7"/>
      <c r="C4832" s="7"/>
      <c r="M4832" s="9"/>
    </row>
    <row r="4833" spans="1:13" x14ac:dyDescent="0.35">
      <c r="A4833" s="7"/>
      <c r="B4833" s="7"/>
      <c r="C4833" s="7"/>
      <c r="M4833" s="9"/>
    </row>
    <row r="4834" spans="1:13" x14ac:dyDescent="0.35">
      <c r="A4834" s="7"/>
      <c r="B4834" s="7"/>
      <c r="C4834" s="7"/>
      <c r="M4834" s="9"/>
    </row>
    <row r="4835" spans="1:13" x14ac:dyDescent="0.35">
      <c r="A4835" s="7"/>
      <c r="B4835" s="7"/>
      <c r="C4835" s="7"/>
      <c r="M4835" s="9"/>
    </row>
    <row r="4836" spans="1:13" x14ac:dyDescent="0.35">
      <c r="A4836" s="7"/>
      <c r="B4836" s="7"/>
      <c r="C4836" s="7"/>
      <c r="M4836" s="9"/>
    </row>
    <row r="4837" spans="1:13" x14ac:dyDescent="0.35">
      <c r="A4837" s="7"/>
      <c r="B4837" s="7"/>
      <c r="C4837" s="7"/>
      <c r="M4837" s="9"/>
    </row>
    <row r="4838" spans="1:13" x14ac:dyDescent="0.35">
      <c r="A4838" s="7"/>
      <c r="B4838" s="7"/>
      <c r="C4838" s="7"/>
      <c r="M4838" s="9"/>
    </row>
    <row r="4839" spans="1:13" x14ac:dyDescent="0.35">
      <c r="A4839" s="7"/>
      <c r="B4839" s="7"/>
      <c r="C4839" s="7"/>
      <c r="M4839" s="9"/>
    </row>
    <row r="4840" spans="1:13" x14ac:dyDescent="0.35">
      <c r="A4840" s="7"/>
      <c r="B4840" s="7"/>
      <c r="C4840" s="7"/>
      <c r="M4840" s="9"/>
    </row>
    <row r="4841" spans="1:13" x14ac:dyDescent="0.35">
      <c r="A4841" s="7"/>
      <c r="B4841" s="7"/>
      <c r="C4841" s="7"/>
      <c r="M4841" s="9"/>
    </row>
    <row r="4842" spans="1:13" x14ac:dyDescent="0.35">
      <c r="A4842" s="7"/>
      <c r="B4842" s="7"/>
      <c r="C4842" s="7"/>
      <c r="M4842" s="9"/>
    </row>
    <row r="4843" spans="1:13" x14ac:dyDescent="0.35">
      <c r="A4843" s="7"/>
      <c r="B4843" s="7"/>
      <c r="C4843" s="7"/>
      <c r="M4843" s="9"/>
    </row>
    <row r="4844" spans="1:13" x14ac:dyDescent="0.35">
      <c r="A4844" s="7"/>
      <c r="B4844" s="7"/>
      <c r="C4844" s="7"/>
      <c r="M4844" s="9"/>
    </row>
    <row r="4845" spans="1:13" x14ac:dyDescent="0.35">
      <c r="A4845" s="7"/>
      <c r="B4845" s="7"/>
      <c r="C4845" s="7"/>
      <c r="M4845" s="9"/>
    </row>
    <row r="4846" spans="1:13" x14ac:dyDescent="0.35">
      <c r="A4846" s="7"/>
      <c r="B4846" s="7"/>
      <c r="C4846" s="7"/>
      <c r="M4846" s="9"/>
    </row>
    <row r="4847" spans="1:13" x14ac:dyDescent="0.35">
      <c r="A4847" s="7"/>
      <c r="B4847" s="7"/>
      <c r="C4847" s="7"/>
      <c r="M4847" s="9"/>
    </row>
    <row r="4848" spans="1:13" x14ac:dyDescent="0.35">
      <c r="A4848" s="7"/>
      <c r="B4848" s="7"/>
      <c r="C4848" s="7"/>
      <c r="M4848" s="9"/>
    </row>
    <row r="4849" spans="1:13" x14ac:dyDescent="0.35">
      <c r="A4849" s="7"/>
      <c r="B4849" s="7"/>
      <c r="C4849" s="7"/>
      <c r="M4849" s="9"/>
    </row>
    <row r="4850" spans="1:13" x14ac:dyDescent="0.35">
      <c r="A4850" s="7"/>
      <c r="B4850" s="7"/>
      <c r="C4850" s="7"/>
      <c r="M4850" s="9"/>
    </row>
    <row r="4851" spans="1:13" x14ac:dyDescent="0.35">
      <c r="A4851" s="7"/>
      <c r="B4851" s="7"/>
      <c r="C4851" s="7"/>
      <c r="M4851" s="9"/>
    </row>
    <row r="4852" spans="1:13" x14ac:dyDescent="0.35">
      <c r="A4852" s="7"/>
      <c r="B4852" s="7"/>
      <c r="C4852" s="7"/>
      <c r="M4852" s="9"/>
    </row>
    <row r="4853" spans="1:13" x14ac:dyDescent="0.35">
      <c r="A4853" s="7"/>
      <c r="B4853" s="7"/>
      <c r="C4853" s="7"/>
      <c r="M4853" s="9"/>
    </row>
    <row r="4854" spans="1:13" x14ac:dyDescent="0.35">
      <c r="A4854" s="7"/>
      <c r="B4854" s="7"/>
      <c r="C4854" s="7"/>
      <c r="M4854" s="9"/>
    </row>
    <row r="4855" spans="1:13" x14ac:dyDescent="0.35">
      <c r="A4855" s="7"/>
      <c r="B4855" s="7"/>
      <c r="C4855" s="7"/>
      <c r="M4855" s="9"/>
    </row>
    <row r="4856" spans="1:13" x14ac:dyDescent="0.35">
      <c r="A4856" s="7"/>
      <c r="B4856" s="7"/>
      <c r="C4856" s="7"/>
      <c r="M4856" s="9"/>
    </row>
    <row r="4857" spans="1:13" x14ac:dyDescent="0.35">
      <c r="A4857" s="7"/>
      <c r="B4857" s="7"/>
      <c r="C4857" s="7"/>
      <c r="M4857" s="9"/>
    </row>
    <row r="4858" spans="1:13" x14ac:dyDescent="0.35">
      <c r="A4858" s="7"/>
      <c r="B4858" s="7"/>
      <c r="C4858" s="7"/>
      <c r="M4858" s="9"/>
    </row>
    <row r="4859" spans="1:13" x14ac:dyDescent="0.35">
      <c r="A4859" s="7"/>
      <c r="B4859" s="7"/>
      <c r="C4859" s="7"/>
      <c r="M4859" s="9"/>
    </row>
    <row r="4860" spans="1:13" x14ac:dyDescent="0.35">
      <c r="A4860" s="7"/>
      <c r="B4860" s="7"/>
      <c r="C4860" s="7"/>
      <c r="M4860" s="9"/>
    </row>
    <row r="4861" spans="1:13" x14ac:dyDescent="0.35">
      <c r="A4861" s="7"/>
      <c r="B4861" s="7"/>
      <c r="C4861" s="7"/>
      <c r="M4861" s="9"/>
    </row>
    <row r="4862" spans="1:13" x14ac:dyDescent="0.35">
      <c r="A4862" s="7"/>
      <c r="B4862" s="7"/>
      <c r="C4862" s="7"/>
      <c r="M4862" s="9"/>
    </row>
    <row r="4863" spans="1:13" x14ac:dyDescent="0.35">
      <c r="A4863" s="7"/>
      <c r="B4863" s="7"/>
      <c r="C4863" s="7"/>
      <c r="M4863" s="9"/>
    </row>
    <row r="4864" spans="1:13" x14ac:dyDescent="0.35">
      <c r="A4864" s="7"/>
      <c r="B4864" s="7"/>
      <c r="C4864" s="7"/>
      <c r="M4864" s="9"/>
    </row>
    <row r="4865" spans="1:13" x14ac:dyDescent="0.35">
      <c r="A4865" s="7"/>
      <c r="B4865" s="7"/>
      <c r="C4865" s="7"/>
      <c r="M4865" s="9"/>
    </row>
    <row r="4866" spans="1:13" x14ac:dyDescent="0.35">
      <c r="A4866" s="7"/>
      <c r="B4866" s="7"/>
      <c r="C4866" s="7"/>
      <c r="M4866" s="9"/>
    </row>
    <row r="4867" spans="1:13" x14ac:dyDescent="0.35">
      <c r="A4867" s="7"/>
      <c r="B4867" s="7"/>
      <c r="C4867" s="7"/>
      <c r="M4867" s="9"/>
    </row>
    <row r="4868" spans="1:13" x14ac:dyDescent="0.35">
      <c r="A4868" s="7"/>
      <c r="B4868" s="7"/>
      <c r="C4868" s="7"/>
      <c r="M4868" s="9"/>
    </row>
    <row r="4869" spans="1:13" x14ac:dyDescent="0.35">
      <c r="A4869" s="7"/>
      <c r="B4869" s="7"/>
      <c r="C4869" s="7"/>
      <c r="M4869" s="9"/>
    </row>
    <row r="4870" spans="1:13" x14ac:dyDescent="0.35">
      <c r="A4870" s="7"/>
      <c r="B4870" s="7"/>
      <c r="C4870" s="7"/>
      <c r="M4870" s="9"/>
    </row>
    <row r="4871" spans="1:13" x14ac:dyDescent="0.35">
      <c r="A4871" s="7"/>
      <c r="B4871" s="7"/>
      <c r="C4871" s="7"/>
      <c r="M4871" s="9"/>
    </row>
    <row r="4872" spans="1:13" x14ac:dyDescent="0.35">
      <c r="A4872" s="7"/>
      <c r="B4872" s="7"/>
      <c r="C4872" s="7"/>
      <c r="M4872" s="9"/>
    </row>
    <row r="4873" spans="1:13" x14ac:dyDescent="0.35">
      <c r="A4873" s="7"/>
      <c r="B4873" s="7"/>
      <c r="C4873" s="7"/>
      <c r="M4873" s="9"/>
    </row>
    <row r="4874" spans="1:13" x14ac:dyDescent="0.35">
      <c r="A4874" s="7"/>
      <c r="B4874" s="7"/>
      <c r="C4874" s="7"/>
      <c r="M4874" s="9"/>
    </row>
    <row r="4875" spans="1:13" x14ac:dyDescent="0.35">
      <c r="A4875" s="7"/>
      <c r="B4875" s="7"/>
      <c r="C4875" s="7"/>
      <c r="M4875" s="9"/>
    </row>
    <row r="4876" spans="1:13" x14ac:dyDescent="0.35">
      <c r="A4876" s="7"/>
      <c r="B4876" s="7"/>
      <c r="C4876" s="7"/>
      <c r="M4876" s="9"/>
    </row>
    <row r="4877" spans="1:13" x14ac:dyDescent="0.35">
      <c r="A4877" s="7"/>
      <c r="B4877" s="7"/>
      <c r="C4877" s="7"/>
      <c r="M4877" s="9"/>
    </row>
    <row r="4878" spans="1:13" x14ac:dyDescent="0.35">
      <c r="A4878" s="7"/>
      <c r="B4878" s="7"/>
      <c r="C4878" s="7"/>
      <c r="M4878" s="9"/>
    </row>
    <row r="4879" spans="1:13" x14ac:dyDescent="0.35">
      <c r="A4879" s="7"/>
      <c r="B4879" s="7"/>
      <c r="C4879" s="7"/>
      <c r="M4879" s="9"/>
    </row>
    <row r="4880" spans="1:13" x14ac:dyDescent="0.35">
      <c r="A4880" s="7"/>
      <c r="B4880" s="7"/>
      <c r="C4880" s="7"/>
      <c r="M4880" s="9"/>
    </row>
    <row r="4881" spans="1:13" x14ac:dyDescent="0.35">
      <c r="A4881" s="7"/>
      <c r="B4881" s="7"/>
      <c r="C4881" s="7"/>
      <c r="M4881" s="9"/>
    </row>
    <row r="4882" spans="1:13" x14ac:dyDescent="0.35">
      <c r="A4882" s="7"/>
      <c r="B4882" s="7"/>
      <c r="C4882" s="7"/>
      <c r="M4882" s="9"/>
    </row>
    <row r="4883" spans="1:13" x14ac:dyDescent="0.35">
      <c r="A4883" s="7"/>
      <c r="B4883" s="7"/>
      <c r="C4883" s="7"/>
      <c r="M4883" s="9"/>
    </row>
    <row r="4884" spans="1:13" x14ac:dyDescent="0.35">
      <c r="A4884" s="7"/>
      <c r="B4884" s="7"/>
      <c r="C4884" s="7"/>
      <c r="M4884" s="9"/>
    </row>
    <row r="4885" spans="1:13" x14ac:dyDescent="0.35">
      <c r="A4885" s="7"/>
      <c r="B4885" s="7"/>
      <c r="C4885" s="7"/>
      <c r="M4885" s="9"/>
    </row>
    <row r="4886" spans="1:13" x14ac:dyDescent="0.35">
      <c r="A4886" s="7"/>
      <c r="B4886" s="7"/>
      <c r="C4886" s="7"/>
      <c r="M4886" s="9"/>
    </row>
    <row r="4887" spans="1:13" x14ac:dyDescent="0.35">
      <c r="A4887" s="7"/>
      <c r="B4887" s="7"/>
      <c r="C4887" s="7"/>
      <c r="M4887" s="9"/>
    </row>
    <row r="4888" spans="1:13" x14ac:dyDescent="0.35">
      <c r="A4888" s="7"/>
      <c r="B4888" s="7"/>
      <c r="C4888" s="7"/>
      <c r="M4888" s="9"/>
    </row>
    <row r="4889" spans="1:13" x14ac:dyDescent="0.35">
      <c r="A4889" s="7"/>
      <c r="B4889" s="7"/>
      <c r="C4889" s="7"/>
      <c r="M4889" s="9"/>
    </row>
    <row r="4890" spans="1:13" x14ac:dyDescent="0.35">
      <c r="A4890" s="7"/>
      <c r="B4890" s="7"/>
      <c r="C4890" s="7"/>
      <c r="M4890" s="9"/>
    </row>
    <row r="4891" spans="1:13" x14ac:dyDescent="0.35">
      <c r="A4891" s="7"/>
      <c r="B4891" s="7"/>
      <c r="C4891" s="7"/>
      <c r="M4891" s="9"/>
    </row>
    <row r="4892" spans="1:13" x14ac:dyDescent="0.35">
      <c r="A4892" s="7"/>
      <c r="B4892" s="7"/>
      <c r="C4892" s="7"/>
      <c r="M4892" s="9"/>
    </row>
    <row r="4893" spans="1:13" x14ac:dyDescent="0.35">
      <c r="A4893" s="7"/>
      <c r="B4893" s="7"/>
      <c r="C4893" s="7"/>
      <c r="M4893" s="9"/>
    </row>
    <row r="4894" spans="1:13" x14ac:dyDescent="0.35">
      <c r="A4894" s="7"/>
      <c r="B4894" s="7"/>
      <c r="C4894" s="7"/>
      <c r="M4894" s="9"/>
    </row>
    <row r="4895" spans="1:13" x14ac:dyDescent="0.35">
      <c r="A4895" s="7"/>
      <c r="B4895" s="7"/>
      <c r="C4895" s="7"/>
      <c r="M4895" s="9"/>
    </row>
    <row r="4896" spans="1:13" x14ac:dyDescent="0.35">
      <c r="A4896" s="7"/>
      <c r="B4896" s="7"/>
      <c r="C4896" s="7"/>
      <c r="M4896" s="9"/>
    </row>
    <row r="4897" spans="1:13" x14ac:dyDescent="0.35">
      <c r="A4897" s="7"/>
      <c r="B4897" s="7"/>
      <c r="C4897" s="7"/>
      <c r="M4897" s="9"/>
    </row>
    <row r="4898" spans="1:13" x14ac:dyDescent="0.35">
      <c r="A4898" s="7"/>
      <c r="B4898" s="7"/>
      <c r="C4898" s="7"/>
      <c r="M4898" s="9"/>
    </row>
    <row r="4899" spans="1:13" x14ac:dyDescent="0.35">
      <c r="A4899" s="7"/>
      <c r="B4899" s="7"/>
      <c r="C4899" s="7"/>
      <c r="M4899" s="9"/>
    </row>
    <row r="4900" spans="1:13" x14ac:dyDescent="0.35">
      <c r="A4900" s="7"/>
      <c r="B4900" s="7"/>
      <c r="C4900" s="7"/>
      <c r="M4900" s="9"/>
    </row>
    <row r="4901" spans="1:13" x14ac:dyDescent="0.35">
      <c r="A4901" s="7"/>
      <c r="B4901" s="7"/>
      <c r="C4901" s="7"/>
      <c r="M4901" s="9"/>
    </row>
    <row r="4902" spans="1:13" x14ac:dyDescent="0.35">
      <c r="A4902" s="7"/>
      <c r="B4902" s="7"/>
      <c r="C4902" s="7"/>
      <c r="M4902" s="9"/>
    </row>
    <row r="4903" spans="1:13" x14ac:dyDescent="0.35">
      <c r="A4903" s="7"/>
      <c r="B4903" s="7"/>
      <c r="C4903" s="7"/>
      <c r="M4903" s="9"/>
    </row>
    <row r="4904" spans="1:13" x14ac:dyDescent="0.35">
      <c r="A4904" s="7"/>
      <c r="B4904" s="7"/>
      <c r="C4904" s="7"/>
      <c r="M4904" s="9"/>
    </row>
    <row r="4905" spans="1:13" x14ac:dyDescent="0.35">
      <c r="A4905" s="7"/>
      <c r="B4905" s="7"/>
      <c r="C4905" s="7"/>
      <c r="M4905" s="9"/>
    </row>
    <row r="4906" spans="1:13" x14ac:dyDescent="0.35">
      <c r="A4906" s="7"/>
      <c r="B4906" s="7"/>
      <c r="C4906" s="7"/>
      <c r="M4906" s="9"/>
    </row>
    <row r="4907" spans="1:13" x14ac:dyDescent="0.35">
      <c r="A4907" s="7"/>
      <c r="B4907" s="7"/>
      <c r="C4907" s="7"/>
      <c r="M4907" s="9"/>
    </row>
    <row r="4908" spans="1:13" x14ac:dyDescent="0.35">
      <c r="A4908" s="7"/>
      <c r="B4908" s="7"/>
      <c r="C4908" s="7"/>
      <c r="M4908" s="9"/>
    </row>
    <row r="4909" spans="1:13" x14ac:dyDescent="0.35">
      <c r="A4909" s="7"/>
      <c r="B4909" s="7"/>
      <c r="C4909" s="7"/>
      <c r="M4909" s="9"/>
    </row>
    <row r="4910" spans="1:13" x14ac:dyDescent="0.35">
      <c r="A4910" s="7"/>
      <c r="B4910" s="7"/>
      <c r="C4910" s="7"/>
      <c r="M4910" s="9"/>
    </row>
    <row r="4911" spans="1:13" x14ac:dyDescent="0.35">
      <c r="A4911" s="7"/>
      <c r="B4911" s="7"/>
      <c r="C4911" s="7"/>
      <c r="M4911" s="9"/>
    </row>
    <row r="4912" spans="1:13" x14ac:dyDescent="0.35">
      <c r="A4912" s="7"/>
      <c r="B4912" s="7"/>
      <c r="C4912" s="7"/>
      <c r="M4912" s="9"/>
    </row>
    <row r="4913" spans="1:13" x14ac:dyDescent="0.35">
      <c r="A4913" s="7"/>
      <c r="B4913" s="7"/>
      <c r="C4913" s="7"/>
      <c r="M4913" s="9"/>
    </row>
    <row r="4914" spans="1:13" x14ac:dyDescent="0.35">
      <c r="A4914" s="7"/>
      <c r="B4914" s="7"/>
      <c r="C4914" s="7"/>
      <c r="M4914" s="9"/>
    </row>
    <row r="4915" spans="1:13" x14ac:dyDescent="0.35">
      <c r="A4915" s="7"/>
      <c r="B4915" s="7"/>
      <c r="C4915" s="7"/>
      <c r="M4915" s="9"/>
    </row>
    <row r="4916" spans="1:13" x14ac:dyDescent="0.35">
      <c r="A4916" s="7"/>
      <c r="B4916" s="7"/>
      <c r="C4916" s="7"/>
      <c r="M4916" s="9"/>
    </row>
    <row r="4917" spans="1:13" x14ac:dyDescent="0.35">
      <c r="A4917" s="7"/>
      <c r="B4917" s="7"/>
      <c r="C4917" s="7"/>
      <c r="M4917" s="9"/>
    </row>
    <row r="4918" spans="1:13" x14ac:dyDescent="0.35">
      <c r="A4918" s="7"/>
      <c r="B4918" s="7"/>
      <c r="C4918" s="7"/>
      <c r="M4918" s="9"/>
    </row>
    <row r="4919" spans="1:13" x14ac:dyDescent="0.35">
      <c r="A4919" s="7"/>
      <c r="B4919" s="7"/>
      <c r="C4919" s="7"/>
      <c r="M4919" s="9"/>
    </row>
    <row r="4920" spans="1:13" x14ac:dyDescent="0.35">
      <c r="A4920" s="7"/>
      <c r="B4920" s="7"/>
      <c r="C4920" s="7"/>
      <c r="M4920" s="9"/>
    </row>
    <row r="4921" spans="1:13" x14ac:dyDescent="0.35">
      <c r="A4921" s="7"/>
      <c r="B4921" s="7"/>
      <c r="C4921" s="7"/>
      <c r="M4921" s="9"/>
    </row>
    <row r="4922" spans="1:13" x14ac:dyDescent="0.35">
      <c r="A4922" s="7"/>
      <c r="B4922" s="7"/>
      <c r="C4922" s="7"/>
      <c r="M4922" s="9"/>
    </row>
    <row r="4923" spans="1:13" x14ac:dyDescent="0.35">
      <c r="A4923" s="7"/>
      <c r="B4923" s="7"/>
      <c r="C4923" s="7"/>
      <c r="M4923" s="9"/>
    </row>
    <row r="4924" spans="1:13" x14ac:dyDescent="0.35">
      <c r="A4924" s="7"/>
      <c r="B4924" s="7"/>
      <c r="C4924" s="7"/>
      <c r="M4924" s="9"/>
    </row>
    <row r="4925" spans="1:13" x14ac:dyDescent="0.35">
      <c r="A4925" s="7"/>
      <c r="B4925" s="7"/>
      <c r="C4925" s="7"/>
      <c r="M4925" s="9"/>
    </row>
    <row r="4926" spans="1:13" x14ac:dyDescent="0.35">
      <c r="A4926" s="7"/>
      <c r="B4926" s="7"/>
      <c r="C4926" s="7"/>
      <c r="M4926" s="9"/>
    </row>
    <row r="4927" spans="1:13" x14ac:dyDescent="0.35">
      <c r="A4927" s="7"/>
      <c r="B4927" s="7"/>
      <c r="C4927" s="7"/>
      <c r="M4927" s="9"/>
    </row>
    <row r="4928" spans="1:13" x14ac:dyDescent="0.35">
      <c r="A4928" s="7"/>
      <c r="B4928" s="7"/>
      <c r="C4928" s="7"/>
      <c r="M4928" s="9"/>
    </row>
    <row r="4929" spans="1:13" x14ac:dyDescent="0.35">
      <c r="A4929" s="7"/>
      <c r="B4929" s="7"/>
      <c r="C4929" s="7"/>
      <c r="M4929" s="9"/>
    </row>
    <row r="4930" spans="1:13" x14ac:dyDescent="0.35">
      <c r="A4930" s="7"/>
      <c r="B4930" s="7"/>
      <c r="C4930" s="7"/>
      <c r="M4930" s="9"/>
    </row>
    <row r="4931" spans="1:13" x14ac:dyDescent="0.35">
      <c r="A4931" s="7"/>
      <c r="B4931" s="7"/>
      <c r="C4931" s="7"/>
      <c r="M4931" s="9"/>
    </row>
    <row r="4932" spans="1:13" x14ac:dyDescent="0.35">
      <c r="A4932" s="7"/>
      <c r="B4932" s="7"/>
      <c r="C4932" s="7"/>
      <c r="M4932" s="9"/>
    </row>
    <row r="4933" spans="1:13" x14ac:dyDescent="0.35">
      <c r="A4933" s="7"/>
      <c r="B4933" s="7"/>
      <c r="C4933" s="7"/>
      <c r="M4933" s="9"/>
    </row>
    <row r="4934" spans="1:13" x14ac:dyDescent="0.35">
      <c r="A4934" s="7"/>
      <c r="B4934" s="7"/>
      <c r="C4934" s="7"/>
      <c r="M4934" s="9"/>
    </row>
    <row r="4935" spans="1:13" x14ac:dyDescent="0.35">
      <c r="A4935" s="7"/>
      <c r="B4935" s="7"/>
      <c r="C4935" s="7"/>
      <c r="M4935" s="9"/>
    </row>
    <row r="4936" spans="1:13" x14ac:dyDescent="0.35">
      <c r="A4936" s="7"/>
      <c r="B4936" s="7"/>
      <c r="C4936" s="7"/>
      <c r="M4936" s="9"/>
    </row>
    <row r="4937" spans="1:13" x14ac:dyDescent="0.35">
      <c r="A4937" s="7"/>
      <c r="B4937" s="7"/>
      <c r="C4937" s="7"/>
      <c r="M4937" s="9"/>
    </row>
    <row r="4938" spans="1:13" x14ac:dyDescent="0.35">
      <c r="A4938" s="7"/>
      <c r="B4938" s="7"/>
      <c r="C4938" s="7"/>
      <c r="M4938" s="9"/>
    </row>
    <row r="4939" spans="1:13" x14ac:dyDescent="0.35">
      <c r="A4939" s="7"/>
      <c r="B4939" s="7"/>
      <c r="C4939" s="7"/>
      <c r="M4939" s="9"/>
    </row>
    <row r="4940" spans="1:13" x14ac:dyDescent="0.35">
      <c r="A4940" s="7"/>
      <c r="B4940" s="7"/>
      <c r="C4940" s="7"/>
      <c r="M4940" s="9"/>
    </row>
    <row r="4941" spans="1:13" x14ac:dyDescent="0.35">
      <c r="A4941" s="7"/>
      <c r="B4941" s="7"/>
      <c r="C4941" s="7"/>
      <c r="M4941" s="9"/>
    </row>
    <row r="4942" spans="1:13" x14ac:dyDescent="0.35">
      <c r="A4942" s="7"/>
      <c r="B4942" s="7"/>
      <c r="C4942" s="7"/>
      <c r="M4942" s="9"/>
    </row>
    <row r="4943" spans="1:13" x14ac:dyDescent="0.35">
      <c r="A4943" s="7"/>
      <c r="B4943" s="7"/>
      <c r="C4943" s="7"/>
      <c r="M4943" s="9"/>
    </row>
    <row r="4944" spans="1:13" x14ac:dyDescent="0.35">
      <c r="A4944" s="7"/>
      <c r="B4944" s="7"/>
      <c r="C4944" s="7"/>
      <c r="M4944" s="9"/>
    </row>
    <row r="4945" spans="1:13" x14ac:dyDescent="0.35">
      <c r="A4945" s="7"/>
      <c r="B4945" s="7"/>
      <c r="C4945" s="7"/>
      <c r="M4945" s="9"/>
    </row>
    <row r="4946" spans="1:13" x14ac:dyDescent="0.35">
      <c r="A4946" s="7"/>
      <c r="B4946" s="7"/>
      <c r="C4946" s="7"/>
      <c r="M4946" s="9"/>
    </row>
    <row r="4947" spans="1:13" x14ac:dyDescent="0.35">
      <c r="A4947" s="7"/>
      <c r="B4947" s="7"/>
      <c r="C4947" s="7"/>
      <c r="M4947" s="9"/>
    </row>
    <row r="4948" spans="1:13" x14ac:dyDescent="0.35">
      <c r="A4948" s="7"/>
      <c r="B4948" s="7"/>
      <c r="C4948" s="7"/>
      <c r="M4948" s="9"/>
    </row>
    <row r="4949" spans="1:13" x14ac:dyDescent="0.35">
      <c r="A4949" s="7"/>
      <c r="B4949" s="7"/>
      <c r="C4949" s="7"/>
      <c r="M4949" s="9"/>
    </row>
    <row r="4950" spans="1:13" x14ac:dyDescent="0.35">
      <c r="A4950" s="7"/>
      <c r="B4950" s="7"/>
      <c r="C4950" s="7"/>
      <c r="M4950" s="9"/>
    </row>
    <row r="4951" spans="1:13" x14ac:dyDescent="0.35">
      <c r="A4951" s="7"/>
      <c r="B4951" s="7"/>
      <c r="C4951" s="7"/>
      <c r="M4951" s="9"/>
    </row>
    <row r="4952" spans="1:13" x14ac:dyDescent="0.35">
      <c r="A4952" s="7"/>
      <c r="B4952" s="7"/>
      <c r="C4952" s="7"/>
      <c r="M4952" s="9"/>
    </row>
    <row r="4953" spans="1:13" x14ac:dyDescent="0.35">
      <c r="A4953" s="7"/>
      <c r="B4953" s="7"/>
      <c r="C4953" s="7"/>
      <c r="M4953" s="9"/>
    </row>
    <row r="4954" spans="1:13" x14ac:dyDescent="0.35">
      <c r="A4954" s="7"/>
      <c r="B4954" s="7"/>
      <c r="C4954" s="7"/>
      <c r="M4954" s="9"/>
    </row>
    <row r="4955" spans="1:13" x14ac:dyDescent="0.35">
      <c r="A4955" s="7"/>
      <c r="B4955" s="7"/>
      <c r="C4955" s="7"/>
      <c r="M4955" s="9"/>
    </row>
    <row r="4956" spans="1:13" x14ac:dyDescent="0.35">
      <c r="A4956" s="7"/>
      <c r="B4956" s="7"/>
      <c r="C4956" s="7"/>
      <c r="M4956" s="9"/>
    </row>
    <row r="4957" spans="1:13" x14ac:dyDescent="0.35">
      <c r="A4957" s="7"/>
      <c r="B4957" s="7"/>
      <c r="C4957" s="7"/>
      <c r="M4957" s="9"/>
    </row>
    <row r="4958" spans="1:13" x14ac:dyDescent="0.35">
      <c r="A4958" s="7"/>
      <c r="B4958" s="7"/>
      <c r="C4958" s="7"/>
      <c r="M4958" s="9"/>
    </row>
    <row r="4959" spans="1:13" x14ac:dyDescent="0.35">
      <c r="A4959" s="7"/>
      <c r="B4959" s="7"/>
      <c r="C4959" s="7"/>
      <c r="M4959" s="9"/>
    </row>
    <row r="4960" spans="1:13" x14ac:dyDescent="0.35">
      <c r="A4960" s="7"/>
      <c r="B4960" s="7"/>
      <c r="C4960" s="7"/>
      <c r="M4960" s="9"/>
    </row>
    <row r="4961" spans="1:13" x14ac:dyDescent="0.35">
      <c r="A4961" s="7"/>
      <c r="B4961" s="7"/>
      <c r="C4961" s="7"/>
      <c r="M4961" s="9"/>
    </row>
    <row r="4962" spans="1:13" x14ac:dyDescent="0.35">
      <c r="A4962" s="7"/>
      <c r="B4962" s="7"/>
      <c r="C4962" s="7"/>
      <c r="M4962" s="9"/>
    </row>
    <row r="4963" spans="1:13" x14ac:dyDescent="0.35">
      <c r="A4963" s="7"/>
      <c r="B4963" s="7"/>
      <c r="C4963" s="7"/>
      <c r="M4963" s="9"/>
    </row>
    <row r="4964" spans="1:13" x14ac:dyDescent="0.35">
      <c r="A4964" s="7"/>
      <c r="B4964" s="7"/>
      <c r="C4964" s="7"/>
      <c r="M4964" s="9"/>
    </row>
    <row r="4965" spans="1:13" x14ac:dyDescent="0.35">
      <c r="A4965" s="7"/>
      <c r="B4965" s="7"/>
      <c r="C4965" s="7"/>
      <c r="M4965" s="9"/>
    </row>
    <row r="4966" spans="1:13" x14ac:dyDescent="0.35">
      <c r="A4966" s="7"/>
      <c r="B4966" s="7"/>
      <c r="C4966" s="7"/>
      <c r="M4966" s="9"/>
    </row>
    <row r="4967" spans="1:13" x14ac:dyDescent="0.35">
      <c r="A4967" s="7"/>
      <c r="B4967" s="7"/>
      <c r="C4967" s="7"/>
      <c r="M4967" s="9"/>
    </row>
    <row r="4968" spans="1:13" x14ac:dyDescent="0.35">
      <c r="A4968" s="7"/>
      <c r="B4968" s="7"/>
      <c r="C4968" s="7"/>
      <c r="M4968" s="9"/>
    </row>
    <row r="4969" spans="1:13" x14ac:dyDescent="0.35">
      <c r="A4969" s="7"/>
      <c r="B4969" s="7"/>
      <c r="C4969" s="7"/>
      <c r="M4969" s="9"/>
    </row>
    <row r="4970" spans="1:13" x14ac:dyDescent="0.35">
      <c r="A4970" s="7"/>
      <c r="B4970" s="7"/>
      <c r="C4970" s="7"/>
      <c r="M4970" s="9"/>
    </row>
    <row r="4971" spans="1:13" x14ac:dyDescent="0.35">
      <c r="A4971" s="7"/>
      <c r="B4971" s="7"/>
      <c r="C4971" s="7"/>
      <c r="M4971" s="9"/>
    </row>
    <row r="4972" spans="1:13" x14ac:dyDescent="0.35">
      <c r="A4972" s="7"/>
      <c r="B4972" s="7"/>
      <c r="C4972" s="7"/>
      <c r="M4972" s="9"/>
    </row>
    <row r="4973" spans="1:13" x14ac:dyDescent="0.35">
      <c r="A4973" s="7"/>
      <c r="B4973" s="7"/>
      <c r="C4973" s="7"/>
      <c r="M4973" s="9"/>
    </row>
    <row r="4974" spans="1:13" x14ac:dyDescent="0.35">
      <c r="A4974" s="7"/>
      <c r="B4974" s="7"/>
      <c r="C4974" s="7"/>
      <c r="M4974" s="9"/>
    </row>
    <row r="4975" spans="1:13" x14ac:dyDescent="0.35">
      <c r="A4975" s="7"/>
      <c r="B4975" s="7"/>
      <c r="C4975" s="7"/>
      <c r="M4975" s="9"/>
    </row>
    <row r="4976" spans="1:13" x14ac:dyDescent="0.35">
      <c r="A4976" s="7"/>
      <c r="B4976" s="7"/>
      <c r="C4976" s="7"/>
      <c r="M4976" s="9"/>
    </row>
    <row r="4977" spans="1:13" x14ac:dyDescent="0.35">
      <c r="A4977" s="7"/>
      <c r="B4977" s="7"/>
      <c r="C4977" s="7"/>
      <c r="M4977" s="9"/>
    </row>
    <row r="4978" spans="1:13" x14ac:dyDescent="0.35">
      <c r="A4978" s="7"/>
      <c r="B4978" s="7"/>
      <c r="C4978" s="7"/>
      <c r="M4978" s="9"/>
    </row>
    <row r="4979" spans="1:13" x14ac:dyDescent="0.35">
      <c r="A4979" s="7"/>
      <c r="B4979" s="7"/>
      <c r="C4979" s="7"/>
      <c r="M4979" s="9"/>
    </row>
    <row r="4980" spans="1:13" x14ac:dyDescent="0.35">
      <c r="A4980" s="7"/>
      <c r="B4980" s="7"/>
      <c r="C4980" s="7"/>
      <c r="M4980" s="9"/>
    </row>
    <row r="4981" spans="1:13" x14ac:dyDescent="0.35">
      <c r="A4981" s="7"/>
      <c r="B4981" s="7"/>
      <c r="C4981" s="7"/>
      <c r="M4981" s="9"/>
    </row>
    <row r="4982" spans="1:13" x14ac:dyDescent="0.35">
      <c r="A4982" s="7"/>
      <c r="B4982" s="7"/>
      <c r="C4982" s="7"/>
      <c r="M4982" s="9"/>
    </row>
    <row r="4983" spans="1:13" x14ac:dyDescent="0.35">
      <c r="A4983" s="7"/>
      <c r="B4983" s="7"/>
      <c r="C4983" s="7"/>
      <c r="M4983" s="9"/>
    </row>
    <row r="4984" spans="1:13" x14ac:dyDescent="0.35">
      <c r="A4984" s="7"/>
      <c r="B4984" s="7"/>
      <c r="C4984" s="7"/>
      <c r="M4984" s="9"/>
    </row>
    <row r="4985" spans="1:13" x14ac:dyDescent="0.35">
      <c r="A4985" s="7"/>
      <c r="B4985" s="7"/>
      <c r="C4985" s="7"/>
      <c r="M4985" s="9"/>
    </row>
    <row r="4986" spans="1:13" x14ac:dyDescent="0.35">
      <c r="A4986" s="7"/>
      <c r="B4986" s="7"/>
      <c r="C4986" s="7"/>
      <c r="M4986" s="9"/>
    </row>
    <row r="4987" spans="1:13" x14ac:dyDescent="0.35">
      <c r="A4987" s="7"/>
      <c r="B4987" s="7"/>
      <c r="C4987" s="7"/>
      <c r="M4987" s="9"/>
    </row>
    <row r="4988" spans="1:13" x14ac:dyDescent="0.35">
      <c r="A4988" s="7"/>
      <c r="B4988" s="7"/>
      <c r="C4988" s="7"/>
      <c r="M4988" s="9"/>
    </row>
    <row r="4989" spans="1:13" x14ac:dyDescent="0.35">
      <c r="A4989" s="7"/>
      <c r="B4989" s="7"/>
      <c r="C4989" s="7"/>
      <c r="M4989" s="9"/>
    </row>
    <row r="4990" spans="1:13" x14ac:dyDescent="0.35">
      <c r="A4990" s="7"/>
      <c r="B4990" s="7"/>
      <c r="C4990" s="7"/>
      <c r="M4990" s="9"/>
    </row>
    <row r="4991" spans="1:13" x14ac:dyDescent="0.35">
      <c r="A4991" s="7"/>
      <c r="B4991" s="7"/>
      <c r="C4991" s="7"/>
      <c r="M4991" s="9"/>
    </row>
    <row r="4992" spans="1:13" x14ac:dyDescent="0.35">
      <c r="A4992" s="7"/>
      <c r="B4992" s="7"/>
      <c r="C4992" s="7"/>
      <c r="M4992" s="9"/>
    </row>
    <row r="4993" spans="1:13" x14ac:dyDescent="0.35">
      <c r="A4993" s="7"/>
      <c r="B4993" s="7"/>
      <c r="C4993" s="7"/>
      <c r="M4993" s="9"/>
    </row>
    <row r="4994" spans="1:13" x14ac:dyDescent="0.35">
      <c r="A4994" s="7"/>
      <c r="B4994" s="7"/>
      <c r="C4994" s="7"/>
      <c r="M4994" s="9"/>
    </row>
    <row r="4995" spans="1:13" x14ac:dyDescent="0.35">
      <c r="A4995" s="7"/>
      <c r="B4995" s="7"/>
      <c r="C4995" s="7"/>
      <c r="M4995" s="9"/>
    </row>
    <row r="4996" spans="1:13" x14ac:dyDescent="0.35">
      <c r="A4996" s="7"/>
      <c r="B4996" s="7"/>
      <c r="C4996" s="7"/>
      <c r="M4996" s="9"/>
    </row>
    <row r="4997" spans="1:13" x14ac:dyDescent="0.35">
      <c r="A4997" s="7"/>
      <c r="B4997" s="7"/>
      <c r="C4997" s="7"/>
      <c r="M4997" s="9"/>
    </row>
    <row r="4998" spans="1:13" x14ac:dyDescent="0.35">
      <c r="A4998" s="7"/>
      <c r="B4998" s="7"/>
      <c r="C4998" s="7"/>
      <c r="M4998" s="9"/>
    </row>
    <row r="4999" spans="1:13" x14ac:dyDescent="0.35">
      <c r="A4999" s="7"/>
      <c r="B4999" s="7"/>
      <c r="C4999" s="7"/>
      <c r="M4999" s="9"/>
    </row>
    <row r="5000" spans="1:13" x14ac:dyDescent="0.35">
      <c r="A5000" s="7"/>
      <c r="B5000" s="7"/>
      <c r="C5000" s="7"/>
      <c r="M5000" s="9"/>
    </row>
    <row r="5001" spans="1:13" x14ac:dyDescent="0.35">
      <c r="A5001" s="7"/>
      <c r="B5001" s="7"/>
      <c r="C5001" s="7"/>
      <c r="M5001" s="9"/>
    </row>
    <row r="5002" spans="1:13" x14ac:dyDescent="0.35">
      <c r="A5002" s="7"/>
      <c r="B5002" s="7"/>
      <c r="C5002" s="7"/>
      <c r="M5002" s="9"/>
    </row>
    <row r="5003" spans="1:13" x14ac:dyDescent="0.35">
      <c r="A5003" s="7"/>
      <c r="B5003" s="7"/>
      <c r="C5003" s="7"/>
      <c r="M5003" s="9"/>
    </row>
    <row r="5004" spans="1:13" x14ac:dyDescent="0.35">
      <c r="A5004" s="7"/>
      <c r="B5004" s="7"/>
      <c r="C5004" s="7"/>
      <c r="M5004" s="9"/>
    </row>
    <row r="5005" spans="1:13" x14ac:dyDescent="0.35">
      <c r="A5005" s="7"/>
      <c r="B5005" s="7"/>
      <c r="C5005" s="7"/>
      <c r="M5005" s="9"/>
    </row>
    <row r="5006" spans="1:13" x14ac:dyDescent="0.35">
      <c r="A5006" s="7"/>
      <c r="B5006" s="7"/>
      <c r="C5006" s="7"/>
      <c r="M5006" s="9"/>
    </row>
    <row r="5007" spans="1:13" x14ac:dyDescent="0.35">
      <c r="A5007" s="7"/>
      <c r="B5007" s="7"/>
      <c r="C5007" s="7"/>
      <c r="M5007" s="9"/>
    </row>
    <row r="5008" spans="1:13" x14ac:dyDescent="0.35">
      <c r="A5008" s="7"/>
      <c r="B5008" s="7"/>
      <c r="C5008" s="7"/>
      <c r="M5008" s="9"/>
    </row>
    <row r="5009" spans="1:13" x14ac:dyDescent="0.35">
      <c r="A5009" s="7"/>
      <c r="B5009" s="7"/>
      <c r="C5009" s="7"/>
      <c r="M5009" s="9"/>
    </row>
    <row r="5010" spans="1:13" x14ac:dyDescent="0.35">
      <c r="A5010" s="7"/>
      <c r="B5010" s="7"/>
      <c r="C5010" s="7"/>
      <c r="M5010" s="9"/>
    </row>
    <row r="5011" spans="1:13" x14ac:dyDescent="0.35">
      <c r="A5011" s="7"/>
      <c r="B5011" s="7"/>
      <c r="C5011" s="7"/>
      <c r="M5011" s="9"/>
    </row>
    <row r="5012" spans="1:13" x14ac:dyDescent="0.35">
      <c r="A5012" s="7"/>
      <c r="B5012" s="7"/>
      <c r="C5012" s="7"/>
      <c r="M5012" s="9"/>
    </row>
    <row r="5013" spans="1:13" x14ac:dyDescent="0.35">
      <c r="A5013" s="7"/>
      <c r="B5013" s="7"/>
      <c r="C5013" s="7"/>
      <c r="M5013" s="9"/>
    </row>
    <row r="5014" spans="1:13" x14ac:dyDescent="0.35">
      <c r="A5014" s="7"/>
      <c r="B5014" s="7"/>
      <c r="C5014" s="7"/>
      <c r="M5014" s="9"/>
    </row>
    <row r="5015" spans="1:13" x14ac:dyDescent="0.35">
      <c r="A5015" s="7"/>
      <c r="B5015" s="7"/>
      <c r="C5015" s="7"/>
      <c r="M5015" s="9"/>
    </row>
    <row r="5016" spans="1:13" x14ac:dyDescent="0.35">
      <c r="A5016" s="7"/>
      <c r="B5016" s="7"/>
      <c r="C5016" s="7"/>
      <c r="M5016" s="9"/>
    </row>
    <row r="5017" spans="1:13" x14ac:dyDescent="0.35">
      <c r="A5017" s="7"/>
      <c r="B5017" s="7"/>
      <c r="C5017" s="7"/>
      <c r="M5017" s="9"/>
    </row>
    <row r="5018" spans="1:13" x14ac:dyDescent="0.35">
      <c r="A5018" s="7"/>
      <c r="B5018" s="7"/>
      <c r="C5018" s="7"/>
      <c r="M5018" s="9"/>
    </row>
    <row r="5019" spans="1:13" x14ac:dyDescent="0.35">
      <c r="A5019" s="7"/>
      <c r="B5019" s="7"/>
      <c r="C5019" s="7"/>
      <c r="M5019" s="9"/>
    </row>
    <row r="5020" spans="1:13" x14ac:dyDescent="0.35">
      <c r="A5020" s="7"/>
      <c r="B5020" s="7"/>
      <c r="C5020" s="7"/>
      <c r="M5020" s="9"/>
    </row>
    <row r="5021" spans="1:13" x14ac:dyDescent="0.35">
      <c r="A5021" s="7"/>
      <c r="B5021" s="7"/>
      <c r="C5021" s="7"/>
      <c r="M5021" s="9"/>
    </row>
    <row r="5022" spans="1:13" x14ac:dyDescent="0.35">
      <c r="A5022" s="7"/>
      <c r="B5022" s="7"/>
      <c r="C5022" s="7"/>
      <c r="M5022" s="9"/>
    </row>
    <row r="5023" spans="1:13" x14ac:dyDescent="0.35">
      <c r="A5023" s="7"/>
      <c r="B5023" s="7"/>
      <c r="C5023" s="7"/>
      <c r="M5023" s="9"/>
    </row>
    <row r="5024" spans="1:13" x14ac:dyDescent="0.35">
      <c r="A5024" s="7"/>
      <c r="B5024" s="7"/>
      <c r="C5024" s="7"/>
      <c r="M5024" s="9"/>
    </row>
    <row r="5025" spans="1:13" x14ac:dyDescent="0.35">
      <c r="A5025" s="7"/>
      <c r="B5025" s="7"/>
      <c r="C5025" s="7"/>
      <c r="M5025" s="9"/>
    </row>
    <row r="5026" spans="1:13" x14ac:dyDescent="0.35">
      <c r="A5026" s="7"/>
      <c r="B5026" s="7"/>
      <c r="C5026" s="7"/>
      <c r="M5026" s="9"/>
    </row>
    <row r="5027" spans="1:13" x14ac:dyDescent="0.35">
      <c r="A5027" s="7"/>
      <c r="B5027" s="7"/>
      <c r="C5027" s="7"/>
      <c r="M5027" s="9"/>
    </row>
    <row r="5028" spans="1:13" x14ac:dyDescent="0.35">
      <c r="A5028" s="7"/>
      <c r="B5028" s="7"/>
      <c r="C5028" s="7"/>
      <c r="M5028" s="9"/>
    </row>
    <row r="5029" spans="1:13" x14ac:dyDescent="0.35">
      <c r="A5029" s="7"/>
      <c r="B5029" s="7"/>
      <c r="C5029" s="7"/>
      <c r="M5029" s="9"/>
    </row>
    <row r="5030" spans="1:13" x14ac:dyDescent="0.35">
      <c r="A5030" s="7"/>
      <c r="B5030" s="7"/>
      <c r="C5030" s="7"/>
      <c r="M5030" s="9"/>
    </row>
    <row r="5031" spans="1:13" x14ac:dyDescent="0.35">
      <c r="A5031" s="7"/>
      <c r="B5031" s="7"/>
      <c r="C5031" s="7"/>
      <c r="M5031" s="9"/>
    </row>
    <row r="5032" spans="1:13" x14ac:dyDescent="0.35">
      <c r="A5032" s="7"/>
      <c r="B5032" s="7"/>
      <c r="C5032" s="7"/>
      <c r="M5032" s="9"/>
    </row>
    <row r="5033" spans="1:13" x14ac:dyDescent="0.35">
      <c r="A5033" s="7"/>
      <c r="B5033" s="7"/>
      <c r="C5033" s="7"/>
      <c r="M5033" s="9"/>
    </row>
    <row r="5034" spans="1:13" x14ac:dyDescent="0.35">
      <c r="A5034" s="7"/>
      <c r="B5034" s="7"/>
      <c r="C5034" s="7"/>
      <c r="M5034" s="9"/>
    </row>
    <row r="5035" spans="1:13" x14ac:dyDescent="0.35">
      <c r="A5035" s="7"/>
      <c r="B5035" s="7"/>
      <c r="C5035" s="7"/>
      <c r="M5035" s="9"/>
    </row>
    <row r="5036" spans="1:13" x14ac:dyDescent="0.35">
      <c r="A5036" s="7"/>
      <c r="B5036" s="7"/>
      <c r="C5036" s="7"/>
      <c r="M5036" s="9"/>
    </row>
    <row r="5037" spans="1:13" x14ac:dyDescent="0.35">
      <c r="A5037" s="7"/>
      <c r="B5037" s="7"/>
      <c r="C5037" s="7"/>
      <c r="M5037" s="9"/>
    </row>
    <row r="5038" spans="1:13" x14ac:dyDescent="0.35">
      <c r="A5038" s="7"/>
      <c r="B5038" s="7"/>
      <c r="C5038" s="7"/>
      <c r="M5038" s="9"/>
    </row>
    <row r="5039" spans="1:13" x14ac:dyDescent="0.35">
      <c r="A5039" s="7"/>
      <c r="B5039" s="7"/>
      <c r="C5039" s="7"/>
      <c r="M5039" s="9"/>
    </row>
    <row r="5040" spans="1:13" x14ac:dyDescent="0.35">
      <c r="A5040" s="7"/>
      <c r="B5040" s="7"/>
      <c r="C5040" s="7"/>
      <c r="M5040" s="9"/>
    </row>
    <row r="5041" spans="1:13" x14ac:dyDescent="0.35">
      <c r="A5041" s="7"/>
      <c r="B5041" s="7"/>
      <c r="C5041" s="7"/>
      <c r="M5041" s="9"/>
    </row>
    <row r="5042" spans="1:13" x14ac:dyDescent="0.35">
      <c r="A5042" s="7"/>
      <c r="B5042" s="7"/>
      <c r="C5042" s="7"/>
      <c r="M5042" s="9"/>
    </row>
    <row r="5043" spans="1:13" x14ac:dyDescent="0.35">
      <c r="A5043" s="7"/>
      <c r="B5043" s="7"/>
      <c r="C5043" s="7"/>
      <c r="M5043" s="9"/>
    </row>
    <row r="5044" spans="1:13" x14ac:dyDescent="0.35">
      <c r="A5044" s="7"/>
      <c r="B5044" s="7"/>
      <c r="C5044" s="7"/>
      <c r="M5044" s="9"/>
    </row>
    <row r="5045" spans="1:13" x14ac:dyDescent="0.35">
      <c r="A5045" s="7"/>
      <c r="B5045" s="7"/>
      <c r="C5045" s="7"/>
      <c r="M5045" s="9"/>
    </row>
    <row r="5046" spans="1:13" x14ac:dyDescent="0.35">
      <c r="A5046" s="7"/>
      <c r="B5046" s="7"/>
      <c r="C5046" s="7"/>
      <c r="M5046" s="9"/>
    </row>
    <row r="5047" spans="1:13" x14ac:dyDescent="0.35">
      <c r="A5047" s="7"/>
      <c r="B5047" s="7"/>
      <c r="C5047" s="7"/>
      <c r="M5047" s="9"/>
    </row>
    <row r="5048" spans="1:13" x14ac:dyDescent="0.35">
      <c r="A5048" s="7"/>
      <c r="B5048" s="7"/>
      <c r="C5048" s="7"/>
      <c r="M5048" s="9"/>
    </row>
    <row r="5049" spans="1:13" x14ac:dyDescent="0.35">
      <c r="A5049" s="7"/>
      <c r="B5049" s="7"/>
      <c r="C5049" s="7"/>
      <c r="M5049" s="9"/>
    </row>
    <row r="5050" spans="1:13" x14ac:dyDescent="0.35">
      <c r="A5050" s="7"/>
      <c r="B5050" s="7"/>
      <c r="C5050" s="7"/>
      <c r="M5050" s="9"/>
    </row>
    <row r="5051" spans="1:13" x14ac:dyDescent="0.35">
      <c r="A5051" s="7"/>
      <c r="B5051" s="7"/>
      <c r="C5051" s="7"/>
      <c r="M5051" s="9"/>
    </row>
    <row r="5052" spans="1:13" x14ac:dyDescent="0.35">
      <c r="A5052" s="7"/>
      <c r="B5052" s="7"/>
      <c r="C5052" s="7"/>
      <c r="M5052" s="9"/>
    </row>
    <row r="5053" spans="1:13" x14ac:dyDescent="0.35">
      <c r="A5053" s="7"/>
      <c r="B5053" s="7"/>
      <c r="C5053" s="7"/>
      <c r="M5053" s="9"/>
    </row>
    <row r="5054" spans="1:13" x14ac:dyDescent="0.35">
      <c r="A5054" s="7"/>
      <c r="B5054" s="7"/>
      <c r="C5054" s="7"/>
      <c r="M5054" s="9"/>
    </row>
    <row r="5055" spans="1:13" x14ac:dyDescent="0.35">
      <c r="A5055" s="7"/>
      <c r="B5055" s="7"/>
      <c r="C5055" s="7"/>
      <c r="M5055" s="9"/>
    </row>
    <row r="5056" spans="1:13" x14ac:dyDescent="0.35">
      <c r="A5056" s="7"/>
      <c r="B5056" s="7"/>
      <c r="C5056" s="7"/>
      <c r="M5056" s="9"/>
    </row>
    <row r="5057" spans="1:13" x14ac:dyDescent="0.35">
      <c r="A5057" s="7"/>
      <c r="B5057" s="7"/>
      <c r="C5057" s="7"/>
      <c r="M5057" s="9"/>
    </row>
    <row r="5058" spans="1:13" x14ac:dyDescent="0.35">
      <c r="A5058" s="7"/>
      <c r="B5058" s="7"/>
      <c r="C5058" s="7"/>
      <c r="M5058" s="9"/>
    </row>
    <row r="5059" spans="1:13" x14ac:dyDescent="0.35">
      <c r="A5059" s="7"/>
      <c r="B5059" s="7"/>
      <c r="C5059" s="7"/>
      <c r="M5059" s="9"/>
    </row>
    <row r="5060" spans="1:13" x14ac:dyDescent="0.35">
      <c r="A5060" s="7"/>
      <c r="B5060" s="7"/>
      <c r="C5060" s="7"/>
      <c r="M5060" s="9"/>
    </row>
    <row r="5061" spans="1:13" x14ac:dyDescent="0.35">
      <c r="A5061" s="7"/>
      <c r="B5061" s="7"/>
      <c r="C5061" s="7"/>
      <c r="M5061" s="9"/>
    </row>
    <row r="5062" spans="1:13" x14ac:dyDescent="0.35">
      <c r="A5062" s="7"/>
      <c r="B5062" s="7"/>
      <c r="C5062" s="7"/>
      <c r="M5062" s="9"/>
    </row>
    <row r="5063" spans="1:13" x14ac:dyDescent="0.35">
      <c r="A5063" s="7"/>
      <c r="B5063" s="7"/>
      <c r="C5063" s="7"/>
      <c r="M5063" s="9"/>
    </row>
    <row r="5064" spans="1:13" x14ac:dyDescent="0.35">
      <c r="A5064" s="7"/>
      <c r="B5064" s="7"/>
      <c r="C5064" s="7"/>
      <c r="M5064" s="9"/>
    </row>
    <row r="5065" spans="1:13" x14ac:dyDescent="0.35">
      <c r="A5065" s="7"/>
      <c r="B5065" s="7"/>
      <c r="C5065" s="7"/>
      <c r="M5065" s="9"/>
    </row>
    <row r="5066" spans="1:13" x14ac:dyDescent="0.35">
      <c r="A5066" s="7"/>
      <c r="B5066" s="7"/>
      <c r="C5066" s="7"/>
      <c r="M5066" s="9"/>
    </row>
    <row r="5067" spans="1:13" x14ac:dyDescent="0.35">
      <c r="A5067" s="7"/>
      <c r="B5067" s="7"/>
      <c r="C5067" s="7"/>
      <c r="M5067" s="9"/>
    </row>
    <row r="5068" spans="1:13" x14ac:dyDescent="0.35">
      <c r="A5068" s="7"/>
      <c r="B5068" s="7"/>
      <c r="C5068" s="7"/>
      <c r="M5068" s="9"/>
    </row>
    <row r="5069" spans="1:13" x14ac:dyDescent="0.35">
      <c r="A5069" s="7"/>
      <c r="B5069" s="7"/>
      <c r="C5069" s="7"/>
      <c r="M5069" s="9"/>
    </row>
    <row r="5070" spans="1:13" x14ac:dyDescent="0.35">
      <c r="A5070" s="7"/>
      <c r="B5070" s="7"/>
      <c r="C5070" s="7"/>
      <c r="M5070" s="9"/>
    </row>
    <row r="5071" spans="1:13" x14ac:dyDescent="0.35">
      <c r="A5071" s="7"/>
      <c r="B5071" s="7"/>
      <c r="C5071" s="7"/>
      <c r="M5071" s="9"/>
    </row>
    <row r="5072" spans="1:13" x14ac:dyDescent="0.35">
      <c r="A5072" s="7"/>
      <c r="B5072" s="7"/>
      <c r="C5072" s="7"/>
      <c r="M5072" s="9"/>
    </row>
    <row r="5073" spans="1:13" x14ac:dyDescent="0.35">
      <c r="A5073" s="7"/>
      <c r="B5073" s="7"/>
      <c r="C5073" s="7"/>
      <c r="M5073" s="9"/>
    </row>
    <row r="5074" spans="1:13" x14ac:dyDescent="0.35">
      <c r="A5074" s="7"/>
      <c r="B5074" s="7"/>
      <c r="C5074" s="7"/>
      <c r="M5074" s="9"/>
    </row>
    <row r="5075" spans="1:13" x14ac:dyDescent="0.35">
      <c r="A5075" s="7"/>
      <c r="B5075" s="7"/>
      <c r="C5075" s="7"/>
      <c r="M5075" s="9"/>
    </row>
    <row r="5076" spans="1:13" x14ac:dyDescent="0.35">
      <c r="A5076" s="7"/>
      <c r="B5076" s="7"/>
      <c r="C5076" s="7"/>
      <c r="M5076" s="9"/>
    </row>
    <row r="5077" spans="1:13" x14ac:dyDescent="0.35">
      <c r="A5077" s="7"/>
      <c r="B5077" s="7"/>
      <c r="C5077" s="7"/>
      <c r="M5077" s="9"/>
    </row>
    <row r="5078" spans="1:13" x14ac:dyDescent="0.35">
      <c r="A5078" s="7"/>
      <c r="B5078" s="7"/>
      <c r="C5078" s="7"/>
      <c r="M5078" s="9"/>
    </row>
    <row r="5079" spans="1:13" x14ac:dyDescent="0.35">
      <c r="A5079" s="7"/>
      <c r="B5079" s="7"/>
      <c r="C5079" s="7"/>
      <c r="M5079" s="9"/>
    </row>
    <row r="5080" spans="1:13" x14ac:dyDescent="0.35">
      <c r="A5080" s="7"/>
      <c r="B5080" s="7"/>
      <c r="C5080" s="7"/>
      <c r="M5080" s="9"/>
    </row>
    <row r="5081" spans="1:13" x14ac:dyDescent="0.35">
      <c r="A5081" s="7"/>
      <c r="B5081" s="7"/>
      <c r="C5081" s="7"/>
      <c r="M5081" s="9"/>
    </row>
    <row r="5082" spans="1:13" x14ac:dyDescent="0.35">
      <c r="A5082" s="7"/>
      <c r="B5082" s="7"/>
      <c r="C5082" s="7"/>
      <c r="M5082" s="9"/>
    </row>
    <row r="5083" spans="1:13" x14ac:dyDescent="0.35">
      <c r="A5083" s="7"/>
      <c r="B5083" s="7"/>
      <c r="C5083" s="7"/>
      <c r="M5083" s="9"/>
    </row>
    <row r="5084" spans="1:13" x14ac:dyDescent="0.35">
      <c r="A5084" s="7"/>
      <c r="B5084" s="7"/>
      <c r="C5084" s="7"/>
      <c r="M5084" s="9"/>
    </row>
    <row r="5085" spans="1:13" x14ac:dyDescent="0.35">
      <c r="A5085" s="7"/>
      <c r="B5085" s="7"/>
      <c r="C5085" s="7"/>
      <c r="M5085" s="9"/>
    </row>
    <row r="5086" spans="1:13" x14ac:dyDescent="0.35">
      <c r="A5086" s="7"/>
      <c r="B5086" s="7"/>
      <c r="C5086" s="7"/>
      <c r="M5086" s="9"/>
    </row>
    <row r="5087" spans="1:13" x14ac:dyDescent="0.35">
      <c r="A5087" s="7"/>
      <c r="B5087" s="7"/>
      <c r="C5087" s="7"/>
      <c r="M5087" s="9"/>
    </row>
    <row r="5088" spans="1:13" x14ac:dyDescent="0.35">
      <c r="A5088" s="7"/>
      <c r="B5088" s="7"/>
      <c r="C5088" s="7"/>
      <c r="M5088" s="9"/>
    </row>
    <row r="5089" spans="1:13" x14ac:dyDescent="0.35">
      <c r="A5089" s="7"/>
      <c r="B5089" s="7"/>
      <c r="C5089" s="7"/>
      <c r="M5089" s="9"/>
    </row>
    <row r="5090" spans="1:13" x14ac:dyDescent="0.35">
      <c r="A5090" s="7"/>
      <c r="B5090" s="7"/>
      <c r="C5090" s="7"/>
      <c r="M5090" s="9"/>
    </row>
    <row r="5091" spans="1:13" x14ac:dyDescent="0.35">
      <c r="A5091" s="7"/>
      <c r="B5091" s="7"/>
      <c r="C5091" s="7"/>
      <c r="M5091" s="9"/>
    </row>
    <row r="5092" spans="1:13" x14ac:dyDescent="0.35">
      <c r="A5092" s="7"/>
      <c r="B5092" s="7"/>
      <c r="C5092" s="7"/>
      <c r="M5092" s="9"/>
    </row>
    <row r="5093" spans="1:13" x14ac:dyDescent="0.35">
      <c r="A5093" s="7"/>
      <c r="B5093" s="7"/>
      <c r="C5093" s="7"/>
      <c r="M5093" s="9"/>
    </row>
    <row r="5094" spans="1:13" x14ac:dyDescent="0.35">
      <c r="A5094" s="7"/>
      <c r="B5094" s="7"/>
      <c r="C5094" s="7"/>
      <c r="M5094" s="9"/>
    </row>
    <row r="5095" spans="1:13" x14ac:dyDescent="0.35">
      <c r="A5095" s="7"/>
      <c r="B5095" s="7"/>
      <c r="C5095" s="7"/>
      <c r="M5095" s="9"/>
    </row>
    <row r="5096" spans="1:13" x14ac:dyDescent="0.35">
      <c r="A5096" s="7"/>
      <c r="B5096" s="7"/>
      <c r="C5096" s="7"/>
      <c r="M5096" s="9"/>
    </row>
    <row r="5097" spans="1:13" x14ac:dyDescent="0.35">
      <c r="A5097" s="7"/>
      <c r="B5097" s="7"/>
      <c r="C5097" s="7"/>
      <c r="M5097" s="9"/>
    </row>
    <row r="5098" spans="1:13" x14ac:dyDescent="0.35">
      <c r="A5098" s="7"/>
      <c r="B5098" s="7"/>
      <c r="C5098" s="7"/>
      <c r="M5098" s="9"/>
    </row>
    <row r="5099" spans="1:13" x14ac:dyDescent="0.35">
      <c r="A5099" s="7"/>
      <c r="B5099" s="7"/>
      <c r="C5099" s="7"/>
      <c r="M5099" s="9"/>
    </row>
    <row r="5100" spans="1:13" x14ac:dyDescent="0.35">
      <c r="A5100" s="7"/>
      <c r="B5100" s="7"/>
      <c r="C5100" s="7"/>
      <c r="M5100" s="9"/>
    </row>
    <row r="5101" spans="1:13" x14ac:dyDescent="0.35">
      <c r="A5101" s="7"/>
      <c r="B5101" s="7"/>
      <c r="C5101" s="7"/>
      <c r="M5101" s="9"/>
    </row>
    <row r="5102" spans="1:13" x14ac:dyDescent="0.35">
      <c r="A5102" s="7"/>
      <c r="B5102" s="7"/>
      <c r="C5102" s="7"/>
      <c r="M5102" s="9"/>
    </row>
    <row r="5103" spans="1:13" x14ac:dyDescent="0.35">
      <c r="A5103" s="7"/>
      <c r="B5103" s="7"/>
      <c r="C5103" s="7"/>
      <c r="M5103" s="9"/>
    </row>
    <row r="5104" spans="1:13" x14ac:dyDescent="0.35">
      <c r="A5104" s="7"/>
      <c r="B5104" s="7"/>
      <c r="C5104" s="7"/>
      <c r="M5104" s="9"/>
    </row>
    <row r="5105" spans="1:13" x14ac:dyDescent="0.35">
      <c r="A5105" s="7"/>
      <c r="B5105" s="7"/>
      <c r="C5105" s="7"/>
      <c r="M5105" s="9"/>
    </row>
    <row r="5106" spans="1:13" x14ac:dyDescent="0.35">
      <c r="A5106" s="7"/>
      <c r="B5106" s="7"/>
      <c r="C5106" s="7"/>
      <c r="M5106" s="9"/>
    </row>
    <row r="5107" spans="1:13" x14ac:dyDescent="0.35">
      <c r="A5107" s="7"/>
      <c r="B5107" s="7"/>
      <c r="C5107" s="7"/>
      <c r="M5107" s="9"/>
    </row>
    <row r="5108" spans="1:13" x14ac:dyDescent="0.35">
      <c r="A5108" s="7"/>
      <c r="B5108" s="7"/>
      <c r="C5108" s="7"/>
      <c r="M5108" s="9"/>
    </row>
    <row r="5109" spans="1:13" x14ac:dyDescent="0.35">
      <c r="A5109" s="7"/>
      <c r="B5109" s="7"/>
      <c r="C5109" s="7"/>
      <c r="M5109" s="9"/>
    </row>
    <row r="5110" spans="1:13" x14ac:dyDescent="0.35">
      <c r="A5110" s="7"/>
      <c r="B5110" s="7"/>
      <c r="C5110" s="7"/>
      <c r="M5110" s="9"/>
    </row>
    <row r="5111" spans="1:13" x14ac:dyDescent="0.35">
      <c r="A5111" s="7"/>
      <c r="B5111" s="7"/>
      <c r="C5111" s="7"/>
      <c r="M5111" s="9"/>
    </row>
    <row r="5112" spans="1:13" x14ac:dyDescent="0.35">
      <c r="A5112" s="7"/>
      <c r="B5112" s="7"/>
      <c r="C5112" s="7"/>
      <c r="M5112" s="9"/>
    </row>
    <row r="5113" spans="1:13" x14ac:dyDescent="0.35">
      <c r="A5113" s="7"/>
      <c r="B5113" s="7"/>
      <c r="C5113" s="7"/>
      <c r="M5113" s="9"/>
    </row>
    <row r="5114" spans="1:13" x14ac:dyDescent="0.35">
      <c r="A5114" s="7"/>
      <c r="B5114" s="7"/>
      <c r="C5114" s="7"/>
      <c r="M5114" s="9"/>
    </row>
    <row r="5115" spans="1:13" x14ac:dyDescent="0.35">
      <c r="A5115" s="7"/>
      <c r="B5115" s="7"/>
      <c r="C5115" s="7"/>
      <c r="M5115" s="9"/>
    </row>
    <row r="5116" spans="1:13" x14ac:dyDescent="0.35">
      <c r="A5116" s="7"/>
      <c r="B5116" s="7"/>
      <c r="C5116" s="7"/>
      <c r="M5116" s="9"/>
    </row>
    <row r="5117" spans="1:13" x14ac:dyDescent="0.35">
      <c r="A5117" s="7"/>
      <c r="B5117" s="7"/>
      <c r="C5117" s="7"/>
      <c r="M5117" s="9"/>
    </row>
    <row r="5118" spans="1:13" x14ac:dyDescent="0.35">
      <c r="A5118" s="7"/>
      <c r="B5118" s="7"/>
      <c r="C5118" s="7"/>
      <c r="M5118" s="9"/>
    </row>
    <row r="5119" spans="1:13" x14ac:dyDescent="0.35">
      <c r="A5119" s="7"/>
      <c r="B5119" s="7"/>
      <c r="C5119" s="7"/>
      <c r="M5119" s="9"/>
    </row>
    <row r="5120" spans="1:13" x14ac:dyDescent="0.35">
      <c r="A5120" s="7"/>
      <c r="B5120" s="7"/>
      <c r="C5120" s="7"/>
      <c r="M5120" s="9"/>
    </row>
    <row r="5121" spans="1:13" x14ac:dyDescent="0.35">
      <c r="A5121" s="7"/>
      <c r="B5121" s="7"/>
      <c r="C5121" s="7"/>
      <c r="M5121" s="9"/>
    </row>
    <row r="5122" spans="1:13" x14ac:dyDescent="0.35">
      <c r="A5122" s="7"/>
      <c r="B5122" s="7"/>
      <c r="C5122" s="7"/>
      <c r="M5122" s="9"/>
    </row>
    <row r="5123" spans="1:13" x14ac:dyDescent="0.35">
      <c r="A5123" s="7"/>
      <c r="B5123" s="7"/>
      <c r="C5123" s="7"/>
      <c r="M5123" s="9"/>
    </row>
    <row r="5124" spans="1:13" x14ac:dyDescent="0.35">
      <c r="A5124" s="7"/>
      <c r="B5124" s="7"/>
      <c r="C5124" s="7"/>
      <c r="M5124" s="9"/>
    </row>
    <row r="5125" spans="1:13" x14ac:dyDescent="0.35">
      <c r="A5125" s="7"/>
      <c r="B5125" s="7"/>
      <c r="C5125" s="7"/>
      <c r="M5125" s="9"/>
    </row>
    <row r="5126" spans="1:13" x14ac:dyDescent="0.35">
      <c r="A5126" s="7"/>
      <c r="B5126" s="7"/>
      <c r="C5126" s="7"/>
      <c r="M5126" s="9"/>
    </row>
    <row r="5127" spans="1:13" x14ac:dyDescent="0.35">
      <c r="A5127" s="7"/>
      <c r="B5127" s="7"/>
      <c r="C5127" s="7"/>
      <c r="M5127" s="9"/>
    </row>
    <row r="5128" spans="1:13" x14ac:dyDescent="0.35">
      <c r="A5128" s="7"/>
      <c r="B5128" s="7"/>
      <c r="C5128" s="7"/>
      <c r="M5128" s="9"/>
    </row>
    <row r="5129" spans="1:13" x14ac:dyDescent="0.35">
      <c r="A5129" s="7"/>
      <c r="B5129" s="7"/>
      <c r="C5129" s="7"/>
      <c r="M5129" s="9"/>
    </row>
    <row r="5130" spans="1:13" x14ac:dyDescent="0.35">
      <c r="A5130" s="7"/>
      <c r="B5130" s="7"/>
      <c r="C5130" s="7"/>
      <c r="M5130" s="9"/>
    </row>
    <row r="5131" spans="1:13" x14ac:dyDescent="0.35">
      <c r="A5131" s="7"/>
      <c r="B5131" s="7"/>
      <c r="C5131" s="7"/>
      <c r="M5131" s="9"/>
    </row>
    <row r="5132" spans="1:13" x14ac:dyDescent="0.35">
      <c r="A5132" s="7"/>
      <c r="B5132" s="7"/>
      <c r="C5132" s="7"/>
      <c r="M5132" s="9"/>
    </row>
    <row r="5133" spans="1:13" x14ac:dyDescent="0.35">
      <c r="A5133" s="7"/>
      <c r="B5133" s="7"/>
      <c r="C5133" s="7"/>
      <c r="M5133" s="9"/>
    </row>
    <row r="5134" spans="1:13" x14ac:dyDescent="0.35">
      <c r="A5134" s="7"/>
      <c r="B5134" s="7"/>
      <c r="C5134" s="7"/>
      <c r="M5134" s="9"/>
    </row>
    <row r="5135" spans="1:13" x14ac:dyDescent="0.35">
      <c r="A5135" s="7"/>
      <c r="B5135" s="7"/>
      <c r="C5135" s="7"/>
      <c r="M5135" s="9"/>
    </row>
    <row r="5136" spans="1:13" x14ac:dyDescent="0.35">
      <c r="A5136" s="7"/>
      <c r="B5136" s="7"/>
      <c r="C5136" s="7"/>
      <c r="M5136" s="9"/>
    </row>
    <row r="5137" spans="1:13" x14ac:dyDescent="0.35">
      <c r="A5137" s="7"/>
      <c r="B5137" s="7"/>
      <c r="C5137" s="7"/>
      <c r="M5137" s="9"/>
    </row>
    <row r="5138" spans="1:13" x14ac:dyDescent="0.35">
      <c r="A5138" s="7"/>
      <c r="B5138" s="7"/>
      <c r="C5138" s="7"/>
      <c r="M5138" s="9"/>
    </row>
    <row r="5139" spans="1:13" x14ac:dyDescent="0.35">
      <c r="A5139" s="7"/>
      <c r="B5139" s="7"/>
      <c r="C5139" s="7"/>
      <c r="M5139" s="9"/>
    </row>
    <row r="5140" spans="1:13" x14ac:dyDescent="0.35">
      <c r="A5140" s="7"/>
      <c r="B5140" s="7"/>
      <c r="C5140" s="7"/>
      <c r="M5140" s="9"/>
    </row>
    <row r="5141" spans="1:13" x14ac:dyDescent="0.35">
      <c r="A5141" s="7"/>
      <c r="B5141" s="7"/>
      <c r="C5141" s="7"/>
      <c r="M5141" s="9"/>
    </row>
    <row r="5142" spans="1:13" x14ac:dyDescent="0.35">
      <c r="A5142" s="7"/>
      <c r="B5142" s="7"/>
      <c r="C5142" s="7"/>
      <c r="M5142" s="9"/>
    </row>
    <row r="5143" spans="1:13" x14ac:dyDescent="0.35">
      <c r="A5143" s="7"/>
      <c r="B5143" s="7"/>
      <c r="C5143" s="7"/>
      <c r="M5143" s="9"/>
    </row>
    <row r="5144" spans="1:13" x14ac:dyDescent="0.35">
      <c r="A5144" s="7"/>
      <c r="B5144" s="7"/>
      <c r="C5144" s="7"/>
      <c r="M5144" s="9"/>
    </row>
    <row r="5145" spans="1:13" x14ac:dyDescent="0.35">
      <c r="A5145" s="7"/>
      <c r="B5145" s="7"/>
      <c r="C5145" s="7"/>
      <c r="M5145" s="9"/>
    </row>
    <row r="5146" spans="1:13" x14ac:dyDescent="0.35">
      <c r="A5146" s="7"/>
      <c r="B5146" s="7"/>
      <c r="C5146" s="7"/>
      <c r="M5146" s="9"/>
    </row>
    <row r="5147" spans="1:13" x14ac:dyDescent="0.35">
      <c r="A5147" s="7"/>
      <c r="B5147" s="7"/>
      <c r="C5147" s="7"/>
      <c r="M5147" s="9"/>
    </row>
    <row r="5148" spans="1:13" x14ac:dyDescent="0.35">
      <c r="A5148" s="7"/>
      <c r="B5148" s="7"/>
      <c r="C5148" s="7"/>
      <c r="M5148" s="9"/>
    </row>
    <row r="5149" spans="1:13" x14ac:dyDescent="0.35">
      <c r="A5149" s="7"/>
      <c r="B5149" s="7"/>
      <c r="C5149" s="7"/>
      <c r="M5149" s="9"/>
    </row>
    <row r="5150" spans="1:13" x14ac:dyDescent="0.35">
      <c r="A5150" s="7"/>
      <c r="B5150" s="7"/>
      <c r="C5150" s="7"/>
      <c r="M5150" s="9"/>
    </row>
    <row r="5151" spans="1:13" x14ac:dyDescent="0.35">
      <c r="A5151" s="7"/>
      <c r="B5151" s="7"/>
      <c r="C5151" s="7"/>
      <c r="M5151" s="9"/>
    </row>
    <row r="5152" spans="1:13" x14ac:dyDescent="0.35">
      <c r="A5152" s="7"/>
      <c r="B5152" s="7"/>
      <c r="C5152" s="7"/>
      <c r="M5152" s="9"/>
    </row>
    <row r="5153" spans="1:13" x14ac:dyDescent="0.35">
      <c r="A5153" s="7"/>
      <c r="B5153" s="7"/>
      <c r="C5153" s="7"/>
      <c r="M5153" s="9"/>
    </row>
    <row r="5154" spans="1:13" x14ac:dyDescent="0.35">
      <c r="A5154" s="7"/>
      <c r="B5154" s="7"/>
      <c r="C5154" s="7"/>
      <c r="M5154" s="9"/>
    </row>
    <row r="5155" spans="1:13" x14ac:dyDescent="0.35">
      <c r="A5155" s="7"/>
      <c r="B5155" s="7"/>
      <c r="C5155" s="7"/>
      <c r="M5155" s="9"/>
    </row>
    <row r="5156" spans="1:13" x14ac:dyDescent="0.35">
      <c r="A5156" s="7"/>
      <c r="B5156" s="7"/>
      <c r="C5156" s="7"/>
      <c r="M5156" s="9"/>
    </row>
    <row r="5157" spans="1:13" x14ac:dyDescent="0.35">
      <c r="A5157" s="7"/>
      <c r="B5157" s="7"/>
      <c r="C5157" s="7"/>
      <c r="M5157" s="9"/>
    </row>
    <row r="5158" spans="1:13" x14ac:dyDescent="0.35">
      <c r="A5158" s="7"/>
      <c r="B5158" s="7"/>
      <c r="C5158" s="7"/>
      <c r="M5158" s="9"/>
    </row>
    <row r="5159" spans="1:13" x14ac:dyDescent="0.35">
      <c r="A5159" s="7"/>
      <c r="B5159" s="7"/>
      <c r="C5159" s="7"/>
      <c r="M5159" s="9"/>
    </row>
    <row r="5160" spans="1:13" x14ac:dyDescent="0.35">
      <c r="A5160" s="7"/>
      <c r="B5160" s="7"/>
      <c r="C5160" s="7"/>
      <c r="M5160" s="9"/>
    </row>
    <row r="5161" spans="1:13" x14ac:dyDescent="0.35">
      <c r="A5161" s="7"/>
      <c r="B5161" s="7"/>
      <c r="C5161" s="7"/>
      <c r="M5161" s="9"/>
    </row>
    <row r="5162" spans="1:13" x14ac:dyDescent="0.35">
      <c r="A5162" s="7"/>
      <c r="B5162" s="7"/>
      <c r="C5162" s="7"/>
      <c r="M5162" s="9"/>
    </row>
    <row r="5163" spans="1:13" x14ac:dyDescent="0.35">
      <c r="A5163" s="7"/>
      <c r="B5163" s="7"/>
      <c r="C5163" s="7"/>
      <c r="M5163" s="9"/>
    </row>
    <row r="5164" spans="1:13" x14ac:dyDescent="0.35">
      <c r="A5164" s="7"/>
      <c r="B5164" s="7"/>
      <c r="C5164" s="7"/>
      <c r="M5164" s="9"/>
    </row>
    <row r="5165" spans="1:13" x14ac:dyDescent="0.35">
      <c r="A5165" s="7"/>
      <c r="B5165" s="7"/>
      <c r="C5165" s="7"/>
      <c r="M5165" s="9"/>
    </row>
    <row r="5166" spans="1:13" x14ac:dyDescent="0.35">
      <c r="A5166" s="7"/>
      <c r="B5166" s="7"/>
      <c r="C5166" s="7"/>
      <c r="M5166" s="9"/>
    </row>
    <row r="5167" spans="1:13" x14ac:dyDescent="0.35">
      <c r="A5167" s="7"/>
      <c r="B5167" s="7"/>
      <c r="C5167" s="7"/>
      <c r="M5167" s="9"/>
    </row>
    <row r="5168" spans="1:13" x14ac:dyDescent="0.35">
      <c r="A5168" s="7"/>
      <c r="B5168" s="7"/>
      <c r="C5168" s="7"/>
      <c r="M5168" s="9"/>
    </row>
    <row r="5169" spans="1:13" x14ac:dyDescent="0.35">
      <c r="A5169" s="7"/>
      <c r="B5169" s="7"/>
      <c r="C5169" s="7"/>
      <c r="M5169" s="9"/>
    </row>
    <row r="5170" spans="1:13" x14ac:dyDescent="0.35">
      <c r="A5170" s="7"/>
      <c r="B5170" s="7"/>
      <c r="C5170" s="7"/>
      <c r="M5170" s="9"/>
    </row>
    <row r="5171" spans="1:13" x14ac:dyDescent="0.35">
      <c r="A5171" s="7"/>
      <c r="B5171" s="7"/>
      <c r="C5171" s="7"/>
      <c r="M5171" s="9"/>
    </row>
    <row r="5172" spans="1:13" x14ac:dyDescent="0.35">
      <c r="A5172" s="7"/>
      <c r="B5172" s="7"/>
      <c r="C5172" s="7"/>
      <c r="M5172" s="9"/>
    </row>
    <row r="5173" spans="1:13" x14ac:dyDescent="0.35">
      <c r="A5173" s="7"/>
      <c r="B5173" s="7"/>
      <c r="C5173" s="7"/>
      <c r="M5173" s="9"/>
    </row>
    <row r="5174" spans="1:13" x14ac:dyDescent="0.35">
      <c r="A5174" s="7"/>
      <c r="B5174" s="7"/>
      <c r="C5174" s="7"/>
      <c r="M5174" s="9"/>
    </row>
    <row r="5175" spans="1:13" x14ac:dyDescent="0.35">
      <c r="A5175" s="7"/>
      <c r="B5175" s="7"/>
      <c r="C5175" s="7"/>
      <c r="M5175" s="9"/>
    </row>
    <row r="5176" spans="1:13" x14ac:dyDescent="0.35">
      <c r="A5176" s="7"/>
      <c r="B5176" s="7"/>
      <c r="C5176" s="7"/>
      <c r="M5176" s="9"/>
    </row>
    <row r="5177" spans="1:13" x14ac:dyDescent="0.35">
      <c r="A5177" s="7"/>
      <c r="B5177" s="7"/>
      <c r="C5177" s="7"/>
      <c r="M5177" s="9"/>
    </row>
    <row r="5178" spans="1:13" x14ac:dyDescent="0.35">
      <c r="A5178" s="7"/>
      <c r="B5178" s="7"/>
      <c r="C5178" s="7"/>
      <c r="M5178" s="9"/>
    </row>
    <row r="5179" spans="1:13" x14ac:dyDescent="0.35">
      <c r="A5179" s="7"/>
      <c r="B5179" s="7"/>
      <c r="C5179" s="7"/>
      <c r="M5179" s="9"/>
    </row>
    <row r="5180" spans="1:13" x14ac:dyDescent="0.35">
      <c r="A5180" s="7"/>
      <c r="B5180" s="7"/>
      <c r="C5180" s="7"/>
      <c r="M5180" s="9"/>
    </row>
    <row r="5181" spans="1:13" x14ac:dyDescent="0.35">
      <c r="A5181" s="7"/>
      <c r="B5181" s="7"/>
      <c r="C5181" s="7"/>
      <c r="M5181" s="9"/>
    </row>
    <row r="5182" spans="1:13" x14ac:dyDescent="0.35">
      <c r="A5182" s="7"/>
      <c r="B5182" s="7"/>
      <c r="C5182" s="7"/>
      <c r="M5182" s="9"/>
    </row>
    <row r="5183" spans="1:13" x14ac:dyDescent="0.35">
      <c r="A5183" s="7"/>
      <c r="B5183" s="7"/>
      <c r="C5183" s="7"/>
      <c r="M5183" s="9"/>
    </row>
    <row r="5184" spans="1:13" x14ac:dyDescent="0.35">
      <c r="A5184" s="7"/>
      <c r="B5184" s="7"/>
      <c r="C5184" s="7"/>
      <c r="M5184" s="9"/>
    </row>
    <row r="5185" spans="1:13" x14ac:dyDescent="0.35">
      <c r="A5185" s="7"/>
      <c r="B5185" s="7"/>
      <c r="C5185" s="7"/>
      <c r="M5185" s="9"/>
    </row>
    <row r="5186" spans="1:13" x14ac:dyDescent="0.35">
      <c r="A5186" s="7"/>
      <c r="B5186" s="7"/>
      <c r="C5186" s="7"/>
      <c r="M5186" s="9"/>
    </row>
    <row r="5187" spans="1:13" x14ac:dyDescent="0.35">
      <c r="A5187" s="7"/>
      <c r="B5187" s="7"/>
      <c r="C5187" s="7"/>
      <c r="M5187" s="9"/>
    </row>
    <row r="5188" spans="1:13" x14ac:dyDescent="0.35">
      <c r="A5188" s="7"/>
      <c r="B5188" s="7"/>
      <c r="C5188" s="7"/>
      <c r="M5188" s="9"/>
    </row>
    <row r="5189" spans="1:13" x14ac:dyDescent="0.35">
      <c r="A5189" s="7"/>
      <c r="B5189" s="7"/>
      <c r="C5189" s="7"/>
      <c r="M5189" s="9"/>
    </row>
    <row r="5190" spans="1:13" x14ac:dyDescent="0.35">
      <c r="A5190" s="7"/>
      <c r="B5190" s="7"/>
      <c r="C5190" s="7"/>
      <c r="M5190" s="9"/>
    </row>
    <row r="5191" spans="1:13" x14ac:dyDescent="0.35">
      <c r="A5191" s="7"/>
      <c r="B5191" s="7"/>
      <c r="C5191" s="7"/>
      <c r="M5191" s="9"/>
    </row>
    <row r="5192" spans="1:13" x14ac:dyDescent="0.35">
      <c r="A5192" s="7"/>
      <c r="B5192" s="7"/>
      <c r="C5192" s="7"/>
      <c r="M5192" s="9"/>
    </row>
    <row r="5193" spans="1:13" x14ac:dyDescent="0.35">
      <c r="A5193" s="7"/>
      <c r="B5193" s="7"/>
      <c r="C5193" s="7"/>
      <c r="M5193" s="9"/>
    </row>
    <row r="5194" spans="1:13" x14ac:dyDescent="0.35">
      <c r="A5194" s="7"/>
      <c r="B5194" s="7"/>
      <c r="C5194" s="7"/>
      <c r="M5194" s="9"/>
    </row>
    <row r="5195" spans="1:13" x14ac:dyDescent="0.35">
      <c r="A5195" s="7"/>
      <c r="B5195" s="7"/>
      <c r="C5195" s="7"/>
      <c r="M5195" s="9"/>
    </row>
    <row r="5196" spans="1:13" x14ac:dyDescent="0.35">
      <c r="A5196" s="7"/>
      <c r="B5196" s="7"/>
      <c r="C5196" s="7"/>
      <c r="M5196" s="9"/>
    </row>
    <row r="5197" spans="1:13" x14ac:dyDescent="0.35">
      <c r="A5197" s="7"/>
      <c r="B5197" s="7"/>
      <c r="C5197" s="7"/>
      <c r="M5197" s="9"/>
    </row>
    <row r="5198" spans="1:13" x14ac:dyDescent="0.35">
      <c r="A5198" s="7"/>
      <c r="B5198" s="7"/>
      <c r="C5198" s="7"/>
      <c r="M5198" s="9"/>
    </row>
    <row r="5199" spans="1:13" x14ac:dyDescent="0.35">
      <c r="A5199" s="7"/>
      <c r="B5199" s="7"/>
      <c r="C5199" s="7"/>
      <c r="M5199" s="9"/>
    </row>
    <row r="5200" spans="1:13" x14ac:dyDescent="0.35">
      <c r="A5200" s="7"/>
      <c r="B5200" s="7"/>
      <c r="C5200" s="7"/>
      <c r="M5200" s="9"/>
    </row>
    <row r="5201" spans="1:13" x14ac:dyDescent="0.35">
      <c r="A5201" s="7"/>
      <c r="B5201" s="7"/>
      <c r="C5201" s="7"/>
      <c r="M5201" s="9"/>
    </row>
    <row r="5202" spans="1:13" x14ac:dyDescent="0.35">
      <c r="A5202" s="7"/>
      <c r="B5202" s="7"/>
      <c r="C5202" s="7"/>
      <c r="M5202" s="9"/>
    </row>
    <row r="5203" spans="1:13" x14ac:dyDescent="0.35">
      <c r="A5203" s="7"/>
      <c r="B5203" s="7"/>
      <c r="C5203" s="7"/>
      <c r="M5203" s="9"/>
    </row>
    <row r="5204" spans="1:13" x14ac:dyDescent="0.35">
      <c r="A5204" s="7"/>
      <c r="B5204" s="7"/>
      <c r="C5204" s="7"/>
      <c r="M5204" s="9"/>
    </row>
    <row r="5205" spans="1:13" x14ac:dyDescent="0.35">
      <c r="A5205" s="7"/>
      <c r="B5205" s="7"/>
      <c r="C5205" s="7"/>
      <c r="M5205" s="9"/>
    </row>
    <row r="5206" spans="1:13" x14ac:dyDescent="0.35">
      <c r="A5206" s="7"/>
      <c r="B5206" s="7"/>
      <c r="C5206" s="7"/>
      <c r="M5206" s="9"/>
    </row>
    <row r="5207" spans="1:13" x14ac:dyDescent="0.35">
      <c r="A5207" s="7"/>
      <c r="B5207" s="7"/>
      <c r="C5207" s="7"/>
      <c r="M5207" s="9"/>
    </row>
    <row r="5208" spans="1:13" x14ac:dyDescent="0.35">
      <c r="A5208" s="7"/>
      <c r="B5208" s="7"/>
      <c r="C5208" s="7"/>
      <c r="M5208" s="9"/>
    </row>
    <row r="5209" spans="1:13" x14ac:dyDescent="0.35">
      <c r="A5209" s="7"/>
      <c r="B5209" s="7"/>
      <c r="C5209" s="7"/>
      <c r="M5209" s="9"/>
    </row>
    <row r="5210" spans="1:13" x14ac:dyDescent="0.35">
      <c r="A5210" s="7"/>
      <c r="B5210" s="7"/>
      <c r="C5210" s="7"/>
      <c r="M5210" s="9"/>
    </row>
    <row r="5211" spans="1:13" x14ac:dyDescent="0.35">
      <c r="A5211" s="7"/>
      <c r="B5211" s="7"/>
      <c r="C5211" s="7"/>
      <c r="M5211" s="9"/>
    </row>
    <row r="5212" spans="1:13" x14ac:dyDescent="0.35">
      <c r="A5212" s="7"/>
      <c r="B5212" s="7"/>
      <c r="C5212" s="7"/>
      <c r="M5212" s="9"/>
    </row>
    <row r="5213" spans="1:13" x14ac:dyDescent="0.35">
      <c r="A5213" s="7"/>
      <c r="B5213" s="7"/>
      <c r="C5213" s="7"/>
      <c r="M5213" s="9"/>
    </row>
    <row r="5214" spans="1:13" x14ac:dyDescent="0.35">
      <c r="A5214" s="7"/>
      <c r="B5214" s="7"/>
      <c r="C5214" s="7"/>
      <c r="M5214" s="9"/>
    </row>
    <row r="5215" spans="1:13" x14ac:dyDescent="0.35">
      <c r="A5215" s="7"/>
      <c r="B5215" s="7"/>
      <c r="C5215" s="7"/>
      <c r="M5215" s="9"/>
    </row>
    <row r="5216" spans="1:13" x14ac:dyDescent="0.35">
      <c r="A5216" s="7"/>
      <c r="B5216" s="7"/>
      <c r="C5216" s="7"/>
      <c r="M5216" s="9"/>
    </row>
    <row r="5217" spans="1:13" x14ac:dyDescent="0.35">
      <c r="A5217" s="7"/>
      <c r="B5217" s="7"/>
      <c r="C5217" s="7"/>
      <c r="M5217" s="9"/>
    </row>
    <row r="5218" spans="1:13" x14ac:dyDescent="0.35">
      <c r="A5218" s="7"/>
      <c r="B5218" s="7"/>
      <c r="C5218" s="7"/>
      <c r="M5218" s="9"/>
    </row>
    <row r="5219" spans="1:13" x14ac:dyDescent="0.35">
      <c r="A5219" s="7"/>
      <c r="B5219" s="7"/>
      <c r="C5219" s="7"/>
      <c r="M5219" s="9"/>
    </row>
    <row r="5220" spans="1:13" x14ac:dyDescent="0.35">
      <c r="A5220" s="7"/>
      <c r="B5220" s="7"/>
      <c r="C5220" s="7"/>
      <c r="M5220" s="9"/>
    </row>
    <row r="5221" spans="1:13" x14ac:dyDescent="0.35">
      <c r="A5221" s="7"/>
      <c r="B5221" s="7"/>
      <c r="C5221" s="7"/>
      <c r="M5221" s="9"/>
    </row>
    <row r="5222" spans="1:13" x14ac:dyDescent="0.35">
      <c r="A5222" s="7"/>
      <c r="B5222" s="7"/>
      <c r="C5222" s="7"/>
      <c r="M5222" s="9"/>
    </row>
    <row r="5223" spans="1:13" x14ac:dyDescent="0.35">
      <c r="A5223" s="7"/>
      <c r="B5223" s="7"/>
      <c r="C5223" s="7"/>
      <c r="M5223" s="9"/>
    </row>
    <row r="5224" spans="1:13" x14ac:dyDescent="0.35">
      <c r="A5224" s="7"/>
      <c r="B5224" s="7"/>
      <c r="C5224" s="7"/>
      <c r="M5224" s="9"/>
    </row>
    <row r="5225" spans="1:13" x14ac:dyDescent="0.35">
      <c r="A5225" s="7"/>
      <c r="B5225" s="7"/>
      <c r="C5225" s="7"/>
      <c r="M5225" s="9"/>
    </row>
    <row r="5226" spans="1:13" x14ac:dyDescent="0.35">
      <c r="A5226" s="7"/>
      <c r="B5226" s="7"/>
      <c r="C5226" s="7"/>
      <c r="M5226" s="9"/>
    </row>
    <row r="5227" spans="1:13" x14ac:dyDescent="0.35">
      <c r="A5227" s="7"/>
      <c r="B5227" s="7"/>
      <c r="C5227" s="7"/>
      <c r="M5227" s="9"/>
    </row>
    <row r="5228" spans="1:13" x14ac:dyDescent="0.35">
      <c r="A5228" s="7"/>
      <c r="B5228" s="7"/>
      <c r="C5228" s="7"/>
      <c r="M5228" s="9"/>
    </row>
    <row r="5229" spans="1:13" x14ac:dyDescent="0.35">
      <c r="A5229" s="7"/>
      <c r="B5229" s="7"/>
      <c r="C5229" s="7"/>
      <c r="M5229" s="9"/>
    </row>
    <row r="5230" spans="1:13" x14ac:dyDescent="0.35">
      <c r="A5230" s="7"/>
      <c r="B5230" s="7"/>
      <c r="C5230" s="7"/>
      <c r="M5230" s="9"/>
    </row>
    <row r="5231" spans="1:13" x14ac:dyDescent="0.35">
      <c r="A5231" s="7"/>
      <c r="B5231" s="7"/>
      <c r="C5231" s="7"/>
      <c r="M5231" s="9"/>
    </row>
    <row r="5232" spans="1:13" x14ac:dyDescent="0.35">
      <c r="A5232" s="7"/>
      <c r="B5232" s="7"/>
      <c r="C5232" s="7"/>
      <c r="M5232" s="9"/>
    </row>
    <row r="5233" spans="1:13" x14ac:dyDescent="0.35">
      <c r="A5233" s="7"/>
      <c r="B5233" s="7"/>
      <c r="C5233" s="7"/>
      <c r="M5233" s="9"/>
    </row>
    <row r="5234" spans="1:13" x14ac:dyDescent="0.35">
      <c r="A5234" s="7"/>
      <c r="B5234" s="7"/>
      <c r="C5234" s="7"/>
      <c r="M5234" s="9"/>
    </row>
    <row r="5235" spans="1:13" x14ac:dyDescent="0.35">
      <c r="A5235" s="7"/>
      <c r="B5235" s="7"/>
      <c r="C5235" s="7"/>
      <c r="M5235" s="9"/>
    </row>
    <row r="5236" spans="1:13" x14ac:dyDescent="0.35">
      <c r="A5236" s="7"/>
      <c r="B5236" s="7"/>
      <c r="C5236" s="7"/>
      <c r="M5236" s="9"/>
    </row>
    <row r="5237" spans="1:13" x14ac:dyDescent="0.35">
      <c r="A5237" s="7"/>
      <c r="B5237" s="7"/>
      <c r="C5237" s="7"/>
      <c r="M5237" s="9"/>
    </row>
    <row r="5238" spans="1:13" x14ac:dyDescent="0.35">
      <c r="A5238" s="7"/>
      <c r="B5238" s="7"/>
      <c r="C5238" s="7"/>
      <c r="M5238" s="9"/>
    </row>
    <row r="5239" spans="1:13" x14ac:dyDescent="0.35">
      <c r="A5239" s="7"/>
      <c r="B5239" s="7"/>
      <c r="C5239" s="7"/>
      <c r="M5239" s="9"/>
    </row>
    <row r="5240" spans="1:13" x14ac:dyDescent="0.35">
      <c r="A5240" s="7"/>
      <c r="B5240" s="7"/>
      <c r="C5240" s="7"/>
      <c r="M5240" s="9"/>
    </row>
    <row r="5241" spans="1:13" x14ac:dyDescent="0.35">
      <c r="A5241" s="7"/>
      <c r="B5241" s="7"/>
      <c r="C5241" s="7"/>
      <c r="M5241" s="9"/>
    </row>
    <row r="5242" spans="1:13" x14ac:dyDescent="0.35">
      <c r="A5242" s="7"/>
      <c r="B5242" s="7"/>
      <c r="C5242" s="7"/>
      <c r="M5242" s="9"/>
    </row>
    <row r="5243" spans="1:13" x14ac:dyDescent="0.35">
      <c r="A5243" s="7"/>
      <c r="B5243" s="7"/>
      <c r="C5243" s="7"/>
      <c r="M5243" s="9"/>
    </row>
    <row r="5244" spans="1:13" x14ac:dyDescent="0.35">
      <c r="A5244" s="7"/>
      <c r="B5244" s="7"/>
      <c r="C5244" s="7"/>
      <c r="M5244" s="9"/>
    </row>
    <row r="5245" spans="1:13" x14ac:dyDescent="0.35">
      <c r="A5245" s="7"/>
      <c r="B5245" s="7"/>
      <c r="C5245" s="7"/>
      <c r="M5245" s="9"/>
    </row>
    <row r="5246" spans="1:13" x14ac:dyDescent="0.35">
      <c r="A5246" s="7"/>
      <c r="B5246" s="7"/>
      <c r="C5246" s="7"/>
      <c r="M5246" s="9"/>
    </row>
    <row r="5247" spans="1:13" x14ac:dyDescent="0.35">
      <c r="A5247" s="7"/>
      <c r="B5247" s="7"/>
      <c r="C5247" s="7"/>
      <c r="M5247" s="9"/>
    </row>
    <row r="5248" spans="1:13" x14ac:dyDescent="0.35">
      <c r="A5248" s="7"/>
      <c r="B5248" s="7"/>
      <c r="C5248" s="7"/>
      <c r="M5248" s="9"/>
    </row>
    <row r="5249" spans="1:13" x14ac:dyDescent="0.35">
      <c r="A5249" s="7"/>
      <c r="B5249" s="7"/>
      <c r="C5249" s="7"/>
      <c r="M5249" s="9"/>
    </row>
    <row r="5250" spans="1:13" x14ac:dyDescent="0.35">
      <c r="A5250" s="7"/>
      <c r="B5250" s="7"/>
      <c r="C5250" s="7"/>
      <c r="M5250" s="9"/>
    </row>
    <row r="5251" spans="1:13" x14ac:dyDescent="0.35">
      <c r="A5251" s="7"/>
      <c r="B5251" s="7"/>
      <c r="C5251" s="7"/>
      <c r="M5251" s="9"/>
    </row>
    <row r="5252" spans="1:13" x14ac:dyDescent="0.35">
      <c r="A5252" s="7"/>
      <c r="B5252" s="7"/>
      <c r="C5252" s="7"/>
      <c r="M5252" s="9"/>
    </row>
    <row r="5253" spans="1:13" x14ac:dyDescent="0.35">
      <c r="A5253" s="7"/>
      <c r="B5253" s="7"/>
      <c r="C5253" s="7"/>
      <c r="M5253" s="9"/>
    </row>
    <row r="5254" spans="1:13" x14ac:dyDescent="0.35">
      <c r="A5254" s="7"/>
      <c r="B5254" s="7"/>
      <c r="C5254" s="7"/>
      <c r="M5254" s="9"/>
    </row>
    <row r="5255" spans="1:13" x14ac:dyDescent="0.35">
      <c r="A5255" s="7"/>
      <c r="B5255" s="7"/>
      <c r="C5255" s="7"/>
      <c r="M5255" s="9"/>
    </row>
    <row r="5256" spans="1:13" x14ac:dyDescent="0.35">
      <c r="A5256" s="7"/>
      <c r="B5256" s="7"/>
      <c r="C5256" s="7"/>
      <c r="M5256" s="9"/>
    </row>
    <row r="5257" spans="1:13" x14ac:dyDescent="0.35">
      <c r="A5257" s="7"/>
      <c r="B5257" s="7"/>
      <c r="C5257" s="7"/>
      <c r="M5257" s="9"/>
    </row>
    <row r="5258" spans="1:13" x14ac:dyDescent="0.35">
      <c r="A5258" s="7"/>
      <c r="B5258" s="7"/>
      <c r="C5258" s="7"/>
      <c r="M5258" s="9"/>
    </row>
    <row r="5259" spans="1:13" x14ac:dyDescent="0.35">
      <c r="A5259" s="7"/>
      <c r="B5259" s="7"/>
      <c r="C5259" s="7"/>
      <c r="M5259" s="9"/>
    </row>
    <row r="5260" spans="1:13" x14ac:dyDescent="0.35">
      <c r="A5260" s="7"/>
      <c r="B5260" s="7"/>
      <c r="C5260" s="7"/>
      <c r="M5260" s="9"/>
    </row>
    <row r="5261" spans="1:13" x14ac:dyDescent="0.35">
      <c r="A5261" s="7"/>
      <c r="B5261" s="7"/>
      <c r="C5261" s="7"/>
      <c r="M5261" s="9"/>
    </row>
    <row r="5262" spans="1:13" x14ac:dyDescent="0.35">
      <c r="A5262" s="7"/>
      <c r="B5262" s="7"/>
      <c r="C5262" s="7"/>
      <c r="M5262" s="9"/>
    </row>
    <row r="5263" spans="1:13" x14ac:dyDescent="0.35">
      <c r="A5263" s="7"/>
      <c r="B5263" s="7"/>
      <c r="C5263" s="7"/>
      <c r="M5263" s="9"/>
    </row>
    <row r="5264" spans="1:13" x14ac:dyDescent="0.35">
      <c r="A5264" s="7"/>
      <c r="B5264" s="7"/>
      <c r="C5264" s="7"/>
      <c r="M5264" s="9"/>
    </row>
    <row r="5265" spans="1:13" x14ac:dyDescent="0.35">
      <c r="A5265" s="7"/>
      <c r="B5265" s="7"/>
      <c r="C5265" s="7"/>
      <c r="M5265" s="9"/>
    </row>
    <row r="5266" spans="1:13" x14ac:dyDescent="0.35">
      <c r="A5266" s="7"/>
      <c r="B5266" s="7"/>
      <c r="C5266" s="7"/>
      <c r="M5266" s="9"/>
    </row>
    <row r="5267" spans="1:13" x14ac:dyDescent="0.35">
      <c r="A5267" s="7"/>
      <c r="B5267" s="7"/>
      <c r="C5267" s="7"/>
      <c r="M5267" s="9"/>
    </row>
    <row r="5268" spans="1:13" x14ac:dyDescent="0.35">
      <c r="A5268" s="7"/>
      <c r="B5268" s="7"/>
      <c r="C5268" s="7"/>
      <c r="M5268" s="9"/>
    </row>
    <row r="5269" spans="1:13" x14ac:dyDescent="0.35">
      <c r="A5269" s="7"/>
      <c r="B5269" s="7"/>
      <c r="C5269" s="7"/>
      <c r="M5269" s="9"/>
    </row>
    <row r="5270" spans="1:13" x14ac:dyDescent="0.35">
      <c r="A5270" s="7"/>
      <c r="B5270" s="7"/>
      <c r="C5270" s="7"/>
      <c r="M5270" s="9"/>
    </row>
    <row r="5271" spans="1:13" x14ac:dyDescent="0.35">
      <c r="A5271" s="7"/>
      <c r="B5271" s="7"/>
      <c r="C5271" s="7"/>
      <c r="M5271" s="9"/>
    </row>
    <row r="5272" spans="1:13" x14ac:dyDescent="0.35">
      <c r="A5272" s="7"/>
      <c r="B5272" s="7"/>
      <c r="C5272" s="7"/>
      <c r="M5272" s="9"/>
    </row>
    <row r="5273" spans="1:13" x14ac:dyDescent="0.35">
      <c r="A5273" s="7"/>
      <c r="B5273" s="7"/>
      <c r="C5273" s="7"/>
      <c r="M5273" s="9"/>
    </row>
    <row r="5274" spans="1:13" x14ac:dyDescent="0.35">
      <c r="A5274" s="7"/>
      <c r="B5274" s="7"/>
      <c r="C5274" s="7"/>
      <c r="M5274" s="9"/>
    </row>
    <row r="5275" spans="1:13" x14ac:dyDescent="0.35">
      <c r="A5275" s="7"/>
      <c r="B5275" s="7"/>
      <c r="C5275" s="7"/>
      <c r="M5275" s="9"/>
    </row>
    <row r="5276" spans="1:13" x14ac:dyDescent="0.35">
      <c r="A5276" s="7"/>
      <c r="B5276" s="7"/>
      <c r="C5276" s="7"/>
      <c r="M5276" s="9"/>
    </row>
    <row r="5277" spans="1:13" x14ac:dyDescent="0.35">
      <c r="A5277" s="7"/>
      <c r="B5277" s="7"/>
      <c r="C5277" s="7"/>
      <c r="M5277" s="9"/>
    </row>
    <row r="5278" spans="1:13" x14ac:dyDescent="0.35">
      <c r="A5278" s="7"/>
      <c r="B5278" s="7"/>
      <c r="C5278" s="7"/>
      <c r="M5278" s="9"/>
    </row>
    <row r="5279" spans="1:13" x14ac:dyDescent="0.35">
      <c r="A5279" s="7"/>
      <c r="B5279" s="7"/>
      <c r="C5279" s="7"/>
      <c r="M5279" s="9"/>
    </row>
    <row r="5280" spans="1:13" x14ac:dyDescent="0.35">
      <c r="A5280" s="7"/>
      <c r="B5280" s="7"/>
      <c r="C5280" s="7"/>
      <c r="M5280" s="9"/>
    </row>
    <row r="5281" spans="1:13" x14ac:dyDescent="0.35">
      <c r="A5281" s="7"/>
      <c r="B5281" s="7"/>
      <c r="C5281" s="7"/>
      <c r="M5281" s="9"/>
    </row>
    <row r="5282" spans="1:13" x14ac:dyDescent="0.35">
      <c r="A5282" s="7"/>
      <c r="B5282" s="7"/>
      <c r="C5282" s="7"/>
      <c r="M5282" s="9"/>
    </row>
    <row r="5283" spans="1:13" x14ac:dyDescent="0.35">
      <c r="A5283" s="7"/>
      <c r="B5283" s="7"/>
      <c r="C5283" s="7"/>
      <c r="M5283" s="9"/>
    </row>
    <row r="5284" spans="1:13" x14ac:dyDescent="0.35">
      <c r="A5284" s="7"/>
      <c r="B5284" s="7"/>
      <c r="C5284" s="7"/>
      <c r="M5284" s="9"/>
    </row>
    <row r="5285" spans="1:13" x14ac:dyDescent="0.35">
      <c r="A5285" s="7"/>
      <c r="B5285" s="7"/>
      <c r="C5285" s="7"/>
      <c r="M5285" s="9"/>
    </row>
    <row r="5286" spans="1:13" x14ac:dyDescent="0.35">
      <c r="A5286" s="7"/>
      <c r="B5286" s="7"/>
      <c r="C5286" s="7"/>
      <c r="M5286" s="9"/>
    </row>
    <row r="5287" spans="1:13" x14ac:dyDescent="0.35">
      <c r="A5287" s="7"/>
      <c r="B5287" s="7"/>
      <c r="C5287" s="7"/>
      <c r="M5287" s="9"/>
    </row>
    <row r="5288" spans="1:13" x14ac:dyDescent="0.35">
      <c r="A5288" s="7"/>
      <c r="B5288" s="7"/>
      <c r="C5288" s="7"/>
      <c r="M5288" s="9"/>
    </row>
    <row r="5289" spans="1:13" x14ac:dyDescent="0.35">
      <c r="A5289" s="7"/>
      <c r="B5289" s="7"/>
      <c r="C5289" s="7"/>
      <c r="M5289" s="9"/>
    </row>
    <row r="5290" spans="1:13" x14ac:dyDescent="0.35">
      <c r="A5290" s="7"/>
      <c r="B5290" s="7"/>
      <c r="C5290" s="7"/>
      <c r="M5290" s="9"/>
    </row>
    <row r="5291" spans="1:13" x14ac:dyDescent="0.35">
      <c r="A5291" s="7"/>
      <c r="B5291" s="7"/>
      <c r="C5291" s="7"/>
      <c r="M5291" s="9"/>
    </row>
    <row r="5292" spans="1:13" x14ac:dyDescent="0.35">
      <c r="A5292" s="7"/>
      <c r="B5292" s="7"/>
      <c r="C5292" s="7"/>
      <c r="M5292" s="9"/>
    </row>
    <row r="5293" spans="1:13" x14ac:dyDescent="0.35">
      <c r="A5293" s="7"/>
      <c r="B5293" s="7"/>
      <c r="C5293" s="7"/>
      <c r="M5293" s="9"/>
    </row>
    <row r="5294" spans="1:13" x14ac:dyDescent="0.35">
      <c r="A5294" s="7"/>
      <c r="B5294" s="7"/>
      <c r="C5294" s="7"/>
      <c r="M5294" s="9"/>
    </row>
    <row r="5295" spans="1:13" x14ac:dyDescent="0.35">
      <c r="A5295" s="7"/>
      <c r="B5295" s="7"/>
      <c r="C5295" s="7"/>
      <c r="M5295" s="9"/>
    </row>
    <row r="5296" spans="1:13" x14ac:dyDescent="0.35">
      <c r="A5296" s="7"/>
      <c r="B5296" s="7"/>
      <c r="C5296" s="7"/>
      <c r="M5296" s="9"/>
    </row>
    <row r="5297" spans="1:13" x14ac:dyDescent="0.35">
      <c r="A5297" s="7"/>
      <c r="B5297" s="7"/>
      <c r="C5297" s="7"/>
      <c r="M5297" s="9"/>
    </row>
    <row r="5298" spans="1:13" x14ac:dyDescent="0.35">
      <c r="A5298" s="7"/>
      <c r="B5298" s="7"/>
      <c r="C5298" s="7"/>
      <c r="M5298" s="9"/>
    </row>
    <row r="5299" spans="1:13" x14ac:dyDescent="0.35">
      <c r="A5299" s="7"/>
      <c r="B5299" s="7"/>
      <c r="C5299" s="7"/>
      <c r="M5299" s="9"/>
    </row>
    <row r="5300" spans="1:13" x14ac:dyDescent="0.35">
      <c r="A5300" s="7"/>
      <c r="B5300" s="7"/>
      <c r="C5300" s="7"/>
      <c r="M5300" s="9"/>
    </row>
    <row r="5301" spans="1:13" x14ac:dyDescent="0.35">
      <c r="A5301" s="7"/>
      <c r="B5301" s="7"/>
      <c r="C5301" s="7"/>
      <c r="M5301" s="9"/>
    </row>
    <row r="5302" spans="1:13" x14ac:dyDescent="0.35">
      <c r="A5302" s="7"/>
      <c r="B5302" s="7"/>
      <c r="C5302" s="7"/>
      <c r="M5302" s="9"/>
    </row>
    <row r="5303" spans="1:13" x14ac:dyDescent="0.35">
      <c r="A5303" s="7"/>
      <c r="B5303" s="7"/>
      <c r="C5303" s="7"/>
      <c r="M5303" s="9"/>
    </row>
    <row r="5304" spans="1:13" x14ac:dyDescent="0.35">
      <c r="A5304" s="7"/>
      <c r="B5304" s="7"/>
      <c r="C5304" s="7"/>
      <c r="M5304" s="9"/>
    </row>
    <row r="5305" spans="1:13" x14ac:dyDescent="0.35">
      <c r="A5305" s="7"/>
      <c r="B5305" s="7"/>
      <c r="C5305" s="7"/>
      <c r="M5305" s="9"/>
    </row>
    <row r="5306" spans="1:13" x14ac:dyDescent="0.35">
      <c r="A5306" s="7"/>
      <c r="B5306" s="7"/>
      <c r="C5306" s="7"/>
      <c r="M5306" s="9"/>
    </row>
    <row r="5307" spans="1:13" x14ac:dyDescent="0.35">
      <c r="A5307" s="7"/>
      <c r="B5307" s="7"/>
      <c r="C5307" s="7"/>
      <c r="M5307" s="9"/>
    </row>
    <row r="5308" spans="1:13" x14ac:dyDescent="0.35">
      <c r="A5308" s="7"/>
      <c r="B5308" s="7"/>
      <c r="C5308" s="7"/>
      <c r="M5308" s="9"/>
    </row>
    <row r="5309" spans="1:13" x14ac:dyDescent="0.35">
      <c r="A5309" s="7"/>
      <c r="B5309" s="7"/>
      <c r="C5309" s="7"/>
      <c r="M5309" s="9"/>
    </row>
    <row r="5310" spans="1:13" x14ac:dyDescent="0.35">
      <c r="A5310" s="7"/>
      <c r="B5310" s="7"/>
      <c r="C5310" s="7"/>
      <c r="M5310" s="9"/>
    </row>
    <row r="5311" spans="1:13" x14ac:dyDescent="0.35">
      <c r="A5311" s="7"/>
      <c r="B5311" s="7"/>
      <c r="C5311" s="7"/>
      <c r="M5311" s="9"/>
    </row>
    <row r="5312" spans="1:13" x14ac:dyDescent="0.35">
      <c r="A5312" s="7"/>
      <c r="B5312" s="7"/>
      <c r="C5312" s="7"/>
      <c r="M5312" s="9"/>
    </row>
    <row r="5313" spans="1:13" x14ac:dyDescent="0.35">
      <c r="A5313" s="7"/>
      <c r="B5313" s="7"/>
      <c r="C5313" s="7"/>
      <c r="M5313" s="9"/>
    </row>
    <row r="5314" spans="1:13" x14ac:dyDescent="0.35">
      <c r="A5314" s="7"/>
      <c r="B5314" s="7"/>
      <c r="C5314" s="7"/>
      <c r="M5314" s="9"/>
    </row>
    <row r="5315" spans="1:13" x14ac:dyDescent="0.35">
      <c r="A5315" s="7"/>
      <c r="B5315" s="7"/>
      <c r="C5315" s="7"/>
      <c r="M5315" s="9"/>
    </row>
    <row r="5316" spans="1:13" x14ac:dyDescent="0.35">
      <c r="A5316" s="7"/>
      <c r="B5316" s="7"/>
      <c r="C5316" s="7"/>
      <c r="M5316" s="9"/>
    </row>
    <row r="5317" spans="1:13" x14ac:dyDescent="0.35">
      <c r="A5317" s="7"/>
      <c r="B5317" s="7"/>
      <c r="C5317" s="7"/>
      <c r="M5317" s="9"/>
    </row>
    <row r="5318" spans="1:13" x14ac:dyDescent="0.35">
      <c r="A5318" s="7"/>
      <c r="B5318" s="7"/>
      <c r="C5318" s="7"/>
      <c r="M5318" s="9"/>
    </row>
    <row r="5319" spans="1:13" x14ac:dyDescent="0.35">
      <c r="A5319" s="7"/>
      <c r="B5319" s="7"/>
      <c r="C5319" s="7"/>
      <c r="M5319" s="9"/>
    </row>
    <row r="5320" spans="1:13" x14ac:dyDescent="0.35">
      <c r="A5320" s="7"/>
      <c r="B5320" s="7"/>
      <c r="C5320" s="7"/>
      <c r="M5320" s="9"/>
    </row>
    <row r="5321" spans="1:13" x14ac:dyDescent="0.35">
      <c r="A5321" s="7"/>
      <c r="B5321" s="7"/>
      <c r="C5321" s="7"/>
      <c r="M5321" s="9"/>
    </row>
    <row r="5322" spans="1:13" x14ac:dyDescent="0.35">
      <c r="A5322" s="7"/>
      <c r="B5322" s="7"/>
      <c r="C5322" s="7"/>
      <c r="M5322" s="9"/>
    </row>
    <row r="5323" spans="1:13" x14ac:dyDescent="0.35">
      <c r="A5323" s="7"/>
      <c r="B5323" s="7"/>
      <c r="C5323" s="7"/>
      <c r="M5323" s="9"/>
    </row>
    <row r="5324" spans="1:13" x14ac:dyDescent="0.35">
      <c r="A5324" s="7"/>
      <c r="B5324" s="7"/>
      <c r="C5324" s="7"/>
      <c r="M5324" s="9"/>
    </row>
    <row r="5325" spans="1:13" x14ac:dyDescent="0.35">
      <c r="A5325" s="7"/>
      <c r="B5325" s="7"/>
      <c r="C5325" s="7"/>
      <c r="M5325" s="9"/>
    </row>
    <row r="5326" spans="1:13" x14ac:dyDescent="0.35">
      <c r="A5326" s="7"/>
      <c r="B5326" s="7"/>
      <c r="C5326" s="7"/>
      <c r="M5326" s="9"/>
    </row>
    <row r="5327" spans="1:13" x14ac:dyDescent="0.35">
      <c r="A5327" s="7"/>
      <c r="B5327" s="7"/>
      <c r="C5327" s="7"/>
      <c r="M5327" s="9"/>
    </row>
    <row r="5328" spans="1:13" x14ac:dyDescent="0.35">
      <c r="A5328" s="7"/>
      <c r="B5328" s="7"/>
      <c r="C5328" s="7"/>
      <c r="M5328" s="9"/>
    </row>
    <row r="5329" spans="1:13" x14ac:dyDescent="0.35">
      <c r="A5329" s="7"/>
      <c r="B5329" s="7"/>
      <c r="C5329" s="7"/>
      <c r="M5329" s="9"/>
    </row>
    <row r="5330" spans="1:13" x14ac:dyDescent="0.35">
      <c r="A5330" s="7"/>
      <c r="B5330" s="7"/>
      <c r="C5330" s="7"/>
      <c r="M5330" s="9"/>
    </row>
    <row r="5331" spans="1:13" x14ac:dyDescent="0.35">
      <c r="A5331" s="7"/>
      <c r="B5331" s="7"/>
      <c r="C5331" s="7"/>
      <c r="M5331" s="9"/>
    </row>
    <row r="5332" spans="1:13" x14ac:dyDescent="0.35">
      <c r="A5332" s="7"/>
      <c r="B5332" s="7"/>
      <c r="C5332" s="7"/>
      <c r="M5332" s="9"/>
    </row>
    <row r="5333" spans="1:13" x14ac:dyDescent="0.35">
      <c r="A5333" s="7"/>
      <c r="B5333" s="7"/>
      <c r="C5333" s="7"/>
      <c r="M5333" s="9"/>
    </row>
    <row r="5334" spans="1:13" x14ac:dyDescent="0.35">
      <c r="A5334" s="7"/>
      <c r="B5334" s="7"/>
      <c r="C5334" s="7"/>
      <c r="M5334" s="9"/>
    </row>
    <row r="5335" spans="1:13" x14ac:dyDescent="0.35">
      <c r="A5335" s="7"/>
      <c r="B5335" s="7"/>
      <c r="C5335" s="7"/>
      <c r="M5335" s="9"/>
    </row>
    <row r="5336" spans="1:13" x14ac:dyDescent="0.35">
      <c r="A5336" s="7"/>
      <c r="B5336" s="7"/>
      <c r="C5336" s="7"/>
      <c r="M5336" s="9"/>
    </row>
    <row r="5337" spans="1:13" x14ac:dyDescent="0.35">
      <c r="A5337" s="7"/>
      <c r="B5337" s="7"/>
      <c r="C5337" s="7"/>
      <c r="M5337" s="9"/>
    </row>
    <row r="5338" spans="1:13" x14ac:dyDescent="0.35">
      <c r="A5338" s="7"/>
      <c r="B5338" s="7"/>
      <c r="C5338" s="7"/>
      <c r="M5338" s="9"/>
    </row>
    <row r="5339" spans="1:13" x14ac:dyDescent="0.35">
      <c r="A5339" s="7"/>
      <c r="B5339" s="7"/>
      <c r="C5339" s="7"/>
      <c r="M5339" s="9"/>
    </row>
    <row r="5340" spans="1:13" x14ac:dyDescent="0.35">
      <c r="A5340" s="7"/>
      <c r="B5340" s="7"/>
      <c r="C5340" s="7"/>
      <c r="M5340" s="9"/>
    </row>
    <row r="5341" spans="1:13" x14ac:dyDescent="0.35">
      <c r="A5341" s="7"/>
      <c r="B5341" s="7"/>
      <c r="C5341" s="7"/>
      <c r="M5341" s="9"/>
    </row>
    <row r="5342" spans="1:13" x14ac:dyDescent="0.35">
      <c r="A5342" s="7"/>
      <c r="B5342" s="7"/>
      <c r="C5342" s="7"/>
      <c r="M5342" s="9"/>
    </row>
    <row r="5343" spans="1:13" x14ac:dyDescent="0.35">
      <c r="A5343" s="7"/>
      <c r="B5343" s="7"/>
      <c r="C5343" s="7"/>
      <c r="M5343" s="9"/>
    </row>
    <row r="5344" spans="1:13" x14ac:dyDescent="0.35">
      <c r="A5344" s="7"/>
      <c r="B5344" s="7"/>
      <c r="C5344" s="7"/>
      <c r="M5344" s="9"/>
    </row>
    <row r="5345" spans="1:13" x14ac:dyDescent="0.35">
      <c r="A5345" s="7"/>
      <c r="B5345" s="7"/>
      <c r="C5345" s="7"/>
      <c r="M5345" s="9"/>
    </row>
    <row r="5346" spans="1:13" x14ac:dyDescent="0.35">
      <c r="A5346" s="7"/>
      <c r="B5346" s="7"/>
      <c r="C5346" s="7"/>
      <c r="M5346" s="9"/>
    </row>
    <row r="5347" spans="1:13" x14ac:dyDescent="0.35">
      <c r="A5347" s="7"/>
      <c r="B5347" s="7"/>
      <c r="C5347" s="7"/>
      <c r="M5347" s="9"/>
    </row>
    <row r="5348" spans="1:13" x14ac:dyDescent="0.35">
      <c r="A5348" s="7"/>
      <c r="B5348" s="7"/>
      <c r="C5348" s="7"/>
      <c r="M5348" s="9"/>
    </row>
    <row r="5349" spans="1:13" x14ac:dyDescent="0.35">
      <c r="A5349" s="7"/>
      <c r="B5349" s="7"/>
      <c r="C5349" s="7"/>
      <c r="M5349" s="9"/>
    </row>
    <row r="5350" spans="1:13" x14ac:dyDescent="0.35">
      <c r="A5350" s="7"/>
      <c r="B5350" s="7"/>
      <c r="C5350" s="7"/>
      <c r="M5350" s="9"/>
    </row>
    <row r="5351" spans="1:13" x14ac:dyDescent="0.35">
      <c r="A5351" s="7"/>
      <c r="B5351" s="7"/>
      <c r="C5351" s="7"/>
      <c r="M5351" s="9"/>
    </row>
    <row r="5352" spans="1:13" x14ac:dyDescent="0.35">
      <c r="A5352" s="7"/>
      <c r="B5352" s="7"/>
      <c r="C5352" s="7"/>
      <c r="M5352" s="9"/>
    </row>
    <row r="5353" spans="1:13" x14ac:dyDescent="0.35">
      <c r="A5353" s="7"/>
      <c r="B5353" s="7"/>
      <c r="C5353" s="7"/>
      <c r="M5353" s="9"/>
    </row>
    <row r="5354" spans="1:13" x14ac:dyDescent="0.35">
      <c r="A5354" s="7"/>
      <c r="B5354" s="7"/>
      <c r="C5354" s="7"/>
      <c r="M5354" s="9"/>
    </row>
    <row r="5355" spans="1:13" x14ac:dyDescent="0.35">
      <c r="A5355" s="7"/>
      <c r="B5355" s="7"/>
      <c r="C5355" s="7"/>
      <c r="M5355" s="9"/>
    </row>
    <row r="5356" spans="1:13" x14ac:dyDescent="0.35">
      <c r="A5356" s="7"/>
      <c r="B5356" s="7"/>
      <c r="C5356" s="7"/>
      <c r="M5356" s="9"/>
    </row>
    <row r="5357" spans="1:13" x14ac:dyDescent="0.35">
      <c r="A5357" s="7"/>
      <c r="B5357" s="7"/>
      <c r="C5357" s="7"/>
      <c r="M5357" s="9"/>
    </row>
    <row r="5358" spans="1:13" x14ac:dyDescent="0.35">
      <c r="A5358" s="7"/>
      <c r="B5358" s="7"/>
      <c r="C5358" s="7"/>
      <c r="M5358" s="9"/>
    </row>
    <row r="5359" spans="1:13" x14ac:dyDescent="0.35">
      <c r="A5359" s="7"/>
      <c r="B5359" s="7"/>
      <c r="C5359" s="7"/>
      <c r="M5359" s="9"/>
    </row>
    <row r="5360" spans="1:13" x14ac:dyDescent="0.35">
      <c r="A5360" s="7"/>
      <c r="B5360" s="7"/>
      <c r="C5360" s="7"/>
      <c r="M5360" s="9"/>
    </row>
    <row r="5361" spans="1:13" x14ac:dyDescent="0.35">
      <c r="A5361" s="7"/>
      <c r="B5361" s="7"/>
      <c r="C5361" s="7"/>
      <c r="M5361" s="9"/>
    </row>
    <row r="5362" spans="1:13" x14ac:dyDescent="0.35">
      <c r="A5362" s="7"/>
      <c r="B5362" s="7"/>
      <c r="C5362" s="7"/>
      <c r="M5362" s="9"/>
    </row>
    <row r="5363" spans="1:13" x14ac:dyDescent="0.35">
      <c r="A5363" s="7"/>
      <c r="B5363" s="7"/>
      <c r="C5363" s="7"/>
      <c r="M5363" s="9"/>
    </row>
    <row r="5364" spans="1:13" x14ac:dyDescent="0.35">
      <c r="A5364" s="7"/>
      <c r="B5364" s="7"/>
      <c r="C5364" s="7"/>
      <c r="M5364" s="9"/>
    </row>
    <row r="5365" spans="1:13" x14ac:dyDescent="0.35">
      <c r="A5365" s="7"/>
      <c r="B5365" s="7"/>
      <c r="C5365" s="7"/>
      <c r="M5365" s="9"/>
    </row>
    <row r="5366" spans="1:13" x14ac:dyDescent="0.35">
      <c r="A5366" s="7"/>
      <c r="B5366" s="7"/>
      <c r="C5366" s="7"/>
      <c r="M5366" s="9"/>
    </row>
    <row r="5367" spans="1:13" x14ac:dyDescent="0.35">
      <c r="A5367" s="7"/>
      <c r="B5367" s="7"/>
      <c r="C5367" s="7"/>
      <c r="M5367" s="9"/>
    </row>
    <row r="5368" spans="1:13" x14ac:dyDescent="0.35">
      <c r="A5368" s="7"/>
      <c r="B5368" s="7"/>
      <c r="C5368" s="7"/>
      <c r="M5368" s="9"/>
    </row>
    <row r="5369" spans="1:13" x14ac:dyDescent="0.35">
      <c r="A5369" s="7"/>
      <c r="B5369" s="7"/>
      <c r="C5369" s="7"/>
      <c r="M5369" s="9"/>
    </row>
    <row r="5370" spans="1:13" x14ac:dyDescent="0.35">
      <c r="A5370" s="7"/>
      <c r="B5370" s="7"/>
      <c r="C5370" s="7"/>
      <c r="M5370" s="9"/>
    </row>
    <row r="5371" spans="1:13" x14ac:dyDescent="0.35">
      <c r="A5371" s="7"/>
      <c r="B5371" s="7"/>
      <c r="C5371" s="7"/>
      <c r="M5371" s="9"/>
    </row>
    <row r="5372" spans="1:13" x14ac:dyDescent="0.35">
      <c r="A5372" s="7"/>
      <c r="B5372" s="7"/>
      <c r="C5372" s="7"/>
      <c r="M5372" s="9"/>
    </row>
    <row r="5373" spans="1:13" x14ac:dyDescent="0.35">
      <c r="A5373" s="7"/>
      <c r="B5373" s="7"/>
      <c r="C5373" s="7"/>
      <c r="M5373" s="9"/>
    </row>
    <row r="5374" spans="1:13" x14ac:dyDescent="0.35">
      <c r="A5374" s="7"/>
      <c r="B5374" s="7"/>
      <c r="C5374" s="7"/>
      <c r="M5374" s="9"/>
    </row>
    <row r="5375" spans="1:13" x14ac:dyDescent="0.35">
      <c r="A5375" s="7"/>
      <c r="B5375" s="7"/>
      <c r="C5375" s="7"/>
      <c r="M5375" s="9"/>
    </row>
    <row r="5376" spans="1:13" x14ac:dyDescent="0.35">
      <c r="A5376" s="7"/>
      <c r="B5376" s="7"/>
      <c r="C5376" s="7"/>
      <c r="M5376" s="9"/>
    </row>
    <row r="5377" spans="1:13" x14ac:dyDescent="0.35">
      <c r="A5377" s="7"/>
      <c r="B5377" s="7"/>
      <c r="C5377" s="7"/>
      <c r="M5377" s="9"/>
    </row>
    <row r="5378" spans="1:13" x14ac:dyDescent="0.35">
      <c r="A5378" s="7"/>
      <c r="B5378" s="7"/>
      <c r="C5378" s="7"/>
      <c r="M5378" s="9"/>
    </row>
    <row r="5379" spans="1:13" x14ac:dyDescent="0.35">
      <c r="A5379" s="7"/>
      <c r="B5379" s="7"/>
      <c r="C5379" s="7"/>
      <c r="M5379" s="9"/>
    </row>
    <row r="5380" spans="1:13" x14ac:dyDescent="0.35">
      <c r="A5380" s="7"/>
      <c r="B5380" s="7"/>
      <c r="C5380" s="7"/>
      <c r="M5380" s="9"/>
    </row>
    <row r="5381" spans="1:13" x14ac:dyDescent="0.35">
      <c r="A5381" s="7"/>
      <c r="B5381" s="7"/>
      <c r="C5381" s="7"/>
      <c r="M5381" s="9"/>
    </row>
    <row r="5382" spans="1:13" x14ac:dyDescent="0.35">
      <c r="A5382" s="7"/>
      <c r="B5382" s="7"/>
      <c r="C5382" s="7"/>
      <c r="M5382" s="9"/>
    </row>
    <row r="5383" spans="1:13" x14ac:dyDescent="0.35">
      <c r="A5383" s="7"/>
      <c r="B5383" s="7"/>
      <c r="C5383" s="7"/>
      <c r="M5383" s="9"/>
    </row>
    <row r="5384" spans="1:13" x14ac:dyDescent="0.35">
      <c r="A5384" s="7"/>
      <c r="B5384" s="7"/>
      <c r="C5384" s="7"/>
      <c r="M5384" s="9"/>
    </row>
    <row r="5385" spans="1:13" x14ac:dyDescent="0.35">
      <c r="A5385" s="7"/>
      <c r="B5385" s="7"/>
      <c r="C5385" s="7"/>
      <c r="M5385" s="9"/>
    </row>
    <row r="5386" spans="1:13" x14ac:dyDescent="0.35">
      <c r="A5386" s="7"/>
      <c r="B5386" s="7"/>
      <c r="C5386" s="7"/>
      <c r="M5386" s="9"/>
    </row>
    <row r="5387" spans="1:13" x14ac:dyDescent="0.35">
      <c r="A5387" s="7"/>
      <c r="B5387" s="7"/>
      <c r="C5387" s="7"/>
      <c r="M5387" s="9"/>
    </row>
    <row r="5388" spans="1:13" x14ac:dyDescent="0.35">
      <c r="A5388" s="7"/>
      <c r="B5388" s="7"/>
      <c r="C5388" s="7"/>
      <c r="M5388" s="9"/>
    </row>
    <row r="5389" spans="1:13" x14ac:dyDescent="0.35">
      <c r="A5389" s="7"/>
      <c r="B5389" s="7"/>
      <c r="C5389" s="7"/>
      <c r="M5389" s="9"/>
    </row>
    <row r="5390" spans="1:13" x14ac:dyDescent="0.35">
      <c r="A5390" s="7"/>
      <c r="B5390" s="7"/>
      <c r="C5390" s="7"/>
      <c r="M5390" s="9"/>
    </row>
    <row r="5391" spans="1:13" x14ac:dyDescent="0.35">
      <c r="A5391" s="7"/>
      <c r="B5391" s="7"/>
      <c r="C5391" s="7"/>
      <c r="M5391" s="9"/>
    </row>
    <row r="5392" spans="1:13" x14ac:dyDescent="0.35">
      <c r="A5392" s="7"/>
      <c r="B5392" s="7"/>
      <c r="C5392" s="7"/>
      <c r="M5392" s="9"/>
    </row>
    <row r="5393" spans="1:13" x14ac:dyDescent="0.35">
      <c r="A5393" s="7"/>
      <c r="B5393" s="7"/>
      <c r="C5393" s="7"/>
      <c r="M5393" s="9"/>
    </row>
    <row r="5394" spans="1:13" x14ac:dyDescent="0.35">
      <c r="A5394" s="7"/>
      <c r="B5394" s="7"/>
      <c r="C5394" s="7"/>
      <c r="M5394" s="9"/>
    </row>
    <row r="5395" spans="1:13" x14ac:dyDescent="0.35">
      <c r="A5395" s="7"/>
      <c r="B5395" s="7"/>
      <c r="C5395" s="7"/>
      <c r="M5395" s="9"/>
    </row>
    <row r="5396" spans="1:13" x14ac:dyDescent="0.35">
      <c r="A5396" s="7"/>
      <c r="B5396" s="7"/>
      <c r="C5396" s="7"/>
      <c r="M5396" s="9"/>
    </row>
    <row r="5397" spans="1:13" x14ac:dyDescent="0.35">
      <c r="A5397" s="7"/>
      <c r="B5397" s="7"/>
      <c r="C5397" s="7"/>
      <c r="M5397" s="9"/>
    </row>
    <row r="5398" spans="1:13" x14ac:dyDescent="0.35">
      <c r="A5398" s="7"/>
      <c r="B5398" s="7"/>
      <c r="C5398" s="7"/>
      <c r="M5398" s="9"/>
    </row>
    <row r="5399" spans="1:13" x14ac:dyDescent="0.35">
      <c r="A5399" s="7"/>
      <c r="B5399" s="7"/>
      <c r="C5399" s="7"/>
      <c r="M5399" s="9"/>
    </row>
    <row r="5400" spans="1:13" x14ac:dyDescent="0.35">
      <c r="A5400" s="7"/>
      <c r="B5400" s="7"/>
      <c r="C5400" s="7"/>
      <c r="M5400" s="9"/>
    </row>
    <row r="5401" spans="1:13" x14ac:dyDescent="0.35">
      <c r="A5401" s="7"/>
      <c r="B5401" s="7"/>
      <c r="C5401" s="7"/>
      <c r="M5401" s="9"/>
    </row>
    <row r="5402" spans="1:13" x14ac:dyDescent="0.35">
      <c r="A5402" s="7"/>
      <c r="B5402" s="7"/>
      <c r="C5402" s="7"/>
      <c r="M5402" s="9"/>
    </row>
    <row r="5403" spans="1:13" x14ac:dyDescent="0.35">
      <c r="A5403" s="7"/>
      <c r="B5403" s="7"/>
      <c r="C5403" s="7"/>
      <c r="M5403" s="9"/>
    </row>
    <row r="5404" spans="1:13" x14ac:dyDescent="0.35">
      <c r="A5404" s="7"/>
      <c r="B5404" s="7"/>
      <c r="C5404" s="7"/>
      <c r="M5404" s="9"/>
    </row>
    <row r="5405" spans="1:13" x14ac:dyDescent="0.35">
      <c r="A5405" s="7"/>
      <c r="B5405" s="7"/>
      <c r="C5405" s="7"/>
      <c r="M5405" s="9"/>
    </row>
    <row r="5406" spans="1:13" x14ac:dyDescent="0.35">
      <c r="A5406" s="7"/>
      <c r="B5406" s="7"/>
      <c r="C5406" s="7"/>
      <c r="M5406" s="9"/>
    </row>
    <row r="5407" spans="1:13" x14ac:dyDescent="0.35">
      <c r="A5407" s="7"/>
      <c r="B5407" s="7"/>
      <c r="C5407" s="7"/>
      <c r="M5407" s="9"/>
    </row>
    <row r="5408" spans="1:13" x14ac:dyDescent="0.35">
      <c r="A5408" s="7"/>
      <c r="B5408" s="7"/>
      <c r="C5408" s="7"/>
      <c r="M5408" s="9"/>
    </row>
    <row r="5409" spans="1:13" x14ac:dyDescent="0.35">
      <c r="A5409" s="7"/>
      <c r="B5409" s="7"/>
      <c r="C5409" s="7"/>
      <c r="M5409" s="9"/>
    </row>
    <row r="5410" spans="1:13" x14ac:dyDescent="0.35">
      <c r="A5410" s="7"/>
      <c r="B5410" s="7"/>
      <c r="C5410" s="7"/>
      <c r="M5410" s="9"/>
    </row>
    <row r="5411" spans="1:13" x14ac:dyDescent="0.35">
      <c r="A5411" s="7"/>
      <c r="B5411" s="7"/>
      <c r="C5411" s="7"/>
      <c r="M5411" s="9"/>
    </row>
    <row r="5412" spans="1:13" x14ac:dyDescent="0.35">
      <c r="A5412" s="7"/>
      <c r="B5412" s="7"/>
      <c r="C5412" s="7"/>
      <c r="M5412" s="9"/>
    </row>
    <row r="5413" spans="1:13" x14ac:dyDescent="0.35">
      <c r="A5413" s="7"/>
      <c r="B5413" s="7"/>
      <c r="C5413" s="7"/>
      <c r="M5413" s="9"/>
    </row>
    <row r="5414" spans="1:13" x14ac:dyDescent="0.35">
      <c r="A5414" s="7"/>
      <c r="B5414" s="7"/>
      <c r="C5414" s="7"/>
      <c r="M5414" s="9"/>
    </row>
    <row r="5415" spans="1:13" x14ac:dyDescent="0.35">
      <c r="A5415" s="7"/>
      <c r="B5415" s="7"/>
      <c r="C5415" s="7"/>
      <c r="M5415" s="9"/>
    </row>
    <row r="5416" spans="1:13" x14ac:dyDescent="0.35">
      <c r="A5416" s="7"/>
      <c r="B5416" s="7"/>
      <c r="C5416" s="7"/>
      <c r="M5416" s="9"/>
    </row>
    <row r="5417" spans="1:13" x14ac:dyDescent="0.35">
      <c r="A5417" s="7"/>
      <c r="B5417" s="7"/>
      <c r="C5417" s="7"/>
      <c r="M5417" s="9"/>
    </row>
    <row r="5418" spans="1:13" x14ac:dyDescent="0.35">
      <c r="A5418" s="7"/>
      <c r="B5418" s="7"/>
      <c r="C5418" s="7"/>
      <c r="M5418" s="9"/>
    </row>
    <row r="5419" spans="1:13" x14ac:dyDescent="0.35">
      <c r="A5419" s="7"/>
      <c r="B5419" s="7"/>
      <c r="C5419" s="7"/>
      <c r="M5419" s="9"/>
    </row>
    <row r="5420" spans="1:13" x14ac:dyDescent="0.35">
      <c r="A5420" s="7"/>
      <c r="B5420" s="7"/>
      <c r="C5420" s="7"/>
      <c r="M5420" s="9"/>
    </row>
    <row r="5421" spans="1:13" x14ac:dyDescent="0.35">
      <c r="A5421" s="7"/>
      <c r="B5421" s="7"/>
      <c r="C5421" s="7"/>
      <c r="M5421" s="9"/>
    </row>
    <row r="5422" spans="1:13" x14ac:dyDescent="0.35">
      <c r="A5422" s="7"/>
      <c r="B5422" s="7"/>
      <c r="C5422" s="7"/>
      <c r="M5422" s="9"/>
    </row>
    <row r="5423" spans="1:13" x14ac:dyDescent="0.35">
      <c r="A5423" s="7"/>
      <c r="B5423" s="7"/>
      <c r="C5423" s="7"/>
      <c r="M5423" s="9"/>
    </row>
    <row r="5424" spans="1:13" x14ac:dyDescent="0.35">
      <c r="A5424" s="7"/>
      <c r="B5424" s="7"/>
      <c r="C5424" s="7"/>
      <c r="M5424" s="9"/>
    </row>
    <row r="5425" spans="1:13" x14ac:dyDescent="0.35">
      <c r="A5425" s="7"/>
      <c r="B5425" s="7"/>
      <c r="C5425" s="7"/>
      <c r="M5425" s="9"/>
    </row>
    <row r="5426" spans="1:13" x14ac:dyDescent="0.35">
      <c r="A5426" s="7"/>
      <c r="B5426" s="7"/>
      <c r="C5426" s="7"/>
      <c r="M5426" s="9"/>
    </row>
    <row r="5427" spans="1:13" x14ac:dyDescent="0.35">
      <c r="A5427" s="7"/>
      <c r="B5427" s="7"/>
      <c r="C5427" s="7"/>
      <c r="M5427" s="9"/>
    </row>
    <row r="5428" spans="1:13" x14ac:dyDescent="0.35">
      <c r="A5428" s="7"/>
      <c r="B5428" s="7"/>
      <c r="C5428" s="7"/>
      <c r="M5428" s="9"/>
    </row>
    <row r="5429" spans="1:13" x14ac:dyDescent="0.35">
      <c r="A5429" s="7"/>
      <c r="B5429" s="7"/>
      <c r="C5429" s="7"/>
      <c r="M5429" s="9"/>
    </row>
    <row r="5430" spans="1:13" x14ac:dyDescent="0.35">
      <c r="A5430" s="7"/>
      <c r="B5430" s="7"/>
      <c r="C5430" s="7"/>
      <c r="M5430" s="9"/>
    </row>
    <row r="5431" spans="1:13" x14ac:dyDescent="0.35">
      <c r="A5431" s="7"/>
      <c r="B5431" s="7"/>
      <c r="C5431" s="7"/>
      <c r="M5431" s="9"/>
    </row>
    <row r="5432" spans="1:13" x14ac:dyDescent="0.35">
      <c r="A5432" s="7"/>
      <c r="B5432" s="7"/>
      <c r="C5432" s="7"/>
      <c r="M5432" s="9"/>
    </row>
    <row r="5433" spans="1:13" x14ac:dyDescent="0.35">
      <c r="A5433" s="7"/>
      <c r="B5433" s="7"/>
      <c r="C5433" s="7"/>
      <c r="M5433" s="9"/>
    </row>
    <row r="5434" spans="1:13" x14ac:dyDescent="0.35">
      <c r="A5434" s="7"/>
      <c r="B5434" s="7"/>
      <c r="C5434" s="7"/>
      <c r="M5434" s="9"/>
    </row>
    <row r="5435" spans="1:13" x14ac:dyDescent="0.35">
      <c r="A5435" s="7"/>
      <c r="B5435" s="7"/>
      <c r="C5435" s="7"/>
      <c r="M5435" s="9"/>
    </row>
    <row r="5436" spans="1:13" x14ac:dyDescent="0.35">
      <c r="A5436" s="7"/>
      <c r="B5436" s="7"/>
      <c r="C5436" s="7"/>
      <c r="M5436" s="9"/>
    </row>
    <row r="5437" spans="1:13" x14ac:dyDescent="0.35">
      <c r="A5437" s="7"/>
      <c r="B5437" s="7"/>
      <c r="C5437" s="7"/>
      <c r="M5437" s="9"/>
    </row>
    <row r="5438" spans="1:13" x14ac:dyDescent="0.35">
      <c r="A5438" s="7"/>
      <c r="B5438" s="7"/>
      <c r="C5438" s="7"/>
      <c r="M5438" s="9"/>
    </row>
    <row r="5439" spans="1:13" x14ac:dyDescent="0.35">
      <c r="A5439" s="7"/>
      <c r="B5439" s="7"/>
      <c r="C5439" s="7"/>
      <c r="M5439" s="9"/>
    </row>
    <row r="5440" spans="1:13" x14ac:dyDescent="0.35">
      <c r="A5440" s="7"/>
      <c r="B5440" s="7"/>
      <c r="C5440" s="7"/>
      <c r="M5440" s="9"/>
    </row>
    <row r="5441" spans="1:13" x14ac:dyDescent="0.35">
      <c r="A5441" s="7"/>
      <c r="B5441" s="7"/>
      <c r="C5441" s="7"/>
      <c r="M5441" s="9"/>
    </row>
    <row r="5442" spans="1:13" x14ac:dyDescent="0.35">
      <c r="A5442" s="7"/>
      <c r="B5442" s="7"/>
      <c r="C5442" s="7"/>
      <c r="M5442" s="9"/>
    </row>
    <row r="5443" spans="1:13" x14ac:dyDescent="0.35">
      <c r="A5443" s="7"/>
      <c r="B5443" s="7"/>
      <c r="C5443" s="7"/>
      <c r="M5443" s="9"/>
    </row>
    <row r="5444" spans="1:13" x14ac:dyDescent="0.35">
      <c r="A5444" s="7"/>
      <c r="B5444" s="7"/>
      <c r="C5444" s="7"/>
      <c r="M5444" s="9"/>
    </row>
    <row r="5445" spans="1:13" x14ac:dyDescent="0.35">
      <c r="A5445" s="7"/>
      <c r="B5445" s="7"/>
      <c r="C5445" s="7"/>
      <c r="M5445" s="9"/>
    </row>
    <row r="5446" spans="1:13" x14ac:dyDescent="0.35">
      <c r="A5446" s="7"/>
      <c r="B5446" s="7"/>
      <c r="C5446" s="7"/>
      <c r="M5446" s="9"/>
    </row>
    <row r="5447" spans="1:13" x14ac:dyDescent="0.35">
      <c r="A5447" s="7"/>
      <c r="B5447" s="7"/>
      <c r="C5447" s="7"/>
      <c r="M5447" s="9"/>
    </row>
    <row r="5448" spans="1:13" x14ac:dyDescent="0.35">
      <c r="A5448" s="7"/>
      <c r="B5448" s="7"/>
      <c r="C5448" s="7"/>
      <c r="M5448" s="9"/>
    </row>
    <row r="5449" spans="1:13" x14ac:dyDescent="0.35">
      <c r="A5449" s="7"/>
      <c r="B5449" s="7"/>
      <c r="C5449" s="7"/>
      <c r="M5449" s="9"/>
    </row>
    <row r="5450" spans="1:13" x14ac:dyDescent="0.35">
      <c r="A5450" s="7"/>
      <c r="B5450" s="7"/>
      <c r="C5450" s="7"/>
      <c r="M5450" s="9"/>
    </row>
    <row r="5451" spans="1:13" x14ac:dyDescent="0.35">
      <c r="A5451" s="7"/>
      <c r="B5451" s="7"/>
      <c r="C5451" s="7"/>
      <c r="M5451" s="9"/>
    </row>
    <row r="5452" spans="1:13" x14ac:dyDescent="0.35">
      <c r="A5452" s="7"/>
      <c r="B5452" s="7"/>
      <c r="C5452" s="7"/>
      <c r="M5452" s="9"/>
    </row>
    <row r="5453" spans="1:13" x14ac:dyDescent="0.35">
      <c r="A5453" s="7"/>
      <c r="B5453" s="7"/>
      <c r="C5453" s="7"/>
      <c r="M5453" s="9"/>
    </row>
    <row r="5454" spans="1:13" x14ac:dyDescent="0.35">
      <c r="A5454" s="7"/>
      <c r="B5454" s="7"/>
      <c r="C5454" s="7"/>
      <c r="M5454" s="9"/>
    </row>
    <row r="5455" spans="1:13" x14ac:dyDescent="0.35">
      <c r="A5455" s="7"/>
      <c r="B5455" s="7"/>
      <c r="C5455" s="7"/>
      <c r="M5455" s="9"/>
    </row>
    <row r="5456" spans="1:13" x14ac:dyDescent="0.35">
      <c r="A5456" s="7"/>
      <c r="B5456" s="7"/>
      <c r="C5456" s="7"/>
      <c r="M5456" s="9"/>
    </row>
    <row r="5457" spans="1:13" x14ac:dyDescent="0.35">
      <c r="A5457" s="7"/>
      <c r="B5457" s="7"/>
      <c r="C5457" s="7"/>
      <c r="M5457" s="9"/>
    </row>
    <row r="5458" spans="1:13" x14ac:dyDescent="0.35">
      <c r="A5458" s="7"/>
      <c r="B5458" s="7"/>
      <c r="C5458" s="7"/>
      <c r="M5458" s="9"/>
    </row>
    <row r="5459" spans="1:13" x14ac:dyDescent="0.35">
      <c r="A5459" s="7"/>
      <c r="B5459" s="7"/>
      <c r="C5459" s="7"/>
      <c r="M5459" s="9"/>
    </row>
    <row r="5460" spans="1:13" x14ac:dyDescent="0.35">
      <c r="A5460" s="7"/>
      <c r="B5460" s="7"/>
      <c r="C5460" s="7"/>
      <c r="M5460" s="9"/>
    </row>
    <row r="5461" spans="1:13" x14ac:dyDescent="0.35">
      <c r="A5461" s="7"/>
      <c r="B5461" s="7"/>
      <c r="C5461" s="7"/>
      <c r="M5461" s="9"/>
    </row>
    <row r="5462" spans="1:13" x14ac:dyDescent="0.35">
      <c r="A5462" s="7"/>
      <c r="B5462" s="7"/>
      <c r="C5462" s="7"/>
      <c r="M5462" s="9"/>
    </row>
    <row r="5463" spans="1:13" x14ac:dyDescent="0.35">
      <c r="A5463" s="7"/>
      <c r="B5463" s="7"/>
      <c r="C5463" s="7"/>
      <c r="M5463" s="9"/>
    </row>
    <row r="5464" spans="1:13" x14ac:dyDescent="0.35">
      <c r="A5464" s="7"/>
      <c r="B5464" s="7"/>
      <c r="C5464" s="7"/>
      <c r="M5464" s="9"/>
    </row>
    <row r="5465" spans="1:13" x14ac:dyDescent="0.35">
      <c r="A5465" s="7"/>
      <c r="B5465" s="7"/>
      <c r="C5465" s="7"/>
      <c r="M5465" s="9"/>
    </row>
    <row r="5466" spans="1:13" x14ac:dyDescent="0.35">
      <c r="A5466" s="7"/>
      <c r="B5466" s="7"/>
      <c r="C5466" s="7"/>
      <c r="M5466" s="9"/>
    </row>
    <row r="5467" spans="1:13" x14ac:dyDescent="0.35">
      <c r="A5467" s="7"/>
      <c r="B5467" s="7"/>
      <c r="C5467" s="7"/>
      <c r="M5467" s="9"/>
    </row>
    <row r="5468" spans="1:13" x14ac:dyDescent="0.35">
      <c r="A5468" s="7"/>
      <c r="B5468" s="7"/>
      <c r="C5468" s="7"/>
      <c r="M5468" s="9"/>
    </row>
    <row r="5469" spans="1:13" x14ac:dyDescent="0.35">
      <c r="A5469" s="7"/>
      <c r="B5469" s="7"/>
      <c r="C5469" s="7"/>
      <c r="M5469" s="9"/>
    </row>
    <row r="5470" spans="1:13" x14ac:dyDescent="0.35">
      <c r="A5470" s="7"/>
      <c r="B5470" s="7"/>
      <c r="C5470" s="7"/>
      <c r="M5470" s="9"/>
    </row>
    <row r="5471" spans="1:13" x14ac:dyDescent="0.35">
      <c r="A5471" s="7"/>
      <c r="B5471" s="7"/>
      <c r="C5471" s="7"/>
      <c r="M5471" s="9"/>
    </row>
    <row r="5472" spans="1:13" x14ac:dyDescent="0.35">
      <c r="A5472" s="7"/>
      <c r="B5472" s="7"/>
      <c r="C5472" s="7"/>
      <c r="M5472" s="9"/>
    </row>
    <row r="5473" spans="1:13" x14ac:dyDescent="0.35">
      <c r="A5473" s="7"/>
      <c r="B5473" s="7"/>
      <c r="C5473" s="7"/>
      <c r="M5473" s="9"/>
    </row>
    <row r="5474" spans="1:13" x14ac:dyDescent="0.35">
      <c r="A5474" s="7"/>
      <c r="B5474" s="7"/>
      <c r="C5474" s="7"/>
      <c r="M5474" s="9"/>
    </row>
    <row r="5475" spans="1:13" x14ac:dyDescent="0.35">
      <c r="A5475" s="7"/>
      <c r="B5475" s="7"/>
      <c r="C5475" s="7"/>
      <c r="M5475" s="9"/>
    </row>
    <row r="5476" spans="1:13" x14ac:dyDescent="0.35">
      <c r="A5476" s="7"/>
      <c r="B5476" s="7"/>
      <c r="C5476" s="7"/>
      <c r="M5476" s="9"/>
    </row>
    <row r="5477" spans="1:13" x14ac:dyDescent="0.35">
      <c r="A5477" s="7"/>
      <c r="B5477" s="7"/>
      <c r="C5477" s="7"/>
      <c r="M5477" s="9"/>
    </row>
    <row r="5478" spans="1:13" x14ac:dyDescent="0.35">
      <c r="A5478" s="7"/>
      <c r="B5478" s="7"/>
      <c r="C5478" s="7"/>
      <c r="M5478" s="9"/>
    </row>
    <row r="5479" spans="1:13" x14ac:dyDescent="0.35">
      <c r="A5479" s="7"/>
      <c r="B5479" s="7"/>
      <c r="C5479" s="7"/>
      <c r="M5479" s="9"/>
    </row>
    <row r="5480" spans="1:13" x14ac:dyDescent="0.35">
      <c r="A5480" s="7"/>
      <c r="B5480" s="7"/>
      <c r="C5480" s="7"/>
      <c r="M5480" s="9"/>
    </row>
    <row r="5481" spans="1:13" x14ac:dyDescent="0.35">
      <c r="A5481" s="7"/>
      <c r="B5481" s="7"/>
      <c r="C5481" s="7"/>
      <c r="M5481" s="9"/>
    </row>
    <row r="5482" spans="1:13" x14ac:dyDescent="0.35">
      <c r="A5482" s="7"/>
      <c r="B5482" s="7"/>
      <c r="C5482" s="7"/>
      <c r="M5482" s="9"/>
    </row>
    <row r="5483" spans="1:13" x14ac:dyDescent="0.35">
      <c r="A5483" s="7"/>
      <c r="B5483" s="7"/>
      <c r="C5483" s="7"/>
      <c r="M5483" s="9"/>
    </row>
    <row r="5484" spans="1:13" x14ac:dyDescent="0.35">
      <c r="A5484" s="7"/>
      <c r="B5484" s="7"/>
      <c r="C5484" s="7"/>
      <c r="M5484" s="9"/>
    </row>
    <row r="5485" spans="1:13" x14ac:dyDescent="0.35">
      <c r="A5485" s="7"/>
      <c r="B5485" s="7"/>
      <c r="C5485" s="7"/>
      <c r="M5485" s="9"/>
    </row>
    <row r="5486" spans="1:13" x14ac:dyDescent="0.35">
      <c r="A5486" s="7"/>
      <c r="B5486" s="7"/>
      <c r="C5486" s="7"/>
      <c r="M5486" s="9"/>
    </row>
    <row r="5487" spans="1:13" x14ac:dyDescent="0.35">
      <c r="A5487" s="7"/>
      <c r="B5487" s="7"/>
      <c r="C5487" s="7"/>
      <c r="M5487" s="9"/>
    </row>
    <row r="5488" spans="1:13" x14ac:dyDescent="0.35">
      <c r="A5488" s="7"/>
      <c r="B5488" s="7"/>
      <c r="C5488" s="7"/>
      <c r="M5488" s="9"/>
    </row>
    <row r="5489" spans="1:13" x14ac:dyDescent="0.35">
      <c r="A5489" s="7"/>
      <c r="B5489" s="7"/>
      <c r="C5489" s="7"/>
      <c r="M5489" s="9"/>
    </row>
    <row r="5490" spans="1:13" x14ac:dyDescent="0.35">
      <c r="A5490" s="7"/>
      <c r="B5490" s="7"/>
      <c r="C5490" s="7"/>
      <c r="M5490" s="9"/>
    </row>
    <row r="5491" spans="1:13" x14ac:dyDescent="0.35">
      <c r="A5491" s="7"/>
      <c r="B5491" s="7"/>
      <c r="C5491" s="7"/>
      <c r="M5491" s="9"/>
    </row>
    <row r="5492" spans="1:13" x14ac:dyDescent="0.35">
      <c r="A5492" s="7"/>
      <c r="B5492" s="7"/>
      <c r="C5492" s="7"/>
      <c r="M5492" s="9"/>
    </row>
    <row r="5493" spans="1:13" x14ac:dyDescent="0.35">
      <c r="A5493" s="7"/>
      <c r="B5493" s="7"/>
      <c r="C5493" s="7"/>
      <c r="M5493" s="9"/>
    </row>
    <row r="5494" spans="1:13" x14ac:dyDescent="0.35">
      <c r="A5494" s="7"/>
      <c r="B5494" s="7"/>
      <c r="C5494" s="7"/>
      <c r="M5494" s="9"/>
    </row>
    <row r="5495" spans="1:13" x14ac:dyDescent="0.35">
      <c r="A5495" s="7"/>
      <c r="B5495" s="7"/>
      <c r="C5495" s="7"/>
      <c r="M5495" s="9"/>
    </row>
    <row r="5496" spans="1:13" x14ac:dyDescent="0.35">
      <c r="A5496" s="7"/>
      <c r="B5496" s="7"/>
      <c r="C5496" s="7"/>
      <c r="M5496" s="9"/>
    </row>
    <row r="5497" spans="1:13" x14ac:dyDescent="0.35">
      <c r="A5497" s="7"/>
      <c r="B5497" s="7"/>
      <c r="C5497" s="7"/>
      <c r="M5497" s="9"/>
    </row>
    <row r="5498" spans="1:13" x14ac:dyDescent="0.35">
      <c r="A5498" s="7"/>
      <c r="B5498" s="7"/>
      <c r="C5498" s="7"/>
      <c r="M5498" s="9"/>
    </row>
    <row r="5499" spans="1:13" x14ac:dyDescent="0.35">
      <c r="A5499" s="7"/>
      <c r="B5499" s="7"/>
      <c r="C5499" s="7"/>
      <c r="M5499" s="9"/>
    </row>
    <row r="5500" spans="1:13" x14ac:dyDescent="0.35">
      <c r="A5500" s="7"/>
      <c r="B5500" s="7"/>
      <c r="C5500" s="7"/>
      <c r="M5500" s="9"/>
    </row>
    <row r="5501" spans="1:13" x14ac:dyDescent="0.35">
      <c r="A5501" s="7"/>
      <c r="B5501" s="7"/>
      <c r="C5501" s="7"/>
      <c r="M5501" s="9"/>
    </row>
    <row r="5502" spans="1:13" x14ac:dyDescent="0.35">
      <c r="A5502" s="7"/>
      <c r="B5502" s="7"/>
      <c r="C5502" s="7"/>
      <c r="M5502" s="9"/>
    </row>
    <row r="5503" spans="1:13" x14ac:dyDescent="0.35">
      <c r="A5503" s="7"/>
      <c r="B5503" s="7"/>
      <c r="C5503" s="7"/>
      <c r="M5503" s="9"/>
    </row>
    <row r="5504" spans="1:13" x14ac:dyDescent="0.35">
      <c r="A5504" s="7"/>
      <c r="B5504" s="7"/>
      <c r="C5504" s="7"/>
      <c r="M5504" s="9"/>
    </row>
    <row r="5505" spans="1:13" x14ac:dyDescent="0.35">
      <c r="A5505" s="7"/>
      <c r="B5505" s="7"/>
      <c r="C5505" s="7"/>
      <c r="M5505" s="9"/>
    </row>
    <row r="5506" spans="1:13" x14ac:dyDescent="0.35">
      <c r="A5506" s="7"/>
      <c r="B5506" s="7"/>
      <c r="C5506" s="7"/>
      <c r="M5506" s="9"/>
    </row>
    <row r="5507" spans="1:13" x14ac:dyDescent="0.35">
      <c r="A5507" s="7"/>
      <c r="B5507" s="7"/>
      <c r="C5507" s="7"/>
      <c r="M5507" s="9"/>
    </row>
    <row r="5508" spans="1:13" x14ac:dyDescent="0.35">
      <c r="A5508" s="7"/>
      <c r="B5508" s="7"/>
      <c r="C5508" s="7"/>
      <c r="M5508" s="9"/>
    </row>
    <row r="5509" spans="1:13" x14ac:dyDescent="0.35">
      <c r="A5509" s="7"/>
      <c r="B5509" s="7"/>
      <c r="C5509" s="7"/>
      <c r="M5509" s="9"/>
    </row>
    <row r="5510" spans="1:13" x14ac:dyDescent="0.35">
      <c r="A5510" s="7"/>
      <c r="B5510" s="7"/>
      <c r="C5510" s="7"/>
      <c r="M5510" s="9"/>
    </row>
    <row r="5511" spans="1:13" x14ac:dyDescent="0.35">
      <c r="A5511" s="7"/>
      <c r="B5511" s="7"/>
      <c r="C5511" s="7"/>
      <c r="M5511" s="9"/>
    </row>
    <row r="5512" spans="1:13" x14ac:dyDescent="0.35">
      <c r="A5512" s="7"/>
      <c r="B5512" s="7"/>
      <c r="C5512" s="7"/>
      <c r="M5512" s="9"/>
    </row>
    <row r="5513" spans="1:13" x14ac:dyDescent="0.35">
      <c r="A5513" s="7"/>
      <c r="B5513" s="7"/>
      <c r="C5513" s="7"/>
      <c r="M5513" s="9"/>
    </row>
    <row r="5514" spans="1:13" x14ac:dyDescent="0.35">
      <c r="A5514" s="7"/>
      <c r="B5514" s="7"/>
      <c r="C5514" s="7"/>
      <c r="M5514" s="9"/>
    </row>
    <row r="5515" spans="1:13" x14ac:dyDescent="0.35">
      <c r="A5515" s="7"/>
      <c r="B5515" s="7"/>
      <c r="C5515" s="7"/>
      <c r="M5515" s="9"/>
    </row>
    <row r="5516" spans="1:13" x14ac:dyDescent="0.35">
      <c r="A5516" s="7"/>
      <c r="B5516" s="7"/>
      <c r="C5516" s="7"/>
      <c r="M5516" s="9"/>
    </row>
    <row r="5517" spans="1:13" x14ac:dyDescent="0.35">
      <c r="A5517" s="7"/>
      <c r="B5517" s="7"/>
      <c r="C5517" s="7"/>
      <c r="M5517" s="9"/>
    </row>
    <row r="5518" spans="1:13" x14ac:dyDescent="0.35">
      <c r="A5518" s="7"/>
      <c r="B5518" s="7"/>
      <c r="C5518" s="7"/>
      <c r="M5518" s="9"/>
    </row>
    <row r="5519" spans="1:13" x14ac:dyDescent="0.35">
      <c r="A5519" s="7"/>
      <c r="B5519" s="7"/>
      <c r="C5519" s="7"/>
      <c r="M5519" s="9"/>
    </row>
    <row r="5520" spans="1:13" x14ac:dyDescent="0.35">
      <c r="A5520" s="7"/>
      <c r="B5520" s="7"/>
      <c r="C5520" s="7"/>
      <c r="M5520" s="9"/>
    </row>
    <row r="5521" spans="1:13" x14ac:dyDescent="0.35">
      <c r="A5521" s="7"/>
      <c r="B5521" s="7"/>
      <c r="C5521" s="7"/>
      <c r="M5521" s="9"/>
    </row>
    <row r="5522" spans="1:13" x14ac:dyDescent="0.35">
      <c r="A5522" s="7"/>
      <c r="B5522" s="7"/>
      <c r="C5522" s="7"/>
      <c r="M5522" s="9"/>
    </row>
    <row r="5523" spans="1:13" x14ac:dyDescent="0.35">
      <c r="A5523" s="7"/>
      <c r="B5523" s="7"/>
      <c r="C5523" s="7"/>
      <c r="M5523" s="9"/>
    </row>
    <row r="5524" spans="1:13" x14ac:dyDescent="0.35">
      <c r="A5524" s="7"/>
      <c r="B5524" s="7"/>
      <c r="C5524" s="7"/>
      <c r="M5524" s="9"/>
    </row>
    <row r="5525" spans="1:13" x14ac:dyDescent="0.35">
      <c r="A5525" s="7"/>
      <c r="B5525" s="7"/>
      <c r="C5525" s="7"/>
      <c r="M5525" s="9"/>
    </row>
    <row r="5526" spans="1:13" x14ac:dyDescent="0.35">
      <c r="A5526" s="7"/>
      <c r="B5526" s="7"/>
      <c r="C5526" s="7"/>
      <c r="M5526" s="9"/>
    </row>
    <row r="5527" spans="1:13" x14ac:dyDescent="0.35">
      <c r="A5527" s="7"/>
      <c r="B5527" s="7"/>
      <c r="C5527" s="7"/>
      <c r="M5527" s="9"/>
    </row>
    <row r="5528" spans="1:13" x14ac:dyDescent="0.35">
      <c r="A5528" s="7"/>
      <c r="B5528" s="7"/>
      <c r="C5528" s="7"/>
      <c r="M5528" s="9"/>
    </row>
    <row r="5529" spans="1:13" x14ac:dyDescent="0.35">
      <c r="A5529" s="7"/>
      <c r="B5529" s="7"/>
      <c r="C5529" s="7"/>
      <c r="M5529" s="9"/>
    </row>
    <row r="5530" spans="1:13" x14ac:dyDescent="0.35">
      <c r="A5530" s="7"/>
      <c r="B5530" s="7"/>
      <c r="C5530" s="7"/>
      <c r="M5530" s="9"/>
    </row>
    <row r="5531" spans="1:13" x14ac:dyDescent="0.35">
      <c r="A5531" s="7"/>
      <c r="B5531" s="7"/>
      <c r="C5531" s="7"/>
      <c r="M5531" s="9"/>
    </row>
    <row r="5532" spans="1:13" x14ac:dyDescent="0.35">
      <c r="A5532" s="7"/>
      <c r="B5532" s="7"/>
      <c r="C5532" s="7"/>
      <c r="M5532" s="9"/>
    </row>
    <row r="5533" spans="1:13" x14ac:dyDescent="0.35">
      <c r="A5533" s="7"/>
      <c r="B5533" s="7"/>
      <c r="C5533" s="7"/>
      <c r="M5533" s="9"/>
    </row>
    <row r="5534" spans="1:13" x14ac:dyDescent="0.35">
      <c r="A5534" s="7"/>
      <c r="B5534" s="7"/>
      <c r="C5534" s="7"/>
      <c r="M5534" s="9"/>
    </row>
    <row r="5535" spans="1:13" x14ac:dyDescent="0.35">
      <c r="A5535" s="7"/>
      <c r="B5535" s="7"/>
      <c r="C5535" s="7"/>
      <c r="M5535" s="9"/>
    </row>
    <row r="5536" spans="1:13" x14ac:dyDescent="0.35">
      <c r="A5536" s="7"/>
      <c r="B5536" s="7"/>
      <c r="C5536" s="7"/>
      <c r="M5536" s="9"/>
    </row>
    <row r="5537" spans="1:13" x14ac:dyDescent="0.35">
      <c r="A5537" s="7"/>
      <c r="B5537" s="7"/>
      <c r="C5537" s="7"/>
      <c r="M5537" s="9"/>
    </row>
    <row r="5538" spans="1:13" x14ac:dyDescent="0.35">
      <c r="A5538" s="7"/>
      <c r="B5538" s="7"/>
      <c r="C5538" s="7"/>
      <c r="M5538" s="9"/>
    </row>
    <row r="5539" spans="1:13" x14ac:dyDescent="0.35">
      <c r="A5539" s="7"/>
      <c r="B5539" s="7"/>
      <c r="C5539" s="7"/>
      <c r="M5539" s="9"/>
    </row>
    <row r="5540" spans="1:13" x14ac:dyDescent="0.35">
      <c r="A5540" s="7"/>
      <c r="B5540" s="7"/>
      <c r="C5540" s="7"/>
      <c r="M5540" s="9"/>
    </row>
    <row r="5541" spans="1:13" x14ac:dyDescent="0.35">
      <c r="A5541" s="7"/>
      <c r="B5541" s="7"/>
      <c r="C5541" s="7"/>
      <c r="M5541" s="9"/>
    </row>
    <row r="5542" spans="1:13" x14ac:dyDescent="0.35">
      <c r="A5542" s="7"/>
      <c r="B5542" s="7"/>
      <c r="C5542" s="7"/>
      <c r="M5542" s="9"/>
    </row>
    <row r="5543" spans="1:13" x14ac:dyDescent="0.35">
      <c r="A5543" s="7"/>
      <c r="B5543" s="7"/>
      <c r="C5543" s="7"/>
      <c r="M5543" s="9"/>
    </row>
    <row r="5544" spans="1:13" x14ac:dyDescent="0.35">
      <c r="A5544" s="7"/>
      <c r="B5544" s="7"/>
      <c r="C5544" s="7"/>
      <c r="M5544" s="9"/>
    </row>
    <row r="5545" spans="1:13" x14ac:dyDescent="0.35">
      <c r="A5545" s="7"/>
      <c r="B5545" s="7"/>
      <c r="C5545" s="7"/>
      <c r="M5545" s="9"/>
    </row>
    <row r="5546" spans="1:13" x14ac:dyDescent="0.35">
      <c r="A5546" s="7"/>
      <c r="B5546" s="7"/>
      <c r="C5546" s="7"/>
      <c r="M5546" s="9"/>
    </row>
    <row r="5547" spans="1:13" x14ac:dyDescent="0.35">
      <c r="A5547" s="7"/>
      <c r="B5547" s="7"/>
      <c r="C5547" s="7"/>
      <c r="M5547" s="9"/>
    </row>
    <row r="5548" spans="1:13" x14ac:dyDescent="0.35">
      <c r="A5548" s="7"/>
      <c r="B5548" s="7"/>
      <c r="C5548" s="7"/>
      <c r="M5548" s="9"/>
    </row>
    <row r="5549" spans="1:13" x14ac:dyDescent="0.35">
      <c r="A5549" s="7"/>
      <c r="B5549" s="7"/>
      <c r="C5549" s="7"/>
      <c r="M5549" s="9"/>
    </row>
    <row r="5550" spans="1:13" x14ac:dyDescent="0.35">
      <c r="A5550" s="7"/>
      <c r="B5550" s="7"/>
      <c r="C5550" s="7"/>
      <c r="M5550" s="9"/>
    </row>
    <row r="5551" spans="1:13" x14ac:dyDescent="0.35">
      <c r="A5551" s="7"/>
      <c r="B5551" s="7"/>
      <c r="C5551" s="7"/>
      <c r="M5551" s="9"/>
    </row>
    <row r="5552" spans="1:13" x14ac:dyDescent="0.35">
      <c r="A5552" s="7"/>
      <c r="B5552" s="7"/>
      <c r="C5552" s="7"/>
      <c r="M5552" s="9"/>
    </row>
    <row r="5553" spans="1:13" x14ac:dyDescent="0.35">
      <c r="A5553" s="7"/>
      <c r="B5553" s="7"/>
      <c r="C5553" s="7"/>
      <c r="M5553" s="9"/>
    </row>
    <row r="5554" spans="1:13" x14ac:dyDescent="0.35">
      <c r="A5554" s="7"/>
      <c r="B5554" s="7"/>
      <c r="C5554" s="7"/>
      <c r="M5554" s="9"/>
    </row>
    <row r="5555" spans="1:13" x14ac:dyDescent="0.35">
      <c r="A5555" s="7"/>
      <c r="B5555" s="7"/>
      <c r="C5555" s="7"/>
      <c r="M5555" s="9"/>
    </row>
    <row r="5556" spans="1:13" x14ac:dyDescent="0.35">
      <c r="A5556" s="7"/>
      <c r="B5556" s="7"/>
      <c r="C5556" s="7"/>
      <c r="M5556" s="9"/>
    </row>
    <row r="5557" spans="1:13" x14ac:dyDescent="0.35">
      <c r="A5557" s="7"/>
      <c r="B5557" s="7"/>
      <c r="C5557" s="7"/>
      <c r="M5557" s="9"/>
    </row>
    <row r="5558" spans="1:13" x14ac:dyDescent="0.35">
      <c r="A5558" s="7"/>
      <c r="B5558" s="7"/>
      <c r="C5558" s="7"/>
      <c r="M5558" s="9"/>
    </row>
    <row r="5559" spans="1:13" x14ac:dyDescent="0.35">
      <c r="A5559" s="7"/>
      <c r="B5559" s="7"/>
      <c r="C5559" s="7"/>
      <c r="M5559" s="9"/>
    </row>
    <row r="5560" spans="1:13" x14ac:dyDescent="0.35">
      <c r="A5560" s="7"/>
      <c r="B5560" s="7"/>
      <c r="C5560" s="7"/>
      <c r="M5560" s="9"/>
    </row>
    <row r="5561" spans="1:13" x14ac:dyDescent="0.35">
      <c r="A5561" s="7"/>
      <c r="B5561" s="7"/>
      <c r="C5561" s="7"/>
      <c r="M5561" s="9"/>
    </row>
    <row r="5562" spans="1:13" x14ac:dyDescent="0.35">
      <c r="A5562" s="7"/>
      <c r="B5562" s="7"/>
      <c r="C5562" s="7"/>
      <c r="M5562" s="9"/>
    </row>
    <row r="5563" spans="1:13" x14ac:dyDescent="0.35">
      <c r="A5563" s="7"/>
      <c r="B5563" s="7"/>
      <c r="C5563" s="7"/>
      <c r="M5563" s="9"/>
    </row>
    <row r="5564" spans="1:13" x14ac:dyDescent="0.35">
      <c r="A5564" s="7"/>
      <c r="B5564" s="7"/>
      <c r="C5564" s="7"/>
      <c r="M5564" s="9"/>
    </row>
    <row r="5565" spans="1:13" x14ac:dyDescent="0.35">
      <c r="A5565" s="7"/>
      <c r="B5565" s="7"/>
      <c r="C5565" s="7"/>
      <c r="M5565" s="9"/>
    </row>
    <row r="5566" spans="1:13" x14ac:dyDescent="0.35">
      <c r="A5566" s="7"/>
      <c r="B5566" s="7"/>
      <c r="C5566" s="7"/>
      <c r="M5566" s="9"/>
    </row>
    <row r="5567" spans="1:13" x14ac:dyDescent="0.35">
      <c r="A5567" s="7"/>
      <c r="B5567" s="7"/>
      <c r="C5567" s="7"/>
      <c r="M5567" s="9"/>
    </row>
    <row r="5568" spans="1:13" x14ac:dyDescent="0.35">
      <c r="A5568" s="7"/>
      <c r="B5568" s="7"/>
      <c r="C5568" s="7"/>
      <c r="M5568" s="9"/>
    </row>
    <row r="5569" spans="1:13" x14ac:dyDescent="0.35">
      <c r="A5569" s="7"/>
      <c r="B5569" s="7"/>
      <c r="C5569" s="7"/>
      <c r="M5569" s="9"/>
    </row>
    <row r="5570" spans="1:13" x14ac:dyDescent="0.35">
      <c r="A5570" s="7"/>
      <c r="B5570" s="7"/>
      <c r="C5570" s="7"/>
      <c r="M5570" s="9"/>
    </row>
    <row r="5571" spans="1:13" x14ac:dyDescent="0.35">
      <c r="A5571" s="7"/>
      <c r="B5571" s="7"/>
      <c r="C5571" s="7"/>
      <c r="M5571" s="9"/>
    </row>
    <row r="5572" spans="1:13" x14ac:dyDescent="0.35">
      <c r="A5572" s="7"/>
      <c r="B5572" s="7"/>
      <c r="C5572" s="7"/>
      <c r="M5572" s="9"/>
    </row>
    <row r="5573" spans="1:13" x14ac:dyDescent="0.35">
      <c r="A5573" s="7"/>
      <c r="B5573" s="7"/>
      <c r="C5573" s="7"/>
      <c r="M5573" s="9"/>
    </row>
    <row r="5574" spans="1:13" x14ac:dyDescent="0.35">
      <c r="A5574" s="7"/>
      <c r="B5574" s="7"/>
      <c r="C5574" s="7"/>
      <c r="M5574" s="9"/>
    </row>
    <row r="5575" spans="1:13" x14ac:dyDescent="0.35">
      <c r="A5575" s="7"/>
      <c r="B5575" s="7"/>
      <c r="C5575" s="7"/>
      <c r="M5575" s="9"/>
    </row>
    <row r="5576" spans="1:13" x14ac:dyDescent="0.35">
      <c r="A5576" s="7"/>
      <c r="B5576" s="7"/>
      <c r="C5576" s="7"/>
      <c r="M5576" s="9"/>
    </row>
    <row r="5577" spans="1:13" x14ac:dyDescent="0.35">
      <c r="A5577" s="7"/>
      <c r="B5577" s="7"/>
      <c r="C5577" s="7"/>
      <c r="M5577" s="9"/>
    </row>
    <row r="5578" spans="1:13" x14ac:dyDescent="0.35">
      <c r="A5578" s="7"/>
      <c r="B5578" s="7"/>
      <c r="C5578" s="7"/>
      <c r="M5578" s="9"/>
    </row>
    <row r="5579" spans="1:13" x14ac:dyDescent="0.35">
      <c r="A5579" s="7"/>
      <c r="B5579" s="7"/>
      <c r="C5579" s="7"/>
      <c r="M5579" s="9"/>
    </row>
    <row r="5580" spans="1:13" x14ac:dyDescent="0.35">
      <c r="A5580" s="7"/>
      <c r="B5580" s="7"/>
      <c r="C5580" s="7"/>
      <c r="M5580" s="9"/>
    </row>
    <row r="5581" spans="1:13" x14ac:dyDescent="0.35">
      <c r="A5581" s="7"/>
      <c r="B5581" s="7"/>
      <c r="C5581" s="7"/>
      <c r="M5581" s="9"/>
    </row>
    <row r="5582" spans="1:13" x14ac:dyDescent="0.35">
      <c r="A5582" s="7"/>
      <c r="B5582" s="7"/>
      <c r="C5582" s="7"/>
      <c r="M5582" s="9"/>
    </row>
    <row r="5583" spans="1:13" x14ac:dyDescent="0.35">
      <c r="A5583" s="7"/>
      <c r="B5583" s="7"/>
      <c r="C5583" s="7"/>
      <c r="M5583" s="9"/>
    </row>
    <row r="5584" spans="1:13" x14ac:dyDescent="0.35">
      <c r="A5584" s="7"/>
      <c r="B5584" s="7"/>
      <c r="C5584" s="7"/>
      <c r="M5584" s="9"/>
    </row>
    <row r="5585" spans="1:13" x14ac:dyDescent="0.35">
      <c r="A5585" s="7"/>
      <c r="B5585" s="7"/>
      <c r="C5585" s="7"/>
      <c r="M5585" s="9"/>
    </row>
    <row r="5586" spans="1:13" x14ac:dyDescent="0.35">
      <c r="A5586" s="7"/>
      <c r="B5586" s="7"/>
      <c r="C5586" s="7"/>
      <c r="M5586" s="9"/>
    </row>
    <row r="5587" spans="1:13" x14ac:dyDescent="0.35">
      <c r="A5587" s="7"/>
      <c r="B5587" s="7"/>
      <c r="C5587" s="7"/>
      <c r="M5587" s="9"/>
    </row>
    <row r="5588" spans="1:13" x14ac:dyDescent="0.35">
      <c r="A5588" s="7"/>
      <c r="B5588" s="7"/>
      <c r="C5588" s="7"/>
      <c r="M5588" s="9"/>
    </row>
    <row r="5589" spans="1:13" x14ac:dyDescent="0.35">
      <c r="A5589" s="7"/>
      <c r="B5589" s="7"/>
      <c r="C5589" s="7"/>
      <c r="M5589" s="9"/>
    </row>
    <row r="5590" spans="1:13" x14ac:dyDescent="0.35">
      <c r="A5590" s="7"/>
      <c r="B5590" s="7"/>
      <c r="C5590" s="7"/>
      <c r="M5590" s="9"/>
    </row>
    <row r="5591" spans="1:13" x14ac:dyDescent="0.35">
      <c r="A5591" s="7"/>
      <c r="B5591" s="7"/>
      <c r="C5591" s="7"/>
      <c r="M5591" s="9"/>
    </row>
    <row r="5592" spans="1:13" x14ac:dyDescent="0.35">
      <c r="A5592" s="7"/>
      <c r="B5592" s="7"/>
      <c r="C5592" s="7"/>
      <c r="M5592" s="9"/>
    </row>
    <row r="5593" spans="1:13" x14ac:dyDescent="0.35">
      <c r="A5593" s="7"/>
      <c r="B5593" s="7"/>
      <c r="C5593" s="7"/>
      <c r="M5593" s="9"/>
    </row>
    <row r="5594" spans="1:13" x14ac:dyDescent="0.35">
      <c r="A5594" s="7"/>
      <c r="B5594" s="7"/>
      <c r="C5594" s="7"/>
      <c r="M5594" s="9"/>
    </row>
    <row r="5595" spans="1:13" x14ac:dyDescent="0.35">
      <c r="A5595" s="7"/>
      <c r="B5595" s="7"/>
      <c r="C5595" s="7"/>
      <c r="M5595" s="9"/>
    </row>
    <row r="5596" spans="1:13" x14ac:dyDescent="0.35">
      <c r="A5596" s="7"/>
      <c r="B5596" s="7"/>
      <c r="C5596" s="7"/>
      <c r="M5596" s="9"/>
    </row>
    <row r="5597" spans="1:13" x14ac:dyDescent="0.35">
      <c r="A5597" s="7"/>
      <c r="B5597" s="7"/>
      <c r="C5597" s="7"/>
      <c r="M5597" s="9"/>
    </row>
    <row r="5598" spans="1:13" x14ac:dyDescent="0.35">
      <c r="A5598" s="7"/>
      <c r="B5598" s="7"/>
      <c r="C5598" s="7"/>
      <c r="M5598" s="9"/>
    </row>
    <row r="5599" spans="1:13" x14ac:dyDescent="0.35">
      <c r="A5599" s="7"/>
      <c r="B5599" s="7"/>
      <c r="C5599" s="7"/>
      <c r="M5599" s="9"/>
    </row>
    <row r="5600" spans="1:13" x14ac:dyDescent="0.35">
      <c r="A5600" s="7"/>
      <c r="B5600" s="7"/>
      <c r="C5600" s="7"/>
      <c r="M5600" s="9"/>
    </row>
    <row r="5601" spans="1:13" x14ac:dyDescent="0.35">
      <c r="A5601" s="7"/>
      <c r="B5601" s="7"/>
      <c r="C5601" s="7"/>
      <c r="M5601" s="9"/>
    </row>
    <row r="5602" spans="1:13" x14ac:dyDescent="0.35">
      <c r="A5602" s="7"/>
      <c r="B5602" s="7"/>
      <c r="C5602" s="7"/>
      <c r="M5602" s="9"/>
    </row>
    <row r="5603" spans="1:13" x14ac:dyDescent="0.35">
      <c r="A5603" s="7"/>
      <c r="B5603" s="7"/>
      <c r="C5603" s="7"/>
      <c r="M5603" s="9"/>
    </row>
    <row r="5604" spans="1:13" x14ac:dyDescent="0.35">
      <c r="A5604" s="7"/>
      <c r="B5604" s="7"/>
      <c r="C5604" s="7"/>
      <c r="M5604" s="9"/>
    </row>
    <row r="5605" spans="1:13" x14ac:dyDescent="0.35">
      <c r="A5605" s="7"/>
      <c r="B5605" s="7"/>
      <c r="C5605" s="7"/>
      <c r="M5605" s="9"/>
    </row>
    <row r="5606" spans="1:13" x14ac:dyDescent="0.35">
      <c r="A5606" s="7"/>
      <c r="B5606" s="7"/>
      <c r="C5606" s="7"/>
      <c r="M5606" s="9"/>
    </row>
    <row r="5607" spans="1:13" x14ac:dyDescent="0.35">
      <c r="A5607" s="7"/>
      <c r="B5607" s="7"/>
      <c r="C5607" s="7"/>
      <c r="M5607" s="9"/>
    </row>
    <row r="5608" spans="1:13" x14ac:dyDescent="0.35">
      <c r="A5608" s="7"/>
      <c r="B5608" s="7"/>
      <c r="C5608" s="7"/>
      <c r="M5608" s="9"/>
    </row>
    <row r="5609" spans="1:13" x14ac:dyDescent="0.35">
      <c r="A5609" s="7"/>
      <c r="B5609" s="7"/>
      <c r="C5609" s="7"/>
      <c r="M5609" s="9"/>
    </row>
    <row r="5610" spans="1:13" x14ac:dyDescent="0.35">
      <c r="A5610" s="7"/>
      <c r="B5610" s="7"/>
      <c r="C5610" s="7"/>
      <c r="M5610" s="9"/>
    </row>
    <row r="5611" spans="1:13" x14ac:dyDescent="0.35">
      <c r="A5611" s="7"/>
      <c r="B5611" s="7"/>
      <c r="C5611" s="7"/>
      <c r="M5611" s="9"/>
    </row>
    <row r="5612" spans="1:13" x14ac:dyDescent="0.35">
      <c r="A5612" s="7"/>
      <c r="B5612" s="7"/>
      <c r="C5612" s="7"/>
      <c r="M5612" s="9"/>
    </row>
    <row r="5613" spans="1:13" x14ac:dyDescent="0.35">
      <c r="A5613" s="7"/>
      <c r="B5613" s="7"/>
      <c r="C5613" s="7"/>
      <c r="M5613" s="9"/>
    </row>
    <row r="5614" spans="1:13" x14ac:dyDescent="0.35">
      <c r="A5614" s="7"/>
      <c r="B5614" s="7"/>
      <c r="C5614" s="7"/>
      <c r="M5614" s="9"/>
    </row>
    <row r="5615" spans="1:13" x14ac:dyDescent="0.35">
      <c r="A5615" s="7"/>
      <c r="B5615" s="7"/>
      <c r="C5615" s="7"/>
      <c r="M5615" s="9"/>
    </row>
    <row r="5616" spans="1:13" x14ac:dyDescent="0.35">
      <c r="A5616" s="7"/>
      <c r="B5616" s="7"/>
      <c r="C5616" s="7"/>
      <c r="M5616" s="9"/>
    </row>
    <row r="5617" spans="1:13" x14ac:dyDescent="0.35">
      <c r="A5617" s="7"/>
      <c r="B5617" s="7"/>
      <c r="C5617" s="7"/>
      <c r="M5617" s="9"/>
    </row>
    <row r="5618" spans="1:13" x14ac:dyDescent="0.35">
      <c r="A5618" s="7"/>
      <c r="B5618" s="7"/>
      <c r="C5618" s="7"/>
      <c r="M5618" s="9"/>
    </row>
    <row r="5619" spans="1:13" x14ac:dyDescent="0.35">
      <c r="A5619" s="7"/>
      <c r="B5619" s="7"/>
      <c r="C5619" s="7"/>
      <c r="M5619" s="9"/>
    </row>
    <row r="5620" spans="1:13" x14ac:dyDescent="0.35">
      <c r="A5620" s="7"/>
      <c r="B5620" s="7"/>
      <c r="C5620" s="7"/>
      <c r="M5620" s="9"/>
    </row>
    <row r="5621" spans="1:13" x14ac:dyDescent="0.35">
      <c r="A5621" s="7"/>
      <c r="B5621" s="7"/>
      <c r="C5621" s="7"/>
      <c r="M5621" s="9"/>
    </row>
    <row r="5622" spans="1:13" x14ac:dyDescent="0.35">
      <c r="A5622" s="7"/>
      <c r="B5622" s="7"/>
      <c r="C5622" s="7"/>
      <c r="M5622" s="9"/>
    </row>
    <row r="5623" spans="1:13" x14ac:dyDescent="0.35">
      <c r="A5623" s="7"/>
      <c r="B5623" s="7"/>
      <c r="C5623" s="7"/>
      <c r="M5623" s="9"/>
    </row>
    <row r="5624" spans="1:13" x14ac:dyDescent="0.35">
      <c r="A5624" s="7"/>
      <c r="B5624" s="7"/>
      <c r="C5624" s="7"/>
      <c r="M5624" s="9"/>
    </row>
    <row r="5625" spans="1:13" x14ac:dyDescent="0.35">
      <c r="A5625" s="7"/>
      <c r="B5625" s="7"/>
      <c r="C5625" s="7"/>
      <c r="M5625" s="9"/>
    </row>
    <row r="5626" spans="1:13" x14ac:dyDescent="0.35">
      <c r="A5626" s="7"/>
      <c r="B5626" s="7"/>
      <c r="C5626" s="7"/>
      <c r="M5626" s="9"/>
    </row>
    <row r="5627" spans="1:13" x14ac:dyDescent="0.35">
      <c r="A5627" s="7"/>
      <c r="B5627" s="7"/>
      <c r="C5627" s="7"/>
      <c r="M5627" s="9"/>
    </row>
    <row r="5628" spans="1:13" x14ac:dyDescent="0.35">
      <c r="A5628" s="7"/>
      <c r="B5628" s="7"/>
      <c r="C5628" s="7"/>
      <c r="M5628" s="9"/>
    </row>
    <row r="5629" spans="1:13" x14ac:dyDescent="0.35">
      <c r="A5629" s="7"/>
      <c r="B5629" s="7"/>
      <c r="C5629" s="7"/>
      <c r="M5629" s="9"/>
    </row>
    <row r="5630" spans="1:13" x14ac:dyDescent="0.35">
      <c r="A5630" s="7"/>
      <c r="B5630" s="7"/>
      <c r="C5630" s="7"/>
      <c r="M5630" s="9"/>
    </row>
    <row r="5631" spans="1:13" x14ac:dyDescent="0.35">
      <c r="A5631" s="7"/>
      <c r="B5631" s="7"/>
      <c r="C5631" s="7"/>
      <c r="M5631" s="9"/>
    </row>
    <row r="5632" spans="1:13" x14ac:dyDescent="0.35">
      <c r="A5632" s="7"/>
      <c r="B5632" s="7"/>
      <c r="C5632" s="7"/>
      <c r="M5632" s="9"/>
    </row>
    <row r="5633" spans="1:13" x14ac:dyDescent="0.35">
      <c r="A5633" s="7"/>
      <c r="B5633" s="7"/>
      <c r="C5633" s="7"/>
      <c r="M5633" s="9"/>
    </row>
    <row r="5634" spans="1:13" x14ac:dyDescent="0.35">
      <c r="A5634" s="7"/>
      <c r="B5634" s="7"/>
      <c r="C5634" s="7"/>
      <c r="M5634" s="9"/>
    </row>
    <row r="5635" spans="1:13" x14ac:dyDescent="0.35">
      <c r="A5635" s="7"/>
      <c r="B5635" s="7"/>
      <c r="C5635" s="7"/>
      <c r="M5635" s="9"/>
    </row>
    <row r="5636" spans="1:13" x14ac:dyDescent="0.35">
      <c r="A5636" s="7"/>
      <c r="B5636" s="7"/>
      <c r="C5636" s="7"/>
      <c r="M5636" s="9"/>
    </row>
    <row r="5637" spans="1:13" x14ac:dyDescent="0.35">
      <c r="A5637" s="7"/>
      <c r="B5637" s="7"/>
      <c r="C5637" s="7"/>
      <c r="M5637" s="9"/>
    </row>
    <row r="5638" spans="1:13" x14ac:dyDescent="0.35">
      <c r="A5638" s="7"/>
      <c r="B5638" s="7"/>
      <c r="C5638" s="7"/>
      <c r="M5638" s="9"/>
    </row>
    <row r="5639" spans="1:13" x14ac:dyDescent="0.35">
      <c r="A5639" s="7"/>
      <c r="B5639" s="7"/>
      <c r="C5639" s="7"/>
      <c r="M5639" s="9"/>
    </row>
    <row r="5640" spans="1:13" x14ac:dyDescent="0.35">
      <c r="A5640" s="7"/>
      <c r="B5640" s="7"/>
      <c r="C5640" s="7"/>
      <c r="M5640" s="9"/>
    </row>
    <row r="5641" spans="1:13" x14ac:dyDescent="0.35">
      <c r="A5641" s="7"/>
      <c r="B5641" s="7"/>
      <c r="C5641" s="7"/>
      <c r="M5641" s="9"/>
    </row>
    <row r="5642" spans="1:13" x14ac:dyDescent="0.35">
      <c r="A5642" s="7"/>
      <c r="B5642" s="7"/>
      <c r="C5642" s="7"/>
      <c r="M5642" s="9"/>
    </row>
    <row r="5643" spans="1:13" x14ac:dyDescent="0.35">
      <c r="A5643" s="7"/>
      <c r="B5643" s="7"/>
      <c r="C5643" s="7"/>
      <c r="M5643" s="9"/>
    </row>
    <row r="5644" spans="1:13" x14ac:dyDescent="0.35">
      <c r="A5644" s="7"/>
      <c r="B5644" s="7"/>
      <c r="C5644" s="7"/>
      <c r="M5644" s="9"/>
    </row>
    <row r="5645" spans="1:13" x14ac:dyDescent="0.35">
      <c r="A5645" s="7"/>
      <c r="B5645" s="7"/>
      <c r="C5645" s="7"/>
      <c r="M5645" s="9"/>
    </row>
    <row r="5646" spans="1:13" x14ac:dyDescent="0.35">
      <c r="A5646" s="7"/>
      <c r="B5646" s="7"/>
      <c r="C5646" s="7"/>
      <c r="M5646" s="9"/>
    </row>
    <row r="5647" spans="1:13" x14ac:dyDescent="0.35">
      <c r="A5647" s="7"/>
      <c r="B5647" s="7"/>
      <c r="C5647" s="7"/>
      <c r="M5647" s="9"/>
    </row>
    <row r="5648" spans="1:13" x14ac:dyDescent="0.35">
      <c r="A5648" s="7"/>
      <c r="B5648" s="7"/>
      <c r="C5648" s="7"/>
      <c r="M5648" s="9"/>
    </row>
    <row r="5649" spans="1:13" x14ac:dyDescent="0.35">
      <c r="A5649" s="7"/>
      <c r="B5649" s="7"/>
      <c r="C5649" s="7"/>
      <c r="M5649" s="9"/>
    </row>
    <row r="5650" spans="1:13" x14ac:dyDescent="0.35">
      <c r="A5650" s="7"/>
      <c r="B5650" s="7"/>
      <c r="C5650" s="7"/>
      <c r="M5650" s="9"/>
    </row>
    <row r="5651" spans="1:13" x14ac:dyDescent="0.35">
      <c r="A5651" s="7"/>
      <c r="B5651" s="7"/>
      <c r="C5651" s="7"/>
      <c r="M5651" s="9"/>
    </row>
    <row r="5652" spans="1:13" x14ac:dyDescent="0.35">
      <c r="A5652" s="7"/>
      <c r="B5652" s="7"/>
      <c r="C5652" s="7"/>
      <c r="M5652" s="9"/>
    </row>
    <row r="5653" spans="1:13" x14ac:dyDescent="0.35">
      <c r="A5653" s="7"/>
      <c r="B5653" s="7"/>
      <c r="C5653" s="7"/>
      <c r="M5653" s="9"/>
    </row>
    <row r="5654" spans="1:13" x14ac:dyDescent="0.35">
      <c r="A5654" s="7"/>
      <c r="B5654" s="7"/>
      <c r="C5654" s="7"/>
      <c r="M5654" s="9"/>
    </row>
    <row r="5655" spans="1:13" x14ac:dyDescent="0.35">
      <c r="A5655" s="7"/>
      <c r="B5655" s="7"/>
      <c r="C5655" s="7"/>
      <c r="M5655" s="9"/>
    </row>
    <row r="5656" spans="1:13" x14ac:dyDescent="0.35">
      <c r="A5656" s="7"/>
      <c r="B5656" s="7"/>
      <c r="C5656" s="7"/>
      <c r="M5656" s="9"/>
    </row>
    <row r="5657" spans="1:13" x14ac:dyDescent="0.35">
      <c r="A5657" s="7"/>
      <c r="B5657" s="7"/>
      <c r="C5657" s="7"/>
      <c r="M5657" s="9"/>
    </row>
    <row r="5658" spans="1:13" x14ac:dyDescent="0.35">
      <c r="A5658" s="7"/>
      <c r="B5658" s="7"/>
      <c r="C5658" s="7"/>
      <c r="M5658" s="9"/>
    </row>
    <row r="5659" spans="1:13" x14ac:dyDescent="0.35">
      <c r="A5659" s="7"/>
      <c r="B5659" s="7"/>
      <c r="C5659" s="7"/>
      <c r="M5659" s="9"/>
    </row>
    <row r="5660" spans="1:13" x14ac:dyDescent="0.35">
      <c r="A5660" s="7"/>
      <c r="B5660" s="7"/>
      <c r="C5660" s="7"/>
      <c r="M5660" s="9"/>
    </row>
    <row r="5661" spans="1:13" x14ac:dyDescent="0.35">
      <c r="A5661" s="7"/>
      <c r="B5661" s="7"/>
      <c r="C5661" s="7"/>
      <c r="M5661" s="9"/>
    </row>
    <row r="5662" spans="1:13" x14ac:dyDescent="0.35">
      <c r="A5662" s="7"/>
      <c r="B5662" s="7"/>
      <c r="C5662" s="7"/>
      <c r="M5662" s="9"/>
    </row>
    <row r="5663" spans="1:13" x14ac:dyDescent="0.35">
      <c r="A5663" s="7"/>
      <c r="B5663" s="7"/>
      <c r="C5663" s="7"/>
      <c r="M5663" s="9"/>
    </row>
    <row r="5664" spans="1:13" x14ac:dyDescent="0.35">
      <c r="A5664" s="7"/>
      <c r="B5664" s="7"/>
      <c r="C5664" s="7"/>
      <c r="M5664" s="9"/>
    </row>
    <row r="5665" spans="1:13" x14ac:dyDescent="0.35">
      <c r="A5665" s="7"/>
      <c r="B5665" s="7"/>
      <c r="C5665" s="7"/>
      <c r="M5665" s="9"/>
    </row>
    <row r="5666" spans="1:13" x14ac:dyDescent="0.35">
      <c r="A5666" s="7"/>
      <c r="B5666" s="7"/>
      <c r="C5666" s="7"/>
      <c r="M5666" s="9"/>
    </row>
    <row r="5667" spans="1:13" x14ac:dyDescent="0.35">
      <c r="A5667" s="7"/>
      <c r="B5667" s="7"/>
      <c r="C5667" s="7"/>
      <c r="M5667" s="9"/>
    </row>
    <row r="5668" spans="1:13" x14ac:dyDescent="0.35">
      <c r="A5668" s="7"/>
      <c r="B5668" s="7"/>
      <c r="C5668" s="7"/>
      <c r="M5668" s="9"/>
    </row>
    <row r="5669" spans="1:13" x14ac:dyDescent="0.35">
      <c r="A5669" s="7"/>
      <c r="B5669" s="7"/>
      <c r="C5669" s="7"/>
      <c r="M5669" s="9"/>
    </row>
    <row r="5670" spans="1:13" x14ac:dyDescent="0.35">
      <c r="A5670" s="7"/>
      <c r="B5670" s="7"/>
      <c r="C5670" s="7"/>
      <c r="M5670" s="9"/>
    </row>
    <row r="5671" spans="1:13" x14ac:dyDescent="0.35">
      <c r="A5671" s="7"/>
      <c r="B5671" s="7"/>
      <c r="C5671" s="7"/>
      <c r="M5671" s="9"/>
    </row>
    <row r="5672" spans="1:13" x14ac:dyDescent="0.35">
      <c r="A5672" s="7"/>
      <c r="B5672" s="7"/>
      <c r="C5672" s="7"/>
      <c r="M5672" s="9"/>
    </row>
    <row r="5673" spans="1:13" x14ac:dyDescent="0.35">
      <c r="A5673" s="7"/>
      <c r="B5673" s="7"/>
      <c r="C5673" s="7"/>
      <c r="M5673" s="9"/>
    </row>
    <row r="5674" spans="1:13" x14ac:dyDescent="0.35">
      <c r="A5674" s="7"/>
      <c r="B5674" s="7"/>
      <c r="C5674" s="7"/>
      <c r="M5674" s="9"/>
    </row>
    <row r="5675" spans="1:13" x14ac:dyDescent="0.35">
      <c r="A5675" s="7"/>
      <c r="B5675" s="7"/>
      <c r="C5675" s="7"/>
      <c r="M5675" s="9"/>
    </row>
    <row r="5676" spans="1:13" x14ac:dyDescent="0.35">
      <c r="A5676" s="7"/>
      <c r="B5676" s="7"/>
      <c r="C5676" s="7"/>
      <c r="M5676" s="9"/>
    </row>
    <row r="5677" spans="1:13" x14ac:dyDescent="0.35">
      <c r="A5677" s="7"/>
      <c r="B5677" s="7"/>
      <c r="C5677" s="7"/>
      <c r="M5677" s="9"/>
    </row>
    <row r="5678" spans="1:13" x14ac:dyDescent="0.35">
      <c r="A5678" s="7"/>
      <c r="B5678" s="7"/>
      <c r="C5678" s="7"/>
      <c r="M5678" s="9"/>
    </row>
    <row r="5679" spans="1:13" x14ac:dyDescent="0.35">
      <c r="A5679" s="7"/>
      <c r="B5679" s="7"/>
      <c r="C5679" s="7"/>
      <c r="M5679" s="9"/>
    </row>
    <row r="5680" spans="1:13" x14ac:dyDescent="0.35">
      <c r="A5680" s="7"/>
      <c r="B5680" s="7"/>
      <c r="C5680" s="7"/>
      <c r="M5680" s="9"/>
    </row>
    <row r="5681" spans="1:13" x14ac:dyDescent="0.35">
      <c r="A5681" s="7"/>
      <c r="B5681" s="7"/>
      <c r="C5681" s="7"/>
      <c r="M5681" s="9"/>
    </row>
    <row r="5682" spans="1:13" x14ac:dyDescent="0.35">
      <c r="A5682" s="7"/>
      <c r="B5682" s="7"/>
      <c r="C5682" s="7"/>
      <c r="M5682" s="9"/>
    </row>
    <row r="5683" spans="1:13" x14ac:dyDescent="0.35">
      <c r="A5683" s="7"/>
      <c r="B5683" s="7"/>
      <c r="C5683" s="7"/>
      <c r="M5683" s="9"/>
    </row>
    <row r="5684" spans="1:13" x14ac:dyDescent="0.35">
      <c r="A5684" s="7"/>
      <c r="B5684" s="7"/>
      <c r="C5684" s="7"/>
      <c r="M5684" s="9"/>
    </row>
    <row r="5685" spans="1:13" x14ac:dyDescent="0.35">
      <c r="A5685" s="7"/>
      <c r="B5685" s="7"/>
      <c r="C5685" s="7"/>
      <c r="M5685" s="9"/>
    </row>
    <row r="5686" spans="1:13" x14ac:dyDescent="0.35">
      <c r="A5686" s="7"/>
      <c r="B5686" s="7"/>
      <c r="C5686" s="7"/>
      <c r="M5686" s="9"/>
    </row>
    <row r="5687" spans="1:13" x14ac:dyDescent="0.35">
      <c r="A5687" s="7"/>
      <c r="B5687" s="7"/>
      <c r="C5687" s="7"/>
      <c r="M5687" s="9"/>
    </row>
    <row r="5688" spans="1:13" x14ac:dyDescent="0.35">
      <c r="A5688" s="7"/>
      <c r="B5688" s="7"/>
      <c r="C5688" s="7"/>
      <c r="M5688" s="9"/>
    </row>
    <row r="5689" spans="1:13" x14ac:dyDescent="0.35">
      <c r="A5689" s="7"/>
      <c r="B5689" s="7"/>
      <c r="C5689" s="7"/>
      <c r="M5689" s="9"/>
    </row>
    <row r="5690" spans="1:13" x14ac:dyDescent="0.35">
      <c r="A5690" s="7"/>
      <c r="B5690" s="7"/>
      <c r="C5690" s="7"/>
      <c r="M5690" s="9"/>
    </row>
    <row r="5691" spans="1:13" x14ac:dyDescent="0.35">
      <c r="A5691" s="7"/>
      <c r="B5691" s="7"/>
      <c r="C5691" s="7"/>
      <c r="M5691" s="9"/>
    </row>
    <row r="5692" spans="1:13" x14ac:dyDescent="0.35">
      <c r="A5692" s="7"/>
      <c r="B5692" s="7"/>
      <c r="C5692" s="7"/>
      <c r="M5692" s="9"/>
    </row>
    <row r="5693" spans="1:13" x14ac:dyDescent="0.35">
      <c r="A5693" s="7"/>
      <c r="B5693" s="7"/>
      <c r="C5693" s="7"/>
      <c r="M5693" s="9"/>
    </row>
    <row r="5694" spans="1:13" x14ac:dyDescent="0.35">
      <c r="A5694" s="7"/>
      <c r="B5694" s="7"/>
      <c r="C5694" s="7"/>
      <c r="M5694" s="9"/>
    </row>
    <row r="5695" spans="1:13" x14ac:dyDescent="0.35">
      <c r="A5695" s="7"/>
      <c r="B5695" s="7"/>
      <c r="C5695" s="7"/>
      <c r="M5695" s="9"/>
    </row>
    <row r="5696" spans="1:13" x14ac:dyDescent="0.35">
      <c r="A5696" s="7"/>
      <c r="B5696" s="7"/>
      <c r="C5696" s="7"/>
      <c r="M5696" s="9"/>
    </row>
    <row r="5697" spans="1:13" x14ac:dyDescent="0.35">
      <c r="A5697" s="7"/>
      <c r="B5697" s="7"/>
      <c r="C5697" s="7"/>
      <c r="M5697" s="9"/>
    </row>
    <row r="5698" spans="1:13" x14ac:dyDescent="0.35">
      <c r="A5698" s="7"/>
      <c r="B5698" s="7"/>
      <c r="C5698" s="7"/>
      <c r="M5698" s="9"/>
    </row>
    <row r="5699" spans="1:13" x14ac:dyDescent="0.35">
      <c r="A5699" s="7"/>
      <c r="B5699" s="7"/>
      <c r="C5699" s="7"/>
      <c r="M5699" s="9"/>
    </row>
    <row r="5700" spans="1:13" x14ac:dyDescent="0.35">
      <c r="A5700" s="7"/>
      <c r="B5700" s="7"/>
      <c r="C5700" s="7"/>
      <c r="M5700" s="9"/>
    </row>
    <row r="5701" spans="1:13" x14ac:dyDescent="0.35">
      <c r="A5701" s="7"/>
      <c r="B5701" s="7"/>
      <c r="C5701" s="7"/>
      <c r="M5701" s="9"/>
    </row>
    <row r="5702" spans="1:13" x14ac:dyDescent="0.35">
      <c r="A5702" s="7"/>
      <c r="B5702" s="7"/>
      <c r="C5702" s="7"/>
      <c r="M5702" s="9"/>
    </row>
    <row r="5703" spans="1:13" x14ac:dyDescent="0.35">
      <c r="A5703" s="7"/>
      <c r="B5703" s="7"/>
      <c r="C5703" s="7"/>
      <c r="M5703" s="9"/>
    </row>
    <row r="5704" spans="1:13" x14ac:dyDescent="0.35">
      <c r="A5704" s="7"/>
      <c r="B5704" s="7"/>
      <c r="C5704" s="7"/>
      <c r="M5704" s="9"/>
    </row>
    <row r="5705" spans="1:13" x14ac:dyDescent="0.35">
      <c r="A5705" s="7"/>
      <c r="B5705" s="7"/>
      <c r="C5705" s="7"/>
      <c r="M5705" s="9"/>
    </row>
    <row r="5706" spans="1:13" x14ac:dyDescent="0.35">
      <c r="A5706" s="7"/>
      <c r="B5706" s="7"/>
      <c r="C5706" s="7"/>
      <c r="M5706" s="9"/>
    </row>
    <row r="5707" spans="1:13" x14ac:dyDescent="0.35">
      <c r="A5707" s="7"/>
      <c r="B5707" s="7"/>
      <c r="C5707" s="7"/>
      <c r="M5707" s="9"/>
    </row>
    <row r="5708" spans="1:13" x14ac:dyDescent="0.35">
      <c r="A5708" s="7"/>
      <c r="B5708" s="7"/>
      <c r="C5708" s="7"/>
      <c r="M5708" s="9"/>
    </row>
    <row r="5709" spans="1:13" x14ac:dyDescent="0.35">
      <c r="A5709" s="7"/>
      <c r="B5709" s="7"/>
      <c r="C5709" s="7"/>
      <c r="M5709" s="9"/>
    </row>
    <row r="5710" spans="1:13" x14ac:dyDescent="0.35">
      <c r="A5710" s="7"/>
      <c r="B5710" s="7"/>
      <c r="C5710" s="7"/>
      <c r="M5710" s="9"/>
    </row>
    <row r="5711" spans="1:13" x14ac:dyDescent="0.35">
      <c r="A5711" s="7"/>
      <c r="B5711" s="7"/>
      <c r="C5711" s="7"/>
      <c r="M5711" s="9"/>
    </row>
    <row r="5712" spans="1:13" x14ac:dyDescent="0.35">
      <c r="A5712" s="7"/>
      <c r="B5712" s="7"/>
      <c r="C5712" s="7"/>
      <c r="M5712" s="9"/>
    </row>
    <row r="5713" spans="1:13" x14ac:dyDescent="0.35">
      <c r="A5713" s="7"/>
      <c r="B5713" s="7"/>
      <c r="C5713" s="7"/>
      <c r="M5713" s="9"/>
    </row>
    <row r="5714" spans="1:13" x14ac:dyDescent="0.35">
      <c r="A5714" s="7"/>
      <c r="B5714" s="7"/>
      <c r="C5714" s="7"/>
      <c r="M5714" s="9"/>
    </row>
    <row r="5715" spans="1:13" x14ac:dyDescent="0.35">
      <c r="A5715" s="7"/>
      <c r="B5715" s="7"/>
      <c r="C5715" s="7"/>
      <c r="M5715" s="9"/>
    </row>
    <row r="5716" spans="1:13" x14ac:dyDescent="0.35">
      <c r="A5716" s="7"/>
      <c r="B5716" s="7"/>
      <c r="C5716" s="7"/>
      <c r="M5716" s="9"/>
    </row>
    <row r="5717" spans="1:13" x14ac:dyDescent="0.35">
      <c r="A5717" s="7"/>
      <c r="B5717" s="7"/>
      <c r="C5717" s="7"/>
      <c r="M5717" s="9"/>
    </row>
    <row r="5718" spans="1:13" x14ac:dyDescent="0.35">
      <c r="A5718" s="7"/>
      <c r="B5718" s="7"/>
      <c r="C5718" s="7"/>
      <c r="M5718" s="9"/>
    </row>
    <row r="5719" spans="1:13" x14ac:dyDescent="0.35">
      <c r="A5719" s="7"/>
      <c r="B5719" s="7"/>
      <c r="C5719" s="7"/>
      <c r="M5719" s="9"/>
    </row>
    <row r="5720" spans="1:13" x14ac:dyDescent="0.35">
      <c r="A5720" s="7"/>
      <c r="B5720" s="7"/>
      <c r="C5720" s="7"/>
      <c r="M5720" s="9"/>
    </row>
    <row r="5721" spans="1:13" x14ac:dyDescent="0.35">
      <c r="A5721" s="7"/>
      <c r="B5721" s="7"/>
      <c r="C5721" s="7"/>
      <c r="M5721" s="9"/>
    </row>
    <row r="5722" spans="1:13" x14ac:dyDescent="0.35">
      <c r="A5722" s="7"/>
      <c r="B5722" s="7"/>
      <c r="C5722" s="7"/>
      <c r="M5722" s="9"/>
    </row>
    <row r="5723" spans="1:13" x14ac:dyDescent="0.35">
      <c r="A5723" s="7"/>
      <c r="B5723" s="7"/>
      <c r="C5723" s="7"/>
      <c r="M5723" s="9"/>
    </row>
    <row r="5724" spans="1:13" x14ac:dyDescent="0.35">
      <c r="A5724" s="7"/>
      <c r="B5724" s="7"/>
      <c r="C5724" s="7"/>
      <c r="M5724" s="9"/>
    </row>
    <row r="5725" spans="1:13" x14ac:dyDescent="0.35">
      <c r="A5725" s="7"/>
      <c r="B5725" s="7"/>
      <c r="C5725" s="7"/>
      <c r="M5725" s="9"/>
    </row>
    <row r="5726" spans="1:13" x14ac:dyDescent="0.35">
      <c r="A5726" s="7"/>
      <c r="B5726" s="7"/>
      <c r="C5726" s="7"/>
      <c r="M5726" s="9"/>
    </row>
    <row r="5727" spans="1:13" x14ac:dyDescent="0.35">
      <c r="A5727" s="7"/>
      <c r="B5727" s="7"/>
      <c r="C5727" s="7"/>
      <c r="M5727" s="9"/>
    </row>
    <row r="5728" spans="1:13" x14ac:dyDescent="0.35">
      <c r="A5728" s="7"/>
      <c r="B5728" s="7"/>
      <c r="C5728" s="7"/>
      <c r="M5728" s="9"/>
    </row>
    <row r="5729" spans="1:13" x14ac:dyDescent="0.35">
      <c r="A5729" s="7"/>
      <c r="B5729" s="7"/>
      <c r="C5729" s="7"/>
      <c r="M5729" s="9"/>
    </row>
    <row r="5730" spans="1:13" x14ac:dyDescent="0.35">
      <c r="A5730" s="7"/>
      <c r="B5730" s="7"/>
      <c r="C5730" s="7"/>
      <c r="M5730" s="9"/>
    </row>
    <row r="5731" spans="1:13" x14ac:dyDescent="0.35">
      <c r="A5731" s="7"/>
      <c r="B5731" s="7"/>
      <c r="C5731" s="7"/>
      <c r="M5731" s="9"/>
    </row>
    <row r="5732" spans="1:13" x14ac:dyDescent="0.35">
      <c r="A5732" s="7"/>
      <c r="B5732" s="7"/>
      <c r="C5732" s="7"/>
      <c r="M5732" s="9"/>
    </row>
    <row r="5733" spans="1:13" x14ac:dyDescent="0.35">
      <c r="A5733" s="7"/>
      <c r="B5733" s="7"/>
      <c r="C5733" s="7"/>
      <c r="M5733" s="9"/>
    </row>
    <row r="5734" spans="1:13" x14ac:dyDescent="0.35">
      <c r="A5734" s="7"/>
      <c r="B5734" s="7"/>
      <c r="C5734" s="7"/>
      <c r="M5734" s="9"/>
    </row>
    <row r="5735" spans="1:13" x14ac:dyDescent="0.35">
      <c r="A5735" s="7"/>
      <c r="B5735" s="7"/>
      <c r="C5735" s="7"/>
      <c r="M5735" s="9"/>
    </row>
    <row r="5736" spans="1:13" x14ac:dyDescent="0.35">
      <c r="A5736" s="7"/>
      <c r="B5736" s="7"/>
      <c r="C5736" s="7"/>
      <c r="M5736" s="9"/>
    </row>
    <row r="5737" spans="1:13" x14ac:dyDescent="0.35">
      <c r="A5737" s="7"/>
      <c r="B5737" s="7"/>
      <c r="C5737" s="7"/>
      <c r="M5737" s="9"/>
    </row>
    <row r="5738" spans="1:13" x14ac:dyDescent="0.35">
      <c r="A5738" s="7"/>
      <c r="B5738" s="7"/>
      <c r="C5738" s="7"/>
      <c r="M5738" s="9"/>
    </row>
    <row r="5739" spans="1:13" x14ac:dyDescent="0.35">
      <c r="A5739" s="7"/>
      <c r="B5739" s="7"/>
      <c r="C5739" s="7"/>
      <c r="M5739" s="9"/>
    </row>
    <row r="5740" spans="1:13" x14ac:dyDescent="0.35">
      <c r="A5740" s="7"/>
      <c r="B5740" s="7"/>
      <c r="C5740" s="7"/>
      <c r="M5740" s="9"/>
    </row>
    <row r="5741" spans="1:13" x14ac:dyDescent="0.35">
      <c r="A5741" s="7"/>
      <c r="B5741" s="7"/>
      <c r="C5741" s="7"/>
      <c r="M5741" s="9"/>
    </row>
    <row r="5742" spans="1:13" x14ac:dyDescent="0.35">
      <c r="A5742" s="7"/>
      <c r="B5742" s="7"/>
      <c r="C5742" s="7"/>
      <c r="M5742" s="9"/>
    </row>
    <row r="5743" spans="1:13" x14ac:dyDescent="0.35">
      <c r="A5743" s="7"/>
      <c r="B5743" s="7"/>
      <c r="C5743" s="7"/>
      <c r="M5743" s="9"/>
    </row>
    <row r="5744" spans="1:13" x14ac:dyDescent="0.35">
      <c r="A5744" s="7"/>
      <c r="B5744" s="7"/>
      <c r="C5744" s="7"/>
      <c r="M5744" s="9"/>
    </row>
    <row r="5745" spans="1:13" x14ac:dyDescent="0.35">
      <c r="A5745" s="7"/>
      <c r="B5745" s="7"/>
      <c r="C5745" s="7"/>
      <c r="M5745" s="9"/>
    </row>
    <row r="5746" spans="1:13" x14ac:dyDescent="0.35">
      <c r="A5746" s="7"/>
      <c r="B5746" s="7"/>
      <c r="C5746" s="7"/>
      <c r="M5746" s="9"/>
    </row>
    <row r="5747" spans="1:13" x14ac:dyDescent="0.35">
      <c r="A5747" s="7"/>
      <c r="B5747" s="7"/>
      <c r="C5747" s="7"/>
      <c r="M5747" s="9"/>
    </row>
    <row r="5748" spans="1:13" x14ac:dyDescent="0.35">
      <c r="A5748" s="7"/>
      <c r="B5748" s="7"/>
      <c r="C5748" s="7"/>
      <c r="M5748" s="9"/>
    </row>
    <row r="5749" spans="1:13" x14ac:dyDescent="0.35">
      <c r="A5749" s="7"/>
      <c r="B5749" s="7"/>
      <c r="C5749" s="7"/>
      <c r="M5749" s="9"/>
    </row>
    <row r="5750" spans="1:13" x14ac:dyDescent="0.35">
      <c r="A5750" s="7"/>
      <c r="B5750" s="7"/>
      <c r="C5750" s="7"/>
      <c r="M5750" s="9"/>
    </row>
    <row r="5751" spans="1:13" x14ac:dyDescent="0.35">
      <c r="A5751" s="7"/>
      <c r="B5751" s="7"/>
      <c r="C5751" s="7"/>
      <c r="M5751" s="9"/>
    </row>
    <row r="5752" spans="1:13" x14ac:dyDescent="0.35">
      <c r="A5752" s="7"/>
      <c r="B5752" s="7"/>
      <c r="C5752" s="7"/>
      <c r="M5752" s="9"/>
    </row>
    <row r="5753" spans="1:13" x14ac:dyDescent="0.35">
      <c r="A5753" s="7"/>
      <c r="B5753" s="7"/>
      <c r="C5753" s="7"/>
      <c r="M5753" s="9"/>
    </row>
    <row r="5754" spans="1:13" x14ac:dyDescent="0.35">
      <c r="A5754" s="7"/>
      <c r="B5754" s="7"/>
      <c r="C5754" s="7"/>
      <c r="M5754" s="9"/>
    </row>
    <row r="5755" spans="1:13" x14ac:dyDescent="0.35">
      <c r="A5755" s="7"/>
      <c r="B5755" s="7"/>
      <c r="C5755" s="7"/>
      <c r="M5755" s="9"/>
    </row>
    <row r="5756" spans="1:13" x14ac:dyDescent="0.35">
      <c r="A5756" s="7"/>
      <c r="B5756" s="7"/>
      <c r="C5756" s="7"/>
      <c r="M5756" s="9"/>
    </row>
    <row r="5757" spans="1:13" x14ac:dyDescent="0.35">
      <c r="A5757" s="7"/>
      <c r="B5757" s="7"/>
      <c r="C5757" s="7"/>
      <c r="M5757" s="9"/>
    </row>
    <row r="5758" spans="1:13" x14ac:dyDescent="0.35">
      <c r="A5758" s="7"/>
      <c r="B5758" s="7"/>
      <c r="C5758" s="7"/>
      <c r="M5758" s="9"/>
    </row>
    <row r="5759" spans="1:13" x14ac:dyDescent="0.35">
      <c r="A5759" s="7"/>
      <c r="B5759" s="7"/>
      <c r="C5759" s="7"/>
      <c r="M5759" s="9"/>
    </row>
    <row r="5760" spans="1:13" x14ac:dyDescent="0.35">
      <c r="A5760" s="7"/>
      <c r="B5760" s="7"/>
      <c r="C5760" s="7"/>
      <c r="M5760" s="9"/>
    </row>
    <row r="5761" spans="1:13" x14ac:dyDescent="0.35">
      <c r="A5761" s="7"/>
      <c r="B5761" s="7"/>
      <c r="C5761" s="7"/>
      <c r="M5761" s="9"/>
    </row>
    <row r="5762" spans="1:13" x14ac:dyDescent="0.35">
      <c r="A5762" s="7"/>
      <c r="B5762" s="7"/>
      <c r="C5762" s="7"/>
      <c r="M5762" s="9"/>
    </row>
    <row r="5763" spans="1:13" x14ac:dyDescent="0.35">
      <c r="A5763" s="7"/>
      <c r="B5763" s="7"/>
      <c r="C5763" s="7"/>
      <c r="M5763" s="9"/>
    </row>
    <row r="5764" spans="1:13" x14ac:dyDescent="0.35">
      <c r="A5764" s="7"/>
      <c r="B5764" s="7"/>
      <c r="C5764" s="7"/>
      <c r="M5764" s="9"/>
    </row>
    <row r="5765" spans="1:13" x14ac:dyDescent="0.35">
      <c r="A5765" s="7"/>
      <c r="B5765" s="7"/>
      <c r="C5765" s="7"/>
      <c r="M5765" s="9"/>
    </row>
    <row r="5766" spans="1:13" x14ac:dyDescent="0.35">
      <c r="A5766" s="7"/>
      <c r="B5766" s="7"/>
      <c r="C5766" s="7"/>
      <c r="M5766" s="9"/>
    </row>
    <row r="5767" spans="1:13" x14ac:dyDescent="0.35">
      <c r="A5767" s="7"/>
      <c r="B5767" s="7"/>
      <c r="C5767" s="7"/>
      <c r="M5767" s="9"/>
    </row>
    <row r="5768" spans="1:13" x14ac:dyDescent="0.35">
      <c r="A5768" s="7"/>
      <c r="B5768" s="7"/>
      <c r="C5768" s="7"/>
      <c r="M5768" s="9"/>
    </row>
    <row r="5769" spans="1:13" x14ac:dyDescent="0.35">
      <c r="A5769" s="7"/>
      <c r="B5769" s="7"/>
      <c r="C5769" s="7"/>
      <c r="M5769" s="9"/>
    </row>
    <row r="5770" spans="1:13" x14ac:dyDescent="0.35">
      <c r="A5770" s="7"/>
      <c r="B5770" s="7"/>
      <c r="C5770" s="7"/>
      <c r="M5770" s="9"/>
    </row>
    <row r="5771" spans="1:13" x14ac:dyDescent="0.35">
      <c r="A5771" s="7"/>
      <c r="B5771" s="7"/>
      <c r="C5771" s="7"/>
      <c r="M5771" s="9"/>
    </row>
    <row r="5772" spans="1:13" x14ac:dyDescent="0.35">
      <c r="A5772" s="7"/>
      <c r="B5772" s="7"/>
      <c r="C5772" s="7"/>
      <c r="M5772" s="9"/>
    </row>
    <row r="5773" spans="1:13" x14ac:dyDescent="0.35">
      <c r="A5773" s="7"/>
      <c r="B5773" s="7"/>
      <c r="C5773" s="7"/>
      <c r="M5773" s="9"/>
    </row>
    <row r="5774" spans="1:13" x14ac:dyDescent="0.35">
      <c r="A5774" s="7"/>
      <c r="B5774" s="7"/>
      <c r="C5774" s="7"/>
      <c r="M5774" s="9"/>
    </row>
    <row r="5775" spans="1:13" x14ac:dyDescent="0.35">
      <c r="A5775" s="7"/>
      <c r="B5775" s="7"/>
      <c r="C5775" s="7"/>
      <c r="M5775" s="9"/>
    </row>
    <row r="5776" spans="1:13" x14ac:dyDescent="0.35">
      <c r="A5776" s="7"/>
      <c r="B5776" s="7"/>
      <c r="C5776" s="7"/>
      <c r="M5776" s="9"/>
    </row>
    <row r="5777" spans="1:13" x14ac:dyDescent="0.35">
      <c r="A5777" s="7"/>
      <c r="B5777" s="7"/>
      <c r="C5777" s="7"/>
      <c r="M5777" s="9"/>
    </row>
    <row r="5778" spans="1:13" x14ac:dyDescent="0.35">
      <c r="A5778" s="7"/>
      <c r="B5778" s="7"/>
      <c r="C5778" s="7"/>
      <c r="M5778" s="9"/>
    </row>
    <row r="5779" spans="1:13" x14ac:dyDescent="0.35">
      <c r="A5779" s="7"/>
      <c r="B5779" s="7"/>
      <c r="C5779" s="7"/>
      <c r="M5779" s="9"/>
    </row>
    <row r="5780" spans="1:13" x14ac:dyDescent="0.35">
      <c r="A5780" s="7"/>
      <c r="B5780" s="7"/>
      <c r="C5780" s="7"/>
      <c r="M5780" s="9"/>
    </row>
    <row r="5781" spans="1:13" x14ac:dyDescent="0.35">
      <c r="A5781" s="7"/>
      <c r="B5781" s="7"/>
      <c r="C5781" s="7"/>
      <c r="M5781" s="9"/>
    </row>
    <row r="5782" spans="1:13" x14ac:dyDescent="0.35">
      <c r="A5782" s="7"/>
      <c r="B5782" s="7"/>
      <c r="C5782" s="7"/>
      <c r="M5782" s="9"/>
    </row>
    <row r="5783" spans="1:13" x14ac:dyDescent="0.35">
      <c r="A5783" s="7"/>
      <c r="B5783" s="7"/>
      <c r="C5783" s="7"/>
      <c r="M5783" s="9"/>
    </row>
    <row r="5784" spans="1:13" x14ac:dyDescent="0.35">
      <c r="A5784" s="7"/>
      <c r="B5784" s="7"/>
      <c r="C5784" s="7"/>
      <c r="M5784" s="9"/>
    </row>
    <row r="5785" spans="1:13" x14ac:dyDescent="0.35">
      <c r="A5785" s="7"/>
      <c r="B5785" s="7"/>
      <c r="C5785" s="7"/>
      <c r="M5785" s="9"/>
    </row>
    <row r="5786" spans="1:13" x14ac:dyDescent="0.35">
      <c r="A5786" s="7"/>
      <c r="B5786" s="7"/>
      <c r="C5786" s="7"/>
      <c r="M5786" s="9"/>
    </row>
    <row r="5787" spans="1:13" x14ac:dyDescent="0.35">
      <c r="A5787" s="7"/>
      <c r="B5787" s="7"/>
      <c r="C5787" s="7"/>
      <c r="M5787" s="9"/>
    </row>
    <row r="5788" spans="1:13" x14ac:dyDescent="0.35">
      <c r="A5788" s="7"/>
      <c r="B5788" s="7"/>
      <c r="C5788" s="7"/>
      <c r="M5788" s="9"/>
    </row>
    <row r="5789" spans="1:13" x14ac:dyDescent="0.35">
      <c r="A5789" s="7"/>
      <c r="B5789" s="7"/>
      <c r="C5789" s="7"/>
      <c r="M5789" s="9"/>
    </row>
    <row r="5790" spans="1:13" x14ac:dyDescent="0.35">
      <c r="A5790" s="7"/>
      <c r="B5790" s="7"/>
      <c r="C5790" s="7"/>
      <c r="M5790" s="9"/>
    </row>
    <row r="5791" spans="1:13" x14ac:dyDescent="0.35">
      <c r="A5791" s="7"/>
      <c r="B5791" s="7"/>
      <c r="C5791" s="7"/>
      <c r="M5791" s="9"/>
    </row>
    <row r="5792" spans="1:13" x14ac:dyDescent="0.35">
      <c r="A5792" s="7"/>
      <c r="B5792" s="7"/>
      <c r="C5792" s="7"/>
      <c r="M5792" s="9"/>
    </row>
    <row r="5793" spans="1:13" x14ac:dyDescent="0.35">
      <c r="A5793" s="7"/>
      <c r="B5793" s="7"/>
      <c r="C5793" s="7"/>
      <c r="M5793" s="9"/>
    </row>
    <row r="5794" spans="1:13" x14ac:dyDescent="0.35">
      <c r="A5794" s="7"/>
      <c r="B5794" s="7"/>
      <c r="C5794" s="7"/>
      <c r="M5794" s="9"/>
    </row>
    <row r="5795" spans="1:13" x14ac:dyDescent="0.35">
      <c r="A5795" s="7"/>
      <c r="B5795" s="7"/>
      <c r="C5795" s="7"/>
      <c r="M5795" s="9"/>
    </row>
    <row r="5796" spans="1:13" x14ac:dyDescent="0.35">
      <c r="A5796" s="7"/>
      <c r="B5796" s="7"/>
      <c r="C5796" s="7"/>
      <c r="M5796" s="9"/>
    </row>
    <row r="5797" spans="1:13" x14ac:dyDescent="0.35">
      <c r="A5797" s="7"/>
      <c r="B5797" s="7"/>
      <c r="C5797" s="7"/>
      <c r="M5797" s="9"/>
    </row>
    <row r="5798" spans="1:13" x14ac:dyDescent="0.35">
      <c r="A5798" s="7"/>
      <c r="B5798" s="7"/>
      <c r="C5798" s="7"/>
      <c r="M5798" s="9"/>
    </row>
    <row r="5799" spans="1:13" x14ac:dyDescent="0.35">
      <c r="A5799" s="7"/>
      <c r="B5799" s="7"/>
      <c r="C5799" s="7"/>
      <c r="M5799" s="9"/>
    </row>
    <row r="5800" spans="1:13" x14ac:dyDescent="0.35">
      <c r="A5800" s="7"/>
      <c r="B5800" s="7"/>
      <c r="C5800" s="7"/>
      <c r="M5800" s="9"/>
    </row>
    <row r="5801" spans="1:13" x14ac:dyDescent="0.35">
      <c r="A5801" s="7"/>
      <c r="B5801" s="7"/>
      <c r="C5801" s="7"/>
      <c r="M5801" s="9"/>
    </row>
    <row r="5802" spans="1:13" x14ac:dyDescent="0.35">
      <c r="A5802" s="7"/>
      <c r="B5802" s="7"/>
      <c r="C5802" s="7"/>
      <c r="M5802" s="9"/>
    </row>
    <row r="5803" spans="1:13" x14ac:dyDescent="0.35">
      <c r="A5803" s="7"/>
      <c r="B5803" s="7"/>
      <c r="C5803" s="7"/>
      <c r="M5803" s="9"/>
    </row>
    <row r="5804" spans="1:13" x14ac:dyDescent="0.35">
      <c r="A5804" s="7"/>
      <c r="B5804" s="7"/>
      <c r="C5804" s="7"/>
      <c r="M5804" s="9"/>
    </row>
    <row r="5805" spans="1:13" x14ac:dyDescent="0.35">
      <c r="A5805" s="7"/>
      <c r="B5805" s="7"/>
      <c r="C5805" s="7"/>
      <c r="M5805" s="9"/>
    </row>
    <row r="5806" spans="1:13" x14ac:dyDescent="0.35">
      <c r="A5806" s="7"/>
      <c r="B5806" s="7"/>
      <c r="C5806" s="7"/>
      <c r="M5806" s="9"/>
    </row>
    <row r="5807" spans="1:13" x14ac:dyDescent="0.35">
      <c r="A5807" s="7"/>
      <c r="B5807" s="7"/>
      <c r="C5807" s="7"/>
      <c r="M5807" s="9"/>
    </row>
    <row r="5808" spans="1:13" x14ac:dyDescent="0.35">
      <c r="A5808" s="7"/>
      <c r="B5808" s="7"/>
      <c r="C5808" s="7"/>
      <c r="M5808" s="9"/>
    </row>
    <row r="5809" spans="1:13" x14ac:dyDescent="0.35">
      <c r="A5809" s="7"/>
      <c r="B5809" s="7"/>
      <c r="C5809" s="7"/>
      <c r="M5809" s="9"/>
    </row>
    <row r="5810" spans="1:13" x14ac:dyDescent="0.35">
      <c r="A5810" s="7"/>
      <c r="B5810" s="7"/>
      <c r="C5810" s="7"/>
      <c r="M5810" s="9"/>
    </row>
    <row r="5811" spans="1:13" x14ac:dyDescent="0.35">
      <c r="A5811" s="7"/>
      <c r="B5811" s="7"/>
      <c r="C5811" s="7"/>
      <c r="M5811" s="9"/>
    </row>
    <row r="5812" spans="1:13" x14ac:dyDescent="0.35">
      <c r="A5812" s="7"/>
      <c r="B5812" s="7"/>
      <c r="C5812" s="7"/>
      <c r="M5812" s="9"/>
    </row>
    <row r="5813" spans="1:13" x14ac:dyDescent="0.35">
      <c r="A5813" s="7"/>
      <c r="B5813" s="7"/>
      <c r="C5813" s="7"/>
      <c r="M5813" s="9"/>
    </row>
    <row r="5814" spans="1:13" x14ac:dyDescent="0.35">
      <c r="A5814" s="7"/>
      <c r="B5814" s="7"/>
      <c r="C5814" s="7"/>
      <c r="M5814" s="9"/>
    </row>
    <row r="5815" spans="1:13" x14ac:dyDescent="0.35">
      <c r="A5815" s="7"/>
      <c r="B5815" s="7"/>
      <c r="C5815" s="7"/>
      <c r="M5815" s="9"/>
    </row>
    <row r="5816" spans="1:13" x14ac:dyDescent="0.35">
      <c r="A5816" s="7"/>
      <c r="B5816" s="7"/>
      <c r="C5816" s="7"/>
      <c r="M5816" s="9"/>
    </row>
    <row r="5817" spans="1:13" x14ac:dyDescent="0.35">
      <c r="A5817" s="7"/>
      <c r="B5817" s="7"/>
      <c r="C5817" s="7"/>
      <c r="M5817" s="9"/>
    </row>
    <row r="5818" spans="1:13" x14ac:dyDescent="0.35">
      <c r="A5818" s="7"/>
      <c r="B5818" s="7"/>
      <c r="C5818" s="7"/>
      <c r="M5818" s="9"/>
    </row>
    <row r="5819" spans="1:13" x14ac:dyDescent="0.35">
      <c r="A5819" s="7"/>
      <c r="B5819" s="7"/>
      <c r="C5819" s="7"/>
      <c r="M5819" s="9"/>
    </row>
    <row r="5820" spans="1:13" x14ac:dyDescent="0.35">
      <c r="A5820" s="7"/>
      <c r="B5820" s="7"/>
      <c r="C5820" s="7"/>
      <c r="M5820" s="9"/>
    </row>
    <row r="5821" spans="1:13" x14ac:dyDescent="0.35">
      <c r="A5821" s="7"/>
      <c r="B5821" s="7"/>
      <c r="C5821" s="7"/>
      <c r="M5821" s="9"/>
    </row>
    <row r="5822" spans="1:13" x14ac:dyDescent="0.35">
      <c r="A5822" s="7"/>
      <c r="B5822" s="7"/>
      <c r="C5822" s="7"/>
      <c r="M5822" s="9"/>
    </row>
    <row r="5823" spans="1:13" x14ac:dyDescent="0.35">
      <c r="A5823" s="7"/>
      <c r="B5823" s="7"/>
      <c r="C5823" s="7"/>
      <c r="M5823" s="9"/>
    </row>
    <row r="5824" spans="1:13" x14ac:dyDescent="0.35">
      <c r="A5824" s="7"/>
      <c r="B5824" s="7"/>
      <c r="C5824" s="7"/>
      <c r="M5824" s="9"/>
    </row>
    <row r="5825" spans="1:13" x14ac:dyDescent="0.35">
      <c r="A5825" s="7"/>
      <c r="B5825" s="7"/>
      <c r="C5825" s="7"/>
      <c r="M5825" s="9"/>
    </row>
    <row r="5826" spans="1:13" x14ac:dyDescent="0.35">
      <c r="A5826" s="7"/>
      <c r="B5826" s="7"/>
      <c r="C5826" s="7"/>
      <c r="M5826" s="9"/>
    </row>
    <row r="5827" spans="1:13" x14ac:dyDescent="0.35">
      <c r="A5827" s="7"/>
      <c r="B5827" s="7"/>
      <c r="C5827" s="7"/>
      <c r="M5827" s="9"/>
    </row>
    <row r="5828" spans="1:13" x14ac:dyDescent="0.35">
      <c r="A5828" s="7"/>
      <c r="B5828" s="7"/>
      <c r="C5828" s="7"/>
      <c r="M5828" s="9"/>
    </row>
    <row r="5829" spans="1:13" x14ac:dyDescent="0.35">
      <c r="A5829" s="7"/>
      <c r="B5829" s="7"/>
      <c r="C5829" s="7"/>
      <c r="M5829" s="9"/>
    </row>
    <row r="5830" spans="1:13" x14ac:dyDescent="0.35">
      <c r="A5830" s="7"/>
      <c r="B5830" s="7"/>
      <c r="C5830" s="7"/>
      <c r="M5830" s="9"/>
    </row>
    <row r="5831" spans="1:13" x14ac:dyDescent="0.35">
      <c r="A5831" s="7"/>
      <c r="B5831" s="7"/>
      <c r="C5831" s="7"/>
      <c r="M5831" s="9"/>
    </row>
    <row r="5832" spans="1:13" x14ac:dyDescent="0.35">
      <c r="A5832" s="7"/>
      <c r="B5832" s="7"/>
      <c r="C5832" s="7"/>
      <c r="M5832" s="9"/>
    </row>
    <row r="5833" spans="1:13" x14ac:dyDescent="0.35">
      <c r="A5833" s="7"/>
      <c r="B5833" s="7"/>
      <c r="C5833" s="7"/>
      <c r="M5833" s="9"/>
    </row>
    <row r="5834" spans="1:13" x14ac:dyDescent="0.35">
      <c r="A5834" s="7"/>
      <c r="B5834" s="7"/>
      <c r="C5834" s="7"/>
      <c r="M5834" s="9"/>
    </row>
    <row r="5835" spans="1:13" x14ac:dyDescent="0.35">
      <c r="A5835" s="7"/>
      <c r="B5835" s="7"/>
      <c r="C5835" s="7"/>
      <c r="M5835" s="9"/>
    </row>
    <row r="5836" spans="1:13" x14ac:dyDescent="0.35">
      <c r="A5836" s="7"/>
      <c r="B5836" s="7"/>
      <c r="C5836" s="7"/>
      <c r="M5836" s="9"/>
    </row>
    <row r="5837" spans="1:13" x14ac:dyDescent="0.35">
      <c r="A5837" s="7"/>
      <c r="B5837" s="7"/>
      <c r="C5837" s="7"/>
      <c r="M5837" s="9"/>
    </row>
    <row r="5838" spans="1:13" x14ac:dyDescent="0.35">
      <c r="A5838" s="7"/>
      <c r="B5838" s="7"/>
      <c r="C5838" s="7"/>
      <c r="M5838" s="9"/>
    </row>
    <row r="5839" spans="1:13" x14ac:dyDescent="0.35">
      <c r="A5839" s="7"/>
      <c r="B5839" s="7"/>
      <c r="C5839" s="7"/>
      <c r="M5839" s="9"/>
    </row>
    <row r="5840" spans="1:13" x14ac:dyDescent="0.35">
      <c r="A5840" s="7"/>
      <c r="B5840" s="7"/>
      <c r="C5840" s="7"/>
      <c r="M5840" s="9"/>
    </row>
    <row r="5841" spans="1:13" x14ac:dyDescent="0.35">
      <c r="A5841" s="7"/>
      <c r="B5841" s="7"/>
      <c r="C5841" s="7"/>
      <c r="M5841" s="9"/>
    </row>
    <row r="5842" spans="1:13" x14ac:dyDescent="0.35">
      <c r="A5842" s="7"/>
      <c r="B5842" s="7"/>
      <c r="C5842" s="7"/>
      <c r="M5842" s="9"/>
    </row>
    <row r="5843" spans="1:13" x14ac:dyDescent="0.35">
      <c r="A5843" s="7"/>
      <c r="B5843" s="7"/>
      <c r="C5843" s="7"/>
      <c r="M5843" s="9"/>
    </row>
    <row r="5844" spans="1:13" x14ac:dyDescent="0.35">
      <c r="A5844" s="7"/>
      <c r="B5844" s="7"/>
      <c r="C5844" s="7"/>
      <c r="M5844" s="9"/>
    </row>
    <row r="5845" spans="1:13" x14ac:dyDescent="0.35">
      <c r="A5845" s="7"/>
      <c r="B5845" s="7"/>
      <c r="C5845" s="7"/>
      <c r="M5845" s="9"/>
    </row>
    <row r="5846" spans="1:13" x14ac:dyDescent="0.35">
      <c r="A5846" s="7"/>
      <c r="B5846" s="7"/>
      <c r="C5846" s="7"/>
      <c r="M5846" s="9"/>
    </row>
    <row r="5847" spans="1:13" x14ac:dyDescent="0.35">
      <c r="A5847" s="7"/>
      <c r="B5847" s="7"/>
      <c r="C5847" s="7"/>
      <c r="M5847" s="9"/>
    </row>
    <row r="5848" spans="1:13" x14ac:dyDescent="0.35">
      <c r="A5848" s="7"/>
      <c r="B5848" s="7"/>
      <c r="C5848" s="7"/>
      <c r="M5848" s="9"/>
    </row>
    <row r="5849" spans="1:13" x14ac:dyDescent="0.35">
      <c r="A5849" s="7"/>
      <c r="B5849" s="7"/>
      <c r="C5849" s="7"/>
      <c r="M5849" s="9"/>
    </row>
    <row r="5850" spans="1:13" x14ac:dyDescent="0.35">
      <c r="A5850" s="7"/>
      <c r="B5850" s="7"/>
      <c r="C5850" s="7"/>
      <c r="M5850" s="9"/>
    </row>
    <row r="5851" spans="1:13" x14ac:dyDescent="0.35">
      <c r="A5851" s="7"/>
      <c r="B5851" s="7"/>
      <c r="C5851" s="7"/>
      <c r="M5851" s="9"/>
    </row>
    <row r="5852" spans="1:13" x14ac:dyDescent="0.35">
      <c r="A5852" s="7"/>
      <c r="B5852" s="7"/>
      <c r="C5852" s="7"/>
      <c r="M5852" s="9"/>
    </row>
    <row r="5853" spans="1:13" x14ac:dyDescent="0.35">
      <c r="A5853" s="7"/>
      <c r="B5853" s="7"/>
      <c r="C5853" s="7"/>
      <c r="M5853" s="9"/>
    </row>
    <row r="5854" spans="1:13" x14ac:dyDescent="0.35">
      <c r="A5854" s="7"/>
      <c r="B5854" s="7"/>
      <c r="C5854" s="7"/>
      <c r="M5854" s="9"/>
    </row>
    <row r="5855" spans="1:13" x14ac:dyDescent="0.35">
      <c r="A5855" s="7"/>
      <c r="B5855" s="7"/>
      <c r="C5855" s="7"/>
      <c r="M5855" s="9"/>
    </row>
    <row r="5856" spans="1:13" x14ac:dyDescent="0.35">
      <c r="A5856" s="7"/>
      <c r="B5856" s="7"/>
      <c r="C5856" s="7"/>
      <c r="M5856" s="9"/>
    </row>
    <row r="5857" spans="1:13" x14ac:dyDescent="0.35">
      <c r="A5857" s="7"/>
      <c r="B5857" s="7"/>
      <c r="C5857" s="7"/>
      <c r="M5857" s="9"/>
    </row>
    <row r="5858" spans="1:13" x14ac:dyDescent="0.35">
      <c r="A5858" s="7"/>
      <c r="B5858" s="7"/>
      <c r="C5858" s="7"/>
      <c r="M5858" s="9"/>
    </row>
    <row r="5859" spans="1:13" x14ac:dyDescent="0.35">
      <c r="A5859" s="7"/>
      <c r="B5859" s="7"/>
      <c r="C5859" s="7"/>
      <c r="M5859" s="9"/>
    </row>
    <row r="5860" spans="1:13" x14ac:dyDescent="0.35">
      <c r="A5860" s="7"/>
      <c r="B5860" s="7"/>
      <c r="C5860" s="7"/>
      <c r="M5860" s="9"/>
    </row>
    <row r="5861" spans="1:13" x14ac:dyDescent="0.35">
      <c r="A5861" s="7"/>
      <c r="B5861" s="7"/>
      <c r="C5861" s="7"/>
      <c r="M5861" s="9"/>
    </row>
    <row r="5862" spans="1:13" x14ac:dyDescent="0.35">
      <c r="A5862" s="7"/>
      <c r="B5862" s="7"/>
      <c r="C5862" s="7"/>
      <c r="M5862" s="9"/>
    </row>
    <row r="5863" spans="1:13" x14ac:dyDescent="0.35">
      <c r="A5863" s="7"/>
      <c r="B5863" s="7"/>
      <c r="C5863" s="7"/>
      <c r="M5863" s="9"/>
    </row>
    <row r="5864" spans="1:13" x14ac:dyDescent="0.35">
      <c r="A5864" s="7"/>
      <c r="B5864" s="7"/>
      <c r="C5864" s="7"/>
      <c r="M5864" s="9"/>
    </row>
    <row r="5865" spans="1:13" x14ac:dyDescent="0.35">
      <c r="A5865" s="7"/>
      <c r="B5865" s="7"/>
      <c r="C5865" s="7"/>
      <c r="M5865" s="9"/>
    </row>
    <row r="5866" spans="1:13" x14ac:dyDescent="0.35">
      <c r="A5866" s="7"/>
      <c r="B5866" s="7"/>
      <c r="C5866" s="7"/>
      <c r="M5866" s="9"/>
    </row>
    <row r="5867" spans="1:13" x14ac:dyDescent="0.35">
      <c r="A5867" s="7"/>
      <c r="B5867" s="7"/>
      <c r="C5867" s="7"/>
      <c r="M5867" s="9"/>
    </row>
    <row r="5868" spans="1:13" x14ac:dyDescent="0.35">
      <c r="A5868" s="7"/>
      <c r="B5868" s="7"/>
      <c r="C5868" s="7"/>
      <c r="M5868" s="9"/>
    </row>
    <row r="5869" spans="1:13" x14ac:dyDescent="0.35">
      <c r="A5869" s="7"/>
      <c r="B5869" s="7"/>
      <c r="C5869" s="7"/>
      <c r="M5869" s="9"/>
    </row>
    <row r="5870" spans="1:13" x14ac:dyDescent="0.35">
      <c r="A5870" s="7"/>
      <c r="B5870" s="7"/>
      <c r="C5870" s="7"/>
      <c r="M5870" s="9"/>
    </row>
    <row r="5871" spans="1:13" x14ac:dyDescent="0.35">
      <c r="A5871" s="7"/>
      <c r="B5871" s="7"/>
      <c r="C5871" s="7"/>
      <c r="M5871" s="9"/>
    </row>
    <row r="5872" spans="1:13" x14ac:dyDescent="0.35">
      <c r="A5872" s="7"/>
      <c r="B5872" s="7"/>
      <c r="C5872" s="7"/>
      <c r="M5872" s="9"/>
    </row>
    <row r="5873" spans="1:13" x14ac:dyDescent="0.35">
      <c r="A5873" s="7"/>
      <c r="B5873" s="7"/>
      <c r="C5873" s="7"/>
      <c r="M5873" s="9"/>
    </row>
    <row r="5874" spans="1:13" x14ac:dyDescent="0.35">
      <c r="A5874" s="7"/>
      <c r="B5874" s="7"/>
      <c r="C5874" s="7"/>
      <c r="M5874" s="9"/>
    </row>
    <row r="5875" spans="1:13" x14ac:dyDescent="0.35">
      <c r="A5875" s="7"/>
      <c r="B5875" s="7"/>
      <c r="C5875" s="7"/>
      <c r="M5875" s="9"/>
    </row>
    <row r="5876" spans="1:13" x14ac:dyDescent="0.35">
      <c r="A5876" s="7"/>
      <c r="B5876" s="7"/>
      <c r="C5876" s="7"/>
      <c r="M5876" s="9"/>
    </row>
    <row r="5877" spans="1:13" x14ac:dyDescent="0.35">
      <c r="A5877" s="7"/>
      <c r="B5877" s="7"/>
      <c r="C5877" s="7"/>
      <c r="M5877" s="9"/>
    </row>
    <row r="5878" spans="1:13" x14ac:dyDescent="0.35">
      <c r="A5878" s="7"/>
      <c r="B5878" s="7"/>
      <c r="C5878" s="7"/>
      <c r="M5878" s="9"/>
    </row>
    <row r="5879" spans="1:13" x14ac:dyDescent="0.35">
      <c r="A5879" s="7"/>
      <c r="B5879" s="7"/>
      <c r="C5879" s="7"/>
      <c r="M5879" s="9"/>
    </row>
    <row r="5880" spans="1:13" x14ac:dyDescent="0.35">
      <c r="A5880" s="7"/>
      <c r="B5880" s="7"/>
      <c r="C5880" s="7"/>
      <c r="M5880" s="9"/>
    </row>
    <row r="5881" spans="1:13" x14ac:dyDescent="0.35">
      <c r="A5881" s="7"/>
      <c r="B5881" s="7"/>
      <c r="C5881" s="7"/>
      <c r="M5881" s="9"/>
    </row>
    <row r="5882" spans="1:13" x14ac:dyDescent="0.35">
      <c r="A5882" s="7"/>
      <c r="B5882" s="7"/>
      <c r="C5882" s="7"/>
      <c r="M5882" s="9"/>
    </row>
    <row r="5883" spans="1:13" x14ac:dyDescent="0.35">
      <c r="A5883" s="7"/>
      <c r="B5883" s="7"/>
      <c r="C5883" s="7"/>
      <c r="M5883" s="9"/>
    </row>
    <row r="5884" spans="1:13" x14ac:dyDescent="0.35">
      <c r="A5884" s="7"/>
      <c r="B5884" s="7"/>
      <c r="C5884" s="7"/>
      <c r="M5884" s="9"/>
    </row>
    <row r="5885" spans="1:13" x14ac:dyDescent="0.35">
      <c r="A5885" s="7"/>
      <c r="B5885" s="7"/>
      <c r="C5885" s="7"/>
      <c r="M5885" s="9"/>
    </row>
    <row r="5886" spans="1:13" x14ac:dyDescent="0.35">
      <c r="A5886" s="7"/>
      <c r="B5886" s="7"/>
      <c r="C5886" s="7"/>
      <c r="M5886" s="9"/>
    </row>
    <row r="5887" spans="1:13" x14ac:dyDescent="0.35">
      <c r="A5887" s="7"/>
      <c r="B5887" s="7"/>
      <c r="C5887" s="7"/>
      <c r="M5887" s="9"/>
    </row>
    <row r="5888" spans="1:13" x14ac:dyDescent="0.35">
      <c r="A5888" s="7"/>
      <c r="B5888" s="7"/>
      <c r="C5888" s="7"/>
      <c r="M5888" s="9"/>
    </row>
    <row r="5889" spans="1:13" x14ac:dyDescent="0.35">
      <c r="A5889" s="7"/>
      <c r="B5889" s="7"/>
      <c r="C5889" s="7"/>
      <c r="M5889" s="9"/>
    </row>
    <row r="5890" spans="1:13" x14ac:dyDescent="0.35">
      <c r="A5890" s="7"/>
      <c r="B5890" s="7"/>
      <c r="C5890" s="7"/>
      <c r="M5890" s="9"/>
    </row>
    <row r="5891" spans="1:13" x14ac:dyDescent="0.35">
      <c r="A5891" s="7"/>
      <c r="B5891" s="7"/>
      <c r="C5891" s="7"/>
      <c r="M5891" s="9"/>
    </row>
    <row r="5892" spans="1:13" x14ac:dyDescent="0.35">
      <c r="A5892" s="7"/>
      <c r="B5892" s="7"/>
      <c r="C5892" s="7"/>
      <c r="M5892" s="9"/>
    </row>
    <row r="5893" spans="1:13" x14ac:dyDescent="0.35">
      <c r="A5893" s="7"/>
      <c r="B5893" s="7"/>
      <c r="C5893" s="7"/>
      <c r="M5893" s="9"/>
    </row>
    <row r="5894" spans="1:13" x14ac:dyDescent="0.35">
      <c r="A5894" s="7"/>
      <c r="B5894" s="7"/>
      <c r="C5894" s="7"/>
      <c r="M5894" s="9"/>
    </row>
    <row r="5895" spans="1:13" x14ac:dyDescent="0.35">
      <c r="A5895" s="7"/>
      <c r="B5895" s="7"/>
      <c r="C5895" s="7"/>
      <c r="M5895" s="9"/>
    </row>
    <row r="5896" spans="1:13" x14ac:dyDescent="0.35">
      <c r="A5896" s="7"/>
      <c r="B5896" s="7"/>
      <c r="C5896" s="7"/>
      <c r="M5896" s="9"/>
    </row>
    <row r="5897" spans="1:13" x14ac:dyDescent="0.35">
      <c r="A5897" s="7"/>
      <c r="B5897" s="7"/>
      <c r="C5897" s="7"/>
      <c r="M5897" s="9"/>
    </row>
    <row r="5898" spans="1:13" x14ac:dyDescent="0.35">
      <c r="A5898" s="7"/>
      <c r="B5898" s="7"/>
      <c r="C5898" s="7"/>
      <c r="M5898" s="9"/>
    </row>
    <row r="5899" spans="1:13" x14ac:dyDescent="0.35">
      <c r="A5899" s="7"/>
      <c r="B5899" s="7"/>
      <c r="C5899" s="7"/>
      <c r="M5899" s="9"/>
    </row>
    <row r="5900" spans="1:13" x14ac:dyDescent="0.35">
      <c r="A5900" s="7"/>
      <c r="B5900" s="7"/>
      <c r="C5900" s="7"/>
      <c r="M5900" s="9"/>
    </row>
    <row r="5901" spans="1:13" x14ac:dyDescent="0.35">
      <c r="A5901" s="7"/>
      <c r="B5901" s="7"/>
      <c r="C5901" s="7"/>
      <c r="M5901" s="9"/>
    </row>
    <row r="5902" spans="1:13" x14ac:dyDescent="0.35">
      <c r="A5902" s="7"/>
      <c r="B5902" s="7"/>
      <c r="C5902" s="7"/>
      <c r="M5902" s="9"/>
    </row>
    <row r="5903" spans="1:13" x14ac:dyDescent="0.35">
      <c r="A5903" s="7"/>
      <c r="B5903" s="7"/>
      <c r="C5903" s="7"/>
      <c r="M5903" s="9"/>
    </row>
    <row r="5904" spans="1:13" x14ac:dyDescent="0.35">
      <c r="A5904" s="7"/>
      <c r="B5904" s="7"/>
      <c r="C5904" s="7"/>
      <c r="M5904" s="9"/>
    </row>
    <row r="5905" spans="1:13" x14ac:dyDescent="0.35">
      <c r="A5905" s="7"/>
      <c r="B5905" s="7"/>
      <c r="C5905" s="7"/>
      <c r="M5905" s="9"/>
    </row>
    <row r="5906" spans="1:13" x14ac:dyDescent="0.35">
      <c r="A5906" s="7"/>
      <c r="B5906" s="7"/>
      <c r="C5906" s="7"/>
      <c r="M5906" s="9"/>
    </row>
    <row r="5907" spans="1:13" x14ac:dyDescent="0.35">
      <c r="A5907" s="7"/>
      <c r="B5907" s="7"/>
      <c r="C5907" s="7"/>
      <c r="M5907" s="9"/>
    </row>
    <row r="5908" spans="1:13" x14ac:dyDescent="0.35">
      <c r="A5908" s="7"/>
      <c r="B5908" s="7"/>
      <c r="C5908" s="7"/>
      <c r="M5908" s="9"/>
    </row>
    <row r="5909" spans="1:13" x14ac:dyDescent="0.35">
      <c r="A5909" s="7"/>
      <c r="B5909" s="7"/>
      <c r="C5909" s="7"/>
      <c r="M5909" s="9"/>
    </row>
    <row r="5910" spans="1:13" x14ac:dyDescent="0.35">
      <c r="A5910" s="7"/>
      <c r="B5910" s="7"/>
      <c r="C5910" s="7"/>
      <c r="M5910" s="9"/>
    </row>
    <row r="5911" spans="1:13" x14ac:dyDescent="0.35">
      <c r="A5911" s="7"/>
      <c r="B5911" s="7"/>
      <c r="C5911" s="7"/>
      <c r="M5911" s="9"/>
    </row>
    <row r="5912" spans="1:13" x14ac:dyDescent="0.35">
      <c r="A5912" s="7"/>
      <c r="B5912" s="7"/>
      <c r="C5912" s="7"/>
      <c r="M5912" s="9"/>
    </row>
    <row r="5913" spans="1:13" x14ac:dyDescent="0.35">
      <c r="A5913" s="7"/>
      <c r="B5913" s="7"/>
      <c r="C5913" s="7"/>
      <c r="M5913" s="9"/>
    </row>
    <row r="5914" spans="1:13" x14ac:dyDescent="0.35">
      <c r="A5914" s="7"/>
      <c r="B5914" s="7"/>
      <c r="C5914" s="7"/>
      <c r="M5914" s="9"/>
    </row>
    <row r="5915" spans="1:13" x14ac:dyDescent="0.35">
      <c r="A5915" s="7"/>
      <c r="B5915" s="7"/>
      <c r="C5915" s="7"/>
      <c r="M5915" s="9"/>
    </row>
    <row r="5916" spans="1:13" x14ac:dyDescent="0.35">
      <c r="A5916" s="7"/>
      <c r="B5916" s="7"/>
      <c r="C5916" s="7"/>
      <c r="M5916" s="9"/>
    </row>
    <row r="5917" spans="1:13" x14ac:dyDescent="0.35">
      <c r="A5917" s="7"/>
      <c r="B5917" s="7"/>
      <c r="C5917" s="7"/>
      <c r="M5917" s="9"/>
    </row>
    <row r="5918" spans="1:13" x14ac:dyDescent="0.35">
      <c r="A5918" s="7"/>
      <c r="B5918" s="7"/>
      <c r="C5918" s="7"/>
      <c r="M5918" s="9"/>
    </row>
    <row r="5919" spans="1:13" x14ac:dyDescent="0.35">
      <c r="A5919" s="7"/>
      <c r="B5919" s="7"/>
      <c r="C5919" s="7"/>
      <c r="M5919" s="9"/>
    </row>
    <row r="5920" spans="1:13" x14ac:dyDescent="0.35">
      <c r="A5920" s="7"/>
      <c r="B5920" s="7"/>
      <c r="C5920" s="7"/>
      <c r="M5920" s="9"/>
    </row>
    <row r="5921" spans="1:13" x14ac:dyDescent="0.35">
      <c r="A5921" s="7"/>
      <c r="B5921" s="7"/>
      <c r="C5921" s="7"/>
      <c r="M5921" s="9"/>
    </row>
    <row r="5922" spans="1:13" x14ac:dyDescent="0.35">
      <c r="A5922" s="7"/>
      <c r="B5922" s="7"/>
      <c r="C5922" s="7"/>
      <c r="M5922" s="9"/>
    </row>
    <row r="5923" spans="1:13" x14ac:dyDescent="0.35">
      <c r="A5923" s="7"/>
      <c r="B5923" s="7"/>
      <c r="C5923" s="7"/>
      <c r="M5923" s="9"/>
    </row>
    <row r="5924" spans="1:13" x14ac:dyDescent="0.35">
      <c r="A5924" s="7"/>
      <c r="B5924" s="7"/>
      <c r="C5924" s="7"/>
      <c r="M5924" s="9"/>
    </row>
    <row r="5925" spans="1:13" x14ac:dyDescent="0.35">
      <c r="A5925" s="7"/>
      <c r="B5925" s="7"/>
      <c r="C5925" s="7"/>
      <c r="M5925" s="9"/>
    </row>
    <row r="5926" spans="1:13" x14ac:dyDescent="0.35">
      <c r="A5926" s="7"/>
      <c r="B5926" s="7"/>
      <c r="C5926" s="7"/>
      <c r="M5926" s="9"/>
    </row>
    <row r="5927" spans="1:13" x14ac:dyDescent="0.35">
      <c r="A5927" s="7"/>
      <c r="B5927" s="7"/>
      <c r="C5927" s="7"/>
      <c r="M5927" s="9"/>
    </row>
    <row r="5928" spans="1:13" x14ac:dyDescent="0.35">
      <c r="A5928" s="7"/>
      <c r="B5928" s="7"/>
      <c r="C5928" s="7"/>
      <c r="M5928" s="9"/>
    </row>
    <row r="5929" spans="1:13" x14ac:dyDescent="0.35">
      <c r="A5929" s="7"/>
      <c r="B5929" s="7"/>
      <c r="C5929" s="7"/>
      <c r="M5929" s="9"/>
    </row>
    <row r="5930" spans="1:13" x14ac:dyDescent="0.35">
      <c r="A5930" s="7"/>
      <c r="B5930" s="7"/>
      <c r="C5930" s="7"/>
      <c r="M5930" s="9"/>
    </row>
    <row r="5931" spans="1:13" x14ac:dyDescent="0.35">
      <c r="A5931" s="7"/>
      <c r="B5931" s="7"/>
      <c r="C5931" s="7"/>
      <c r="M5931" s="9"/>
    </row>
    <row r="5932" spans="1:13" x14ac:dyDescent="0.35">
      <c r="A5932" s="7"/>
      <c r="B5932" s="7"/>
      <c r="C5932" s="7"/>
      <c r="M5932" s="9"/>
    </row>
    <row r="5933" spans="1:13" x14ac:dyDescent="0.35">
      <c r="A5933" s="7"/>
      <c r="B5933" s="7"/>
      <c r="C5933" s="7"/>
      <c r="M5933" s="9"/>
    </row>
    <row r="5934" spans="1:13" x14ac:dyDescent="0.35">
      <c r="A5934" s="7"/>
      <c r="B5934" s="7"/>
      <c r="C5934" s="7"/>
      <c r="M5934" s="9"/>
    </row>
    <row r="5935" spans="1:13" x14ac:dyDescent="0.35">
      <c r="A5935" s="7"/>
      <c r="B5935" s="7"/>
      <c r="C5935" s="7"/>
      <c r="M5935" s="9"/>
    </row>
    <row r="5936" spans="1:13" x14ac:dyDescent="0.35">
      <c r="A5936" s="7"/>
      <c r="B5936" s="7"/>
      <c r="C5936" s="7"/>
      <c r="M5936" s="9"/>
    </row>
    <row r="5937" spans="1:13" x14ac:dyDescent="0.35">
      <c r="A5937" s="7"/>
      <c r="B5937" s="7"/>
      <c r="C5937" s="7"/>
      <c r="M5937" s="9"/>
    </row>
    <row r="5938" spans="1:13" x14ac:dyDescent="0.35">
      <c r="A5938" s="7"/>
      <c r="B5938" s="7"/>
      <c r="C5938" s="7"/>
      <c r="M5938" s="9"/>
    </row>
    <row r="5939" spans="1:13" x14ac:dyDescent="0.35">
      <c r="A5939" s="7"/>
      <c r="B5939" s="7"/>
      <c r="C5939" s="7"/>
      <c r="M5939" s="9"/>
    </row>
    <row r="5940" spans="1:13" x14ac:dyDescent="0.35">
      <c r="A5940" s="7"/>
      <c r="B5940" s="7"/>
      <c r="C5940" s="7"/>
      <c r="M5940" s="9"/>
    </row>
    <row r="5941" spans="1:13" x14ac:dyDescent="0.35">
      <c r="A5941" s="7"/>
      <c r="B5941" s="7"/>
      <c r="C5941" s="7"/>
      <c r="M5941" s="9"/>
    </row>
    <row r="5942" spans="1:13" x14ac:dyDescent="0.35">
      <c r="A5942" s="7"/>
      <c r="B5942" s="7"/>
      <c r="C5942" s="7"/>
      <c r="M5942" s="9"/>
    </row>
    <row r="5943" spans="1:13" x14ac:dyDescent="0.35">
      <c r="A5943" s="7"/>
      <c r="B5943" s="7"/>
      <c r="C5943" s="7"/>
      <c r="M5943" s="9"/>
    </row>
    <row r="5944" spans="1:13" x14ac:dyDescent="0.35">
      <c r="A5944" s="7"/>
      <c r="B5944" s="7"/>
      <c r="C5944" s="7"/>
      <c r="M5944" s="9"/>
    </row>
    <row r="5945" spans="1:13" x14ac:dyDescent="0.35">
      <c r="A5945" s="7"/>
      <c r="B5945" s="7"/>
      <c r="C5945" s="7"/>
      <c r="M5945" s="9"/>
    </row>
    <row r="5946" spans="1:13" x14ac:dyDescent="0.35">
      <c r="A5946" s="7"/>
      <c r="B5946" s="7"/>
      <c r="C5946" s="7"/>
      <c r="M5946" s="9"/>
    </row>
    <row r="5947" spans="1:13" x14ac:dyDescent="0.35">
      <c r="A5947" s="7"/>
      <c r="B5947" s="7"/>
      <c r="C5947" s="7"/>
      <c r="M5947" s="9"/>
    </row>
    <row r="5948" spans="1:13" x14ac:dyDescent="0.35">
      <c r="A5948" s="7"/>
      <c r="B5948" s="7"/>
      <c r="C5948" s="7"/>
      <c r="M5948" s="9"/>
    </row>
    <row r="5949" spans="1:13" x14ac:dyDescent="0.35">
      <c r="A5949" s="7"/>
      <c r="B5949" s="7"/>
      <c r="C5949" s="7"/>
      <c r="M5949" s="9"/>
    </row>
    <row r="5950" spans="1:13" x14ac:dyDescent="0.35">
      <c r="A5950" s="7"/>
      <c r="B5950" s="7"/>
      <c r="C5950" s="7"/>
      <c r="M5950" s="9"/>
    </row>
    <row r="5951" spans="1:13" x14ac:dyDescent="0.35">
      <c r="A5951" s="7"/>
      <c r="B5951" s="7"/>
      <c r="C5951" s="7"/>
      <c r="M5951" s="9"/>
    </row>
    <row r="5952" spans="1:13" x14ac:dyDescent="0.35">
      <c r="A5952" s="7"/>
      <c r="B5952" s="7"/>
      <c r="C5952" s="7"/>
      <c r="M5952" s="9"/>
    </row>
    <row r="5953" spans="1:13" x14ac:dyDescent="0.35">
      <c r="A5953" s="7"/>
      <c r="B5953" s="7"/>
      <c r="C5953" s="7"/>
      <c r="M5953" s="9"/>
    </row>
    <row r="5954" spans="1:13" x14ac:dyDescent="0.35">
      <c r="A5954" s="7"/>
      <c r="B5954" s="7"/>
      <c r="C5954" s="7"/>
      <c r="M5954" s="9"/>
    </row>
    <row r="5955" spans="1:13" x14ac:dyDescent="0.35">
      <c r="A5955" s="7"/>
      <c r="B5955" s="7"/>
      <c r="C5955" s="7"/>
      <c r="M5955" s="9"/>
    </row>
    <row r="5956" spans="1:13" x14ac:dyDescent="0.35">
      <c r="A5956" s="7"/>
      <c r="B5956" s="7"/>
      <c r="C5956" s="7"/>
      <c r="M5956" s="9"/>
    </row>
    <row r="5957" spans="1:13" x14ac:dyDescent="0.35">
      <c r="A5957" s="7"/>
      <c r="B5957" s="7"/>
      <c r="C5957" s="7"/>
      <c r="M5957" s="9"/>
    </row>
    <row r="5958" spans="1:13" x14ac:dyDescent="0.35">
      <c r="A5958" s="7"/>
      <c r="B5958" s="7"/>
      <c r="C5958" s="7"/>
      <c r="M5958" s="9"/>
    </row>
    <row r="5959" spans="1:13" x14ac:dyDescent="0.35">
      <c r="A5959" s="7"/>
      <c r="B5959" s="7"/>
      <c r="C5959" s="7"/>
      <c r="M5959" s="9"/>
    </row>
    <row r="5960" spans="1:13" x14ac:dyDescent="0.35">
      <c r="A5960" s="7"/>
      <c r="B5960" s="7"/>
      <c r="C5960" s="7"/>
      <c r="M5960" s="9"/>
    </row>
    <row r="5961" spans="1:13" x14ac:dyDescent="0.35">
      <c r="A5961" s="7"/>
      <c r="B5961" s="7"/>
      <c r="C5961" s="7"/>
      <c r="M5961" s="9"/>
    </row>
    <row r="5962" spans="1:13" x14ac:dyDescent="0.35">
      <c r="A5962" s="7"/>
      <c r="B5962" s="7"/>
      <c r="C5962" s="7"/>
      <c r="M5962" s="9"/>
    </row>
    <row r="5963" spans="1:13" x14ac:dyDescent="0.35">
      <c r="A5963" s="7"/>
      <c r="B5963" s="7"/>
      <c r="C5963" s="7"/>
      <c r="M5963" s="9"/>
    </row>
    <row r="5964" spans="1:13" x14ac:dyDescent="0.35">
      <c r="A5964" s="7"/>
      <c r="B5964" s="7"/>
      <c r="C5964" s="7"/>
      <c r="M5964" s="9"/>
    </row>
    <row r="5965" spans="1:13" x14ac:dyDescent="0.35">
      <c r="A5965" s="7"/>
      <c r="B5965" s="7"/>
      <c r="C5965" s="7"/>
      <c r="M5965" s="9"/>
    </row>
    <row r="5966" spans="1:13" x14ac:dyDescent="0.35">
      <c r="A5966" s="7"/>
      <c r="B5966" s="7"/>
      <c r="C5966" s="7"/>
      <c r="M5966" s="9"/>
    </row>
    <row r="5967" spans="1:13" x14ac:dyDescent="0.35">
      <c r="A5967" s="7"/>
      <c r="B5967" s="7"/>
      <c r="C5967" s="7"/>
      <c r="M5967" s="9"/>
    </row>
    <row r="5968" spans="1:13" x14ac:dyDescent="0.35">
      <c r="A5968" s="7"/>
      <c r="B5968" s="7"/>
      <c r="C5968" s="7"/>
      <c r="M5968" s="9"/>
    </row>
    <row r="5969" spans="1:13" x14ac:dyDescent="0.35">
      <c r="A5969" s="7"/>
      <c r="B5969" s="7"/>
      <c r="C5969" s="7"/>
      <c r="M5969" s="9"/>
    </row>
    <row r="5970" spans="1:13" x14ac:dyDescent="0.35">
      <c r="A5970" s="7"/>
      <c r="B5970" s="7"/>
      <c r="C5970" s="7"/>
      <c r="M5970" s="9"/>
    </row>
    <row r="5971" spans="1:13" x14ac:dyDescent="0.35">
      <c r="A5971" s="7"/>
      <c r="B5971" s="7"/>
      <c r="C5971" s="7"/>
      <c r="M5971" s="9"/>
    </row>
    <row r="5972" spans="1:13" x14ac:dyDescent="0.35">
      <c r="A5972" s="7"/>
      <c r="B5972" s="7"/>
      <c r="C5972" s="7"/>
      <c r="M5972" s="9"/>
    </row>
    <row r="5973" spans="1:13" x14ac:dyDescent="0.35">
      <c r="A5973" s="7"/>
      <c r="B5973" s="7"/>
      <c r="C5973" s="7"/>
      <c r="M5973" s="9"/>
    </row>
    <row r="5974" spans="1:13" x14ac:dyDescent="0.35">
      <c r="A5974" s="7"/>
      <c r="B5974" s="7"/>
      <c r="C5974" s="7"/>
      <c r="M5974" s="9"/>
    </row>
    <row r="5975" spans="1:13" x14ac:dyDescent="0.35">
      <c r="A5975" s="7"/>
      <c r="B5975" s="7"/>
      <c r="C5975" s="7"/>
      <c r="M5975" s="9"/>
    </row>
    <row r="5976" spans="1:13" x14ac:dyDescent="0.35">
      <c r="A5976" s="7"/>
      <c r="B5976" s="7"/>
      <c r="C5976" s="7"/>
      <c r="M5976" s="9"/>
    </row>
    <row r="5977" spans="1:13" x14ac:dyDescent="0.35">
      <c r="A5977" s="7"/>
      <c r="B5977" s="7"/>
      <c r="C5977" s="7"/>
      <c r="M5977" s="9"/>
    </row>
    <row r="5978" spans="1:13" x14ac:dyDescent="0.35">
      <c r="A5978" s="7"/>
      <c r="B5978" s="7"/>
      <c r="C5978" s="7"/>
      <c r="M5978" s="9"/>
    </row>
    <row r="5979" spans="1:13" x14ac:dyDescent="0.35">
      <c r="A5979" s="7"/>
      <c r="B5979" s="7"/>
      <c r="C5979" s="7"/>
      <c r="M5979" s="9"/>
    </row>
    <row r="5980" spans="1:13" x14ac:dyDescent="0.35">
      <c r="A5980" s="7"/>
      <c r="B5980" s="7"/>
      <c r="C5980" s="7"/>
      <c r="M5980" s="9"/>
    </row>
    <row r="5981" spans="1:13" x14ac:dyDescent="0.35">
      <c r="A5981" s="7"/>
      <c r="B5981" s="7"/>
      <c r="C5981" s="7"/>
      <c r="M5981" s="9"/>
    </row>
    <row r="5982" spans="1:13" x14ac:dyDescent="0.35">
      <c r="A5982" s="7"/>
      <c r="B5982" s="7"/>
      <c r="C5982" s="7"/>
      <c r="M5982" s="9"/>
    </row>
    <row r="5983" spans="1:13" x14ac:dyDescent="0.35">
      <c r="A5983" s="7"/>
      <c r="B5983" s="7"/>
      <c r="C5983" s="7"/>
      <c r="M5983" s="9"/>
    </row>
    <row r="5984" spans="1:13" x14ac:dyDescent="0.35">
      <c r="A5984" s="7"/>
      <c r="B5984" s="7"/>
      <c r="C5984" s="7"/>
      <c r="M5984" s="9"/>
    </row>
    <row r="5985" spans="1:13" x14ac:dyDescent="0.35">
      <c r="A5985" s="7"/>
      <c r="B5985" s="7"/>
      <c r="C5985" s="7"/>
      <c r="M5985" s="9"/>
    </row>
    <row r="5986" spans="1:13" x14ac:dyDescent="0.35">
      <c r="A5986" s="7"/>
      <c r="B5986" s="7"/>
      <c r="C5986" s="7"/>
      <c r="M5986" s="9"/>
    </row>
    <row r="5987" spans="1:13" x14ac:dyDescent="0.35">
      <c r="A5987" s="7"/>
      <c r="B5987" s="7"/>
      <c r="C5987" s="7"/>
      <c r="M5987" s="9"/>
    </row>
    <row r="5988" spans="1:13" x14ac:dyDescent="0.35">
      <c r="A5988" s="7"/>
      <c r="B5988" s="7"/>
      <c r="C5988" s="7"/>
      <c r="M5988" s="9"/>
    </row>
    <row r="5989" spans="1:13" x14ac:dyDescent="0.35">
      <c r="A5989" s="7"/>
      <c r="B5989" s="7"/>
      <c r="C5989" s="7"/>
      <c r="M5989" s="9"/>
    </row>
    <row r="5990" spans="1:13" x14ac:dyDescent="0.35">
      <c r="A5990" s="7"/>
      <c r="B5990" s="7"/>
      <c r="C5990" s="7"/>
      <c r="M5990" s="9"/>
    </row>
    <row r="5991" spans="1:13" x14ac:dyDescent="0.35">
      <c r="A5991" s="7"/>
      <c r="B5991" s="7"/>
      <c r="C5991" s="7"/>
      <c r="M5991" s="9"/>
    </row>
    <row r="5992" spans="1:13" x14ac:dyDescent="0.35">
      <c r="A5992" s="7"/>
      <c r="B5992" s="7"/>
      <c r="C5992" s="7"/>
      <c r="M5992" s="9"/>
    </row>
    <row r="5993" spans="1:13" x14ac:dyDescent="0.35">
      <c r="A5993" s="7"/>
      <c r="B5993" s="7"/>
      <c r="C5993" s="7"/>
      <c r="M5993" s="9"/>
    </row>
    <row r="5994" spans="1:13" x14ac:dyDescent="0.35">
      <c r="A5994" s="7"/>
      <c r="B5994" s="7"/>
      <c r="C5994" s="7"/>
      <c r="M5994" s="9"/>
    </row>
    <row r="5995" spans="1:13" x14ac:dyDescent="0.35">
      <c r="A5995" s="7"/>
      <c r="B5995" s="7"/>
      <c r="C5995" s="7"/>
      <c r="M5995" s="9"/>
    </row>
    <row r="5996" spans="1:13" x14ac:dyDescent="0.35">
      <c r="A5996" s="7"/>
      <c r="B5996" s="7"/>
      <c r="C5996" s="7"/>
      <c r="M5996" s="9"/>
    </row>
    <row r="5997" spans="1:13" x14ac:dyDescent="0.35">
      <c r="A5997" s="7"/>
      <c r="B5997" s="7"/>
      <c r="C5997" s="7"/>
      <c r="M5997" s="9"/>
    </row>
    <row r="5998" spans="1:13" x14ac:dyDescent="0.35">
      <c r="A5998" s="7"/>
      <c r="B5998" s="7"/>
      <c r="C5998" s="7"/>
      <c r="M5998" s="9"/>
    </row>
    <row r="5999" spans="1:13" x14ac:dyDescent="0.35">
      <c r="A5999" s="7"/>
      <c r="B5999" s="7"/>
      <c r="C5999" s="7"/>
      <c r="M5999" s="9"/>
    </row>
    <row r="6000" spans="1:13" x14ac:dyDescent="0.35">
      <c r="A6000" s="7"/>
      <c r="B6000" s="7"/>
      <c r="C6000" s="7"/>
      <c r="M6000" s="9"/>
    </row>
    <row r="6001" spans="1:13" x14ac:dyDescent="0.35">
      <c r="A6001" s="7"/>
      <c r="B6001" s="7"/>
      <c r="C6001" s="7"/>
      <c r="M6001" s="9"/>
    </row>
    <row r="6002" spans="1:13" x14ac:dyDescent="0.35">
      <c r="A6002" s="7"/>
      <c r="B6002" s="7"/>
      <c r="C6002" s="7"/>
      <c r="M6002" s="9"/>
    </row>
    <row r="6003" spans="1:13" x14ac:dyDescent="0.35">
      <c r="A6003" s="7"/>
      <c r="B6003" s="7"/>
      <c r="C6003" s="7"/>
      <c r="M6003" s="9"/>
    </row>
    <row r="6004" spans="1:13" x14ac:dyDescent="0.35">
      <c r="A6004" s="7"/>
      <c r="B6004" s="7"/>
      <c r="C6004" s="7"/>
      <c r="M6004" s="9"/>
    </row>
    <row r="6005" spans="1:13" x14ac:dyDescent="0.35">
      <c r="A6005" s="7"/>
      <c r="B6005" s="7"/>
      <c r="C6005" s="7"/>
      <c r="M6005" s="9"/>
    </row>
    <row r="6006" spans="1:13" x14ac:dyDescent="0.35">
      <c r="A6006" s="7"/>
      <c r="B6006" s="7"/>
      <c r="C6006" s="7"/>
      <c r="M6006" s="9"/>
    </row>
    <row r="6007" spans="1:13" x14ac:dyDescent="0.35">
      <c r="A6007" s="7"/>
      <c r="B6007" s="7"/>
      <c r="C6007" s="7"/>
      <c r="M6007" s="9"/>
    </row>
    <row r="6008" spans="1:13" x14ac:dyDescent="0.35">
      <c r="A6008" s="7"/>
      <c r="B6008" s="7"/>
      <c r="C6008" s="7"/>
      <c r="M6008" s="9"/>
    </row>
    <row r="6009" spans="1:13" x14ac:dyDescent="0.35">
      <c r="A6009" s="7"/>
      <c r="B6009" s="7"/>
      <c r="C6009" s="7"/>
      <c r="M6009" s="9"/>
    </row>
    <row r="6010" spans="1:13" x14ac:dyDescent="0.35">
      <c r="A6010" s="7"/>
      <c r="B6010" s="7"/>
      <c r="C6010" s="7"/>
      <c r="M6010" s="9"/>
    </row>
    <row r="6011" spans="1:13" x14ac:dyDescent="0.35">
      <c r="A6011" s="7"/>
      <c r="B6011" s="7"/>
      <c r="C6011" s="7"/>
      <c r="M6011" s="9"/>
    </row>
    <row r="6012" spans="1:13" x14ac:dyDescent="0.35">
      <c r="A6012" s="7"/>
      <c r="B6012" s="7"/>
      <c r="C6012" s="7"/>
      <c r="M6012" s="9"/>
    </row>
    <row r="6013" spans="1:13" x14ac:dyDescent="0.35">
      <c r="A6013" s="7"/>
      <c r="B6013" s="7"/>
      <c r="C6013" s="7"/>
      <c r="M6013" s="9"/>
    </row>
    <row r="6014" spans="1:13" x14ac:dyDescent="0.35">
      <c r="A6014" s="7"/>
      <c r="B6014" s="7"/>
      <c r="C6014" s="7"/>
      <c r="M6014" s="9"/>
    </row>
    <row r="6015" spans="1:13" x14ac:dyDescent="0.35">
      <c r="A6015" s="7"/>
      <c r="B6015" s="7"/>
      <c r="C6015" s="7"/>
      <c r="M6015" s="9"/>
    </row>
    <row r="6016" spans="1:13" x14ac:dyDescent="0.35">
      <c r="A6016" s="7"/>
      <c r="B6016" s="7"/>
      <c r="C6016" s="7"/>
      <c r="M6016" s="9"/>
    </row>
    <row r="6017" spans="1:13" x14ac:dyDescent="0.35">
      <c r="A6017" s="7"/>
      <c r="B6017" s="7"/>
      <c r="C6017" s="7"/>
      <c r="M6017" s="9"/>
    </row>
    <row r="6018" spans="1:13" x14ac:dyDescent="0.35">
      <c r="A6018" s="7"/>
      <c r="B6018" s="7"/>
      <c r="C6018" s="7"/>
      <c r="M6018" s="9"/>
    </row>
    <row r="6019" spans="1:13" x14ac:dyDescent="0.35">
      <c r="A6019" s="7"/>
      <c r="B6019" s="7"/>
      <c r="C6019" s="7"/>
      <c r="M6019" s="9"/>
    </row>
    <row r="6020" spans="1:13" x14ac:dyDescent="0.35">
      <c r="A6020" s="7"/>
      <c r="B6020" s="7"/>
      <c r="C6020" s="7"/>
      <c r="M6020" s="9"/>
    </row>
    <row r="6021" spans="1:13" x14ac:dyDescent="0.35">
      <c r="A6021" s="7"/>
      <c r="B6021" s="7"/>
      <c r="C6021" s="7"/>
      <c r="M6021" s="9"/>
    </row>
    <row r="6022" spans="1:13" x14ac:dyDescent="0.35">
      <c r="A6022" s="7"/>
      <c r="B6022" s="7"/>
      <c r="C6022" s="7"/>
      <c r="M6022" s="9"/>
    </row>
    <row r="6023" spans="1:13" x14ac:dyDescent="0.35">
      <c r="A6023" s="7"/>
      <c r="B6023" s="7"/>
      <c r="C6023" s="7"/>
      <c r="M6023" s="9"/>
    </row>
    <row r="6024" spans="1:13" x14ac:dyDescent="0.35">
      <c r="A6024" s="7"/>
      <c r="B6024" s="7"/>
      <c r="C6024" s="7"/>
      <c r="M6024" s="9"/>
    </row>
    <row r="6025" spans="1:13" x14ac:dyDescent="0.35">
      <c r="A6025" s="7"/>
      <c r="B6025" s="7"/>
      <c r="C6025" s="7"/>
      <c r="M6025" s="9"/>
    </row>
    <row r="6026" spans="1:13" x14ac:dyDescent="0.35">
      <c r="A6026" s="7"/>
      <c r="B6026" s="7"/>
      <c r="C6026" s="7"/>
      <c r="M6026" s="9"/>
    </row>
    <row r="6027" spans="1:13" x14ac:dyDescent="0.35">
      <c r="A6027" s="7"/>
      <c r="B6027" s="7"/>
      <c r="C6027" s="7"/>
      <c r="M6027" s="9"/>
    </row>
    <row r="6028" spans="1:13" x14ac:dyDescent="0.35">
      <c r="A6028" s="7"/>
      <c r="B6028" s="7"/>
      <c r="C6028" s="7"/>
      <c r="M6028" s="9"/>
    </row>
    <row r="6029" spans="1:13" x14ac:dyDescent="0.35">
      <c r="A6029" s="7"/>
      <c r="B6029" s="7"/>
      <c r="C6029" s="7"/>
      <c r="M6029" s="9"/>
    </row>
    <row r="6030" spans="1:13" x14ac:dyDescent="0.35">
      <c r="A6030" s="7"/>
      <c r="B6030" s="7"/>
      <c r="C6030" s="7"/>
      <c r="M6030" s="9"/>
    </row>
    <row r="6031" spans="1:13" x14ac:dyDescent="0.35">
      <c r="A6031" s="7"/>
      <c r="B6031" s="7"/>
      <c r="C6031" s="7"/>
      <c r="M6031" s="9"/>
    </row>
    <row r="6032" spans="1:13" x14ac:dyDescent="0.35">
      <c r="A6032" s="7"/>
      <c r="B6032" s="7"/>
      <c r="C6032" s="7"/>
      <c r="M6032" s="9"/>
    </row>
    <row r="6033" spans="1:13" x14ac:dyDescent="0.35">
      <c r="A6033" s="7"/>
      <c r="B6033" s="7"/>
      <c r="C6033" s="7"/>
      <c r="M6033" s="9"/>
    </row>
    <row r="6034" spans="1:13" x14ac:dyDescent="0.35">
      <c r="A6034" s="7"/>
      <c r="B6034" s="7"/>
      <c r="C6034" s="7"/>
      <c r="M6034" s="9"/>
    </row>
    <row r="6035" spans="1:13" x14ac:dyDescent="0.35">
      <c r="A6035" s="7"/>
      <c r="B6035" s="7"/>
      <c r="C6035" s="7"/>
      <c r="M6035" s="9"/>
    </row>
    <row r="6036" spans="1:13" x14ac:dyDescent="0.35">
      <c r="A6036" s="7"/>
      <c r="B6036" s="7"/>
      <c r="C6036" s="7"/>
      <c r="M6036" s="9"/>
    </row>
    <row r="6037" spans="1:13" x14ac:dyDescent="0.35">
      <c r="A6037" s="7"/>
      <c r="B6037" s="7"/>
      <c r="C6037" s="7"/>
      <c r="M6037" s="9"/>
    </row>
    <row r="6038" spans="1:13" x14ac:dyDescent="0.35">
      <c r="A6038" s="7"/>
      <c r="B6038" s="7"/>
      <c r="C6038" s="7"/>
      <c r="M6038" s="9"/>
    </row>
    <row r="6039" spans="1:13" x14ac:dyDescent="0.35">
      <c r="A6039" s="7"/>
      <c r="B6039" s="7"/>
      <c r="C6039" s="7"/>
      <c r="M6039" s="9"/>
    </row>
    <row r="6040" spans="1:13" x14ac:dyDescent="0.35">
      <c r="A6040" s="7"/>
      <c r="B6040" s="7"/>
      <c r="C6040" s="7"/>
      <c r="M6040" s="9"/>
    </row>
    <row r="6041" spans="1:13" x14ac:dyDescent="0.35">
      <c r="A6041" s="7"/>
      <c r="B6041" s="7"/>
      <c r="C6041" s="7"/>
      <c r="M6041" s="9"/>
    </row>
    <row r="6042" spans="1:13" x14ac:dyDescent="0.35">
      <c r="A6042" s="7"/>
      <c r="B6042" s="7"/>
      <c r="C6042" s="7"/>
      <c r="M6042" s="9"/>
    </row>
    <row r="6043" spans="1:13" x14ac:dyDescent="0.35">
      <c r="A6043" s="7"/>
      <c r="B6043" s="7"/>
      <c r="C6043" s="7"/>
      <c r="M6043" s="9"/>
    </row>
    <row r="6044" spans="1:13" x14ac:dyDescent="0.35">
      <c r="A6044" s="7"/>
      <c r="B6044" s="7"/>
      <c r="C6044" s="7"/>
      <c r="M6044" s="9"/>
    </row>
    <row r="6045" spans="1:13" x14ac:dyDescent="0.35">
      <c r="A6045" s="7"/>
      <c r="B6045" s="7"/>
      <c r="C6045" s="7"/>
      <c r="M6045" s="9"/>
    </row>
    <row r="6046" spans="1:13" x14ac:dyDescent="0.35">
      <c r="A6046" s="7"/>
      <c r="B6046" s="7"/>
      <c r="C6046" s="7"/>
      <c r="M6046" s="9"/>
    </row>
    <row r="6047" spans="1:13" x14ac:dyDescent="0.35">
      <c r="A6047" s="7"/>
      <c r="B6047" s="7"/>
      <c r="C6047" s="7"/>
      <c r="M6047" s="9"/>
    </row>
    <row r="6048" spans="1:13" x14ac:dyDescent="0.35">
      <c r="A6048" s="7"/>
      <c r="B6048" s="7"/>
      <c r="C6048" s="7"/>
      <c r="M6048" s="9"/>
    </row>
    <row r="6049" spans="1:13" x14ac:dyDescent="0.35">
      <c r="A6049" s="7"/>
      <c r="B6049" s="7"/>
      <c r="C6049" s="7"/>
      <c r="M6049" s="9"/>
    </row>
    <row r="6050" spans="1:13" x14ac:dyDescent="0.35">
      <c r="A6050" s="7"/>
      <c r="B6050" s="7"/>
      <c r="C6050" s="7"/>
      <c r="M6050" s="9"/>
    </row>
    <row r="6051" spans="1:13" x14ac:dyDescent="0.35">
      <c r="A6051" s="7"/>
      <c r="B6051" s="7"/>
      <c r="C6051" s="7"/>
      <c r="M6051" s="9"/>
    </row>
    <row r="6052" spans="1:13" x14ac:dyDescent="0.35">
      <c r="A6052" s="7"/>
      <c r="B6052" s="7"/>
      <c r="C6052" s="7"/>
      <c r="M6052" s="9"/>
    </row>
    <row r="6053" spans="1:13" x14ac:dyDescent="0.35">
      <c r="A6053" s="7"/>
      <c r="B6053" s="7"/>
      <c r="C6053" s="7"/>
      <c r="M6053" s="9"/>
    </row>
    <row r="6054" spans="1:13" x14ac:dyDescent="0.35">
      <c r="A6054" s="7"/>
      <c r="B6054" s="7"/>
      <c r="C6054" s="7"/>
      <c r="M6054" s="9"/>
    </row>
    <row r="6055" spans="1:13" x14ac:dyDescent="0.35">
      <c r="A6055" s="7"/>
      <c r="B6055" s="7"/>
      <c r="C6055" s="7"/>
      <c r="M6055" s="9"/>
    </row>
    <row r="6056" spans="1:13" x14ac:dyDescent="0.35">
      <c r="A6056" s="7"/>
      <c r="B6056" s="7"/>
      <c r="C6056" s="7"/>
      <c r="M6056" s="9"/>
    </row>
    <row r="6057" spans="1:13" x14ac:dyDescent="0.35">
      <c r="A6057" s="7"/>
      <c r="B6057" s="7"/>
      <c r="C6057" s="7"/>
      <c r="M6057" s="9"/>
    </row>
    <row r="6058" spans="1:13" x14ac:dyDescent="0.35">
      <c r="A6058" s="7"/>
      <c r="B6058" s="7"/>
      <c r="C6058" s="7"/>
      <c r="M6058" s="9"/>
    </row>
    <row r="6059" spans="1:13" x14ac:dyDescent="0.35">
      <c r="A6059" s="7"/>
      <c r="B6059" s="7"/>
      <c r="C6059" s="7"/>
      <c r="M6059" s="9"/>
    </row>
    <row r="6060" spans="1:13" x14ac:dyDescent="0.35">
      <c r="A6060" s="7"/>
      <c r="B6060" s="7"/>
      <c r="C6060" s="7"/>
      <c r="M6060" s="9"/>
    </row>
    <row r="6061" spans="1:13" x14ac:dyDescent="0.35">
      <c r="A6061" s="7"/>
      <c r="B6061" s="7"/>
      <c r="C6061" s="7"/>
      <c r="M6061" s="9"/>
    </row>
    <row r="6062" spans="1:13" x14ac:dyDescent="0.35">
      <c r="A6062" s="7"/>
      <c r="B6062" s="7"/>
      <c r="C6062" s="7"/>
      <c r="M6062" s="9"/>
    </row>
    <row r="6063" spans="1:13" x14ac:dyDescent="0.35">
      <c r="A6063" s="7"/>
      <c r="B6063" s="7"/>
      <c r="C6063" s="7"/>
      <c r="M6063" s="9"/>
    </row>
    <row r="6064" spans="1:13" x14ac:dyDescent="0.35">
      <c r="A6064" s="7"/>
      <c r="B6064" s="7"/>
      <c r="C6064" s="7"/>
      <c r="M6064" s="9"/>
    </row>
    <row r="6065" spans="1:13" x14ac:dyDescent="0.35">
      <c r="A6065" s="7"/>
      <c r="B6065" s="7"/>
      <c r="C6065" s="7"/>
      <c r="M6065" s="9"/>
    </row>
    <row r="6066" spans="1:13" x14ac:dyDescent="0.35">
      <c r="A6066" s="7"/>
      <c r="B6066" s="7"/>
      <c r="C6066" s="7"/>
      <c r="M6066" s="9"/>
    </row>
    <row r="6067" spans="1:13" x14ac:dyDescent="0.35">
      <c r="A6067" s="7"/>
      <c r="B6067" s="7"/>
      <c r="C6067" s="7"/>
      <c r="M6067" s="9"/>
    </row>
    <row r="6068" spans="1:13" x14ac:dyDescent="0.35">
      <c r="A6068" s="7"/>
      <c r="B6068" s="7"/>
      <c r="C6068" s="7"/>
      <c r="M6068" s="9"/>
    </row>
    <row r="6069" spans="1:13" x14ac:dyDescent="0.35">
      <c r="A6069" s="7"/>
      <c r="B6069" s="7"/>
      <c r="C6069" s="7"/>
      <c r="M6069" s="9"/>
    </row>
    <row r="6070" spans="1:13" x14ac:dyDescent="0.35">
      <c r="A6070" s="7"/>
      <c r="B6070" s="7"/>
      <c r="C6070" s="7"/>
      <c r="M6070" s="9"/>
    </row>
    <row r="6071" spans="1:13" x14ac:dyDescent="0.35">
      <c r="A6071" s="7"/>
      <c r="B6071" s="7"/>
      <c r="C6071" s="7"/>
      <c r="M6071" s="9"/>
    </row>
    <row r="6072" spans="1:13" x14ac:dyDescent="0.35">
      <c r="A6072" s="7"/>
      <c r="B6072" s="7"/>
      <c r="C6072" s="7"/>
      <c r="M6072" s="9"/>
    </row>
    <row r="6073" spans="1:13" x14ac:dyDescent="0.35">
      <c r="A6073" s="7"/>
      <c r="B6073" s="7"/>
      <c r="C6073" s="7"/>
      <c r="M6073" s="9"/>
    </row>
    <row r="6074" spans="1:13" x14ac:dyDescent="0.35">
      <c r="A6074" s="7"/>
      <c r="B6074" s="7"/>
      <c r="C6074" s="7"/>
      <c r="M6074" s="9"/>
    </row>
    <row r="6075" spans="1:13" x14ac:dyDescent="0.35">
      <c r="A6075" s="7"/>
      <c r="B6075" s="7"/>
      <c r="C6075" s="7"/>
      <c r="M6075" s="9"/>
    </row>
    <row r="6076" spans="1:13" x14ac:dyDescent="0.35">
      <c r="A6076" s="7"/>
      <c r="B6076" s="7"/>
      <c r="C6076" s="7"/>
      <c r="M6076" s="9"/>
    </row>
    <row r="6077" spans="1:13" x14ac:dyDescent="0.35">
      <c r="A6077" s="7"/>
      <c r="B6077" s="7"/>
      <c r="C6077" s="7"/>
      <c r="M6077" s="9"/>
    </row>
    <row r="6078" spans="1:13" x14ac:dyDescent="0.35">
      <c r="A6078" s="7"/>
      <c r="B6078" s="7"/>
      <c r="C6078" s="7"/>
      <c r="M6078" s="9"/>
    </row>
    <row r="6079" spans="1:13" x14ac:dyDescent="0.35">
      <c r="A6079" s="7"/>
      <c r="B6079" s="7"/>
      <c r="C6079" s="7"/>
      <c r="M6079" s="9"/>
    </row>
    <row r="6080" spans="1:13" x14ac:dyDescent="0.35">
      <c r="A6080" s="7"/>
      <c r="B6080" s="7"/>
      <c r="C6080" s="7"/>
      <c r="M6080" s="9"/>
    </row>
    <row r="6081" spans="1:13" x14ac:dyDescent="0.35">
      <c r="A6081" s="7"/>
      <c r="B6081" s="7"/>
      <c r="C6081" s="7"/>
      <c r="M6081" s="9"/>
    </row>
    <row r="6082" spans="1:13" x14ac:dyDescent="0.35">
      <c r="A6082" s="7"/>
      <c r="B6082" s="7"/>
      <c r="C6082" s="7"/>
      <c r="M6082" s="9"/>
    </row>
    <row r="6083" spans="1:13" x14ac:dyDescent="0.35">
      <c r="A6083" s="7"/>
      <c r="B6083" s="7"/>
      <c r="C6083" s="7"/>
      <c r="M6083" s="9"/>
    </row>
    <row r="6084" spans="1:13" x14ac:dyDescent="0.35">
      <c r="A6084" s="7"/>
      <c r="B6084" s="7"/>
      <c r="C6084" s="7"/>
      <c r="M6084" s="9"/>
    </row>
    <row r="6085" spans="1:13" x14ac:dyDescent="0.35">
      <c r="A6085" s="7"/>
      <c r="B6085" s="7"/>
      <c r="C6085" s="7"/>
      <c r="M6085" s="9"/>
    </row>
    <row r="6086" spans="1:13" x14ac:dyDescent="0.35">
      <c r="A6086" s="7"/>
      <c r="B6086" s="7"/>
      <c r="C6086" s="7"/>
      <c r="M6086" s="9"/>
    </row>
    <row r="6087" spans="1:13" x14ac:dyDescent="0.35">
      <c r="A6087" s="7"/>
      <c r="B6087" s="7"/>
      <c r="C6087" s="7"/>
      <c r="M6087" s="9"/>
    </row>
    <row r="6088" spans="1:13" x14ac:dyDescent="0.35">
      <c r="A6088" s="7"/>
      <c r="B6088" s="7"/>
      <c r="C6088" s="7"/>
      <c r="M6088" s="9"/>
    </row>
    <row r="6089" spans="1:13" x14ac:dyDescent="0.35">
      <c r="A6089" s="7"/>
      <c r="B6089" s="7"/>
      <c r="C6089" s="7"/>
      <c r="M6089" s="9"/>
    </row>
    <row r="6090" spans="1:13" x14ac:dyDescent="0.35">
      <c r="A6090" s="7"/>
      <c r="B6090" s="7"/>
      <c r="C6090" s="7"/>
      <c r="M6090" s="9"/>
    </row>
    <row r="6091" spans="1:13" x14ac:dyDescent="0.35">
      <c r="A6091" s="7"/>
      <c r="B6091" s="7"/>
      <c r="C6091" s="7"/>
      <c r="M6091" s="9"/>
    </row>
    <row r="6092" spans="1:13" x14ac:dyDescent="0.35">
      <c r="A6092" s="7"/>
      <c r="B6092" s="7"/>
      <c r="C6092" s="7"/>
      <c r="M6092" s="9"/>
    </row>
    <row r="6093" spans="1:13" x14ac:dyDescent="0.35">
      <c r="A6093" s="7"/>
      <c r="B6093" s="7"/>
      <c r="C6093" s="7"/>
      <c r="M6093" s="9"/>
    </row>
    <row r="6094" spans="1:13" x14ac:dyDescent="0.35">
      <c r="A6094" s="7"/>
      <c r="B6094" s="7"/>
      <c r="C6094" s="7"/>
      <c r="M6094" s="9"/>
    </row>
    <row r="6095" spans="1:13" x14ac:dyDescent="0.35">
      <c r="A6095" s="7"/>
      <c r="B6095" s="7"/>
      <c r="C6095" s="7"/>
      <c r="M6095" s="9"/>
    </row>
    <row r="6096" spans="1:13" x14ac:dyDescent="0.35">
      <c r="A6096" s="7"/>
      <c r="B6096" s="7"/>
      <c r="C6096" s="7"/>
      <c r="M6096" s="9"/>
    </row>
    <row r="6097" spans="1:13" x14ac:dyDescent="0.35">
      <c r="A6097" s="7"/>
      <c r="B6097" s="7"/>
      <c r="C6097" s="7"/>
      <c r="M6097" s="9"/>
    </row>
    <row r="6098" spans="1:13" x14ac:dyDescent="0.35">
      <c r="A6098" s="7"/>
      <c r="B6098" s="7"/>
      <c r="C6098" s="7"/>
      <c r="M6098" s="9"/>
    </row>
    <row r="6099" spans="1:13" x14ac:dyDescent="0.35">
      <c r="A6099" s="7"/>
      <c r="B6099" s="7"/>
      <c r="C6099" s="7"/>
      <c r="M6099" s="9"/>
    </row>
    <row r="6100" spans="1:13" x14ac:dyDescent="0.35">
      <c r="A6100" s="7"/>
      <c r="B6100" s="7"/>
      <c r="C6100" s="7"/>
      <c r="M6100" s="9"/>
    </row>
    <row r="6101" spans="1:13" x14ac:dyDescent="0.35">
      <c r="A6101" s="7"/>
      <c r="B6101" s="7"/>
      <c r="C6101" s="7"/>
      <c r="M6101" s="9"/>
    </row>
    <row r="6102" spans="1:13" x14ac:dyDescent="0.35">
      <c r="A6102" s="7"/>
      <c r="B6102" s="7"/>
      <c r="C6102" s="7"/>
      <c r="M6102" s="9"/>
    </row>
    <row r="6103" spans="1:13" x14ac:dyDescent="0.35">
      <c r="A6103" s="7"/>
      <c r="B6103" s="7"/>
      <c r="C6103" s="7"/>
      <c r="M6103" s="9"/>
    </row>
    <row r="6104" spans="1:13" x14ac:dyDescent="0.35">
      <c r="A6104" s="7"/>
      <c r="B6104" s="7"/>
      <c r="C6104" s="7"/>
      <c r="M6104" s="9"/>
    </row>
    <row r="6105" spans="1:13" x14ac:dyDescent="0.35">
      <c r="A6105" s="7"/>
      <c r="B6105" s="7"/>
      <c r="C6105" s="7"/>
      <c r="M6105" s="9"/>
    </row>
    <row r="6106" spans="1:13" x14ac:dyDescent="0.35">
      <c r="A6106" s="7"/>
      <c r="B6106" s="7"/>
      <c r="C6106" s="7"/>
      <c r="M6106" s="9"/>
    </row>
    <row r="6107" spans="1:13" x14ac:dyDescent="0.35">
      <c r="A6107" s="7"/>
      <c r="B6107" s="7"/>
      <c r="C6107" s="7"/>
      <c r="M6107" s="9"/>
    </row>
    <row r="6108" spans="1:13" x14ac:dyDescent="0.35">
      <c r="A6108" s="7"/>
      <c r="B6108" s="7"/>
      <c r="C6108" s="7"/>
      <c r="M6108" s="9"/>
    </row>
    <row r="6109" spans="1:13" x14ac:dyDescent="0.35">
      <c r="A6109" s="7"/>
      <c r="B6109" s="7"/>
      <c r="C6109" s="7"/>
      <c r="M6109" s="9"/>
    </row>
    <row r="6110" spans="1:13" x14ac:dyDescent="0.35">
      <c r="A6110" s="7"/>
      <c r="B6110" s="7"/>
      <c r="C6110" s="7"/>
      <c r="M6110" s="9"/>
    </row>
    <row r="6111" spans="1:13" x14ac:dyDescent="0.35">
      <c r="A6111" s="7"/>
      <c r="B6111" s="7"/>
      <c r="C6111" s="7"/>
      <c r="M6111" s="9"/>
    </row>
    <row r="6112" spans="1:13" x14ac:dyDescent="0.35">
      <c r="A6112" s="7"/>
      <c r="B6112" s="7"/>
      <c r="C6112" s="7"/>
      <c r="M6112" s="9"/>
    </row>
    <row r="6113" spans="1:13" x14ac:dyDescent="0.35">
      <c r="A6113" s="7"/>
      <c r="B6113" s="7"/>
      <c r="C6113" s="7"/>
      <c r="M6113" s="9"/>
    </row>
    <row r="6114" spans="1:13" x14ac:dyDescent="0.35">
      <c r="A6114" s="7"/>
      <c r="B6114" s="7"/>
      <c r="C6114" s="7"/>
      <c r="M6114" s="9"/>
    </row>
    <row r="6115" spans="1:13" x14ac:dyDescent="0.35">
      <c r="A6115" s="7"/>
      <c r="B6115" s="7"/>
      <c r="C6115" s="7"/>
      <c r="M6115" s="9"/>
    </row>
    <row r="6116" spans="1:13" x14ac:dyDescent="0.35">
      <c r="A6116" s="7"/>
      <c r="B6116" s="7"/>
      <c r="C6116" s="7"/>
      <c r="M6116" s="9"/>
    </row>
    <row r="6117" spans="1:13" x14ac:dyDescent="0.35">
      <c r="A6117" s="7"/>
      <c r="B6117" s="7"/>
      <c r="C6117" s="7"/>
      <c r="M6117" s="9"/>
    </row>
    <row r="6118" spans="1:13" x14ac:dyDescent="0.35">
      <c r="A6118" s="7"/>
      <c r="B6118" s="7"/>
      <c r="C6118" s="7"/>
      <c r="M6118" s="9"/>
    </row>
    <row r="6119" spans="1:13" x14ac:dyDescent="0.35">
      <c r="A6119" s="7"/>
      <c r="B6119" s="7"/>
      <c r="C6119" s="7"/>
      <c r="M6119" s="9"/>
    </row>
    <row r="6120" spans="1:13" x14ac:dyDescent="0.35">
      <c r="A6120" s="7"/>
      <c r="B6120" s="7"/>
      <c r="C6120" s="7"/>
      <c r="M6120" s="9"/>
    </row>
    <row r="6121" spans="1:13" x14ac:dyDescent="0.35">
      <c r="A6121" s="7"/>
      <c r="B6121" s="7"/>
      <c r="C6121" s="7"/>
      <c r="M6121" s="9"/>
    </row>
    <row r="6122" spans="1:13" x14ac:dyDescent="0.35">
      <c r="A6122" s="7"/>
      <c r="B6122" s="7"/>
      <c r="C6122" s="7"/>
      <c r="M6122" s="9"/>
    </row>
    <row r="6123" spans="1:13" x14ac:dyDescent="0.35">
      <c r="A6123" s="7"/>
      <c r="B6123" s="7"/>
      <c r="C6123" s="7"/>
      <c r="M6123" s="9"/>
    </row>
    <row r="6124" spans="1:13" x14ac:dyDescent="0.35">
      <c r="A6124" s="7"/>
      <c r="B6124" s="7"/>
      <c r="C6124" s="7"/>
      <c r="M6124" s="9"/>
    </row>
    <row r="6125" spans="1:13" x14ac:dyDescent="0.35">
      <c r="A6125" s="7"/>
      <c r="B6125" s="7"/>
      <c r="C6125" s="7"/>
      <c r="M6125" s="9"/>
    </row>
    <row r="6126" spans="1:13" x14ac:dyDescent="0.35">
      <c r="A6126" s="7"/>
      <c r="B6126" s="7"/>
      <c r="C6126" s="7"/>
      <c r="M6126" s="9"/>
    </row>
    <row r="6127" spans="1:13" x14ac:dyDescent="0.35">
      <c r="A6127" s="7"/>
      <c r="B6127" s="7"/>
      <c r="C6127" s="7"/>
      <c r="M6127" s="9"/>
    </row>
    <row r="6128" spans="1:13" x14ac:dyDescent="0.35">
      <c r="A6128" s="7"/>
      <c r="B6128" s="7"/>
      <c r="C6128" s="7"/>
      <c r="M6128" s="9"/>
    </row>
    <row r="6129" spans="1:13" x14ac:dyDescent="0.35">
      <c r="A6129" s="7"/>
      <c r="B6129" s="7"/>
      <c r="C6129" s="7"/>
      <c r="M6129" s="9"/>
    </row>
    <row r="6130" spans="1:13" x14ac:dyDescent="0.35">
      <c r="A6130" s="7"/>
      <c r="B6130" s="7"/>
      <c r="C6130" s="7"/>
      <c r="M6130" s="9"/>
    </row>
    <row r="6131" spans="1:13" x14ac:dyDescent="0.35">
      <c r="A6131" s="7"/>
      <c r="B6131" s="7"/>
      <c r="C6131" s="7"/>
      <c r="M6131" s="9"/>
    </row>
    <row r="6132" spans="1:13" x14ac:dyDescent="0.35">
      <c r="A6132" s="7"/>
      <c r="B6132" s="7"/>
      <c r="C6132" s="7"/>
      <c r="M6132" s="9"/>
    </row>
    <row r="6133" spans="1:13" x14ac:dyDescent="0.35">
      <c r="A6133" s="7"/>
      <c r="B6133" s="7"/>
      <c r="C6133" s="7"/>
      <c r="M6133" s="9"/>
    </row>
    <row r="6134" spans="1:13" x14ac:dyDescent="0.35">
      <c r="A6134" s="7"/>
      <c r="B6134" s="7"/>
      <c r="C6134" s="7"/>
      <c r="M6134" s="9"/>
    </row>
    <row r="6135" spans="1:13" x14ac:dyDescent="0.35">
      <c r="A6135" s="7"/>
      <c r="B6135" s="7"/>
      <c r="C6135" s="7"/>
      <c r="M6135" s="9"/>
    </row>
    <row r="6136" spans="1:13" x14ac:dyDescent="0.35">
      <c r="A6136" s="7"/>
      <c r="B6136" s="7"/>
      <c r="C6136" s="7"/>
      <c r="M6136" s="9"/>
    </row>
    <row r="6137" spans="1:13" x14ac:dyDescent="0.35">
      <c r="A6137" s="7"/>
      <c r="B6137" s="7"/>
      <c r="C6137" s="7"/>
      <c r="M6137" s="9"/>
    </row>
    <row r="6138" spans="1:13" x14ac:dyDescent="0.35">
      <c r="A6138" s="7"/>
      <c r="B6138" s="7"/>
      <c r="C6138" s="7"/>
      <c r="M6138" s="9"/>
    </row>
    <row r="6139" spans="1:13" x14ac:dyDescent="0.35">
      <c r="A6139" s="7"/>
      <c r="B6139" s="7"/>
      <c r="C6139" s="7"/>
      <c r="M6139" s="9"/>
    </row>
    <row r="6140" spans="1:13" x14ac:dyDescent="0.35">
      <c r="A6140" s="7"/>
      <c r="B6140" s="7"/>
      <c r="C6140" s="7"/>
      <c r="M6140" s="9"/>
    </row>
    <row r="6141" spans="1:13" x14ac:dyDescent="0.35">
      <c r="A6141" s="7"/>
      <c r="B6141" s="7"/>
      <c r="C6141" s="7"/>
      <c r="M6141" s="9"/>
    </row>
    <row r="6142" spans="1:13" x14ac:dyDescent="0.35">
      <c r="A6142" s="7"/>
      <c r="B6142" s="7"/>
      <c r="C6142" s="7"/>
      <c r="M6142" s="9"/>
    </row>
    <row r="6143" spans="1:13" x14ac:dyDescent="0.35">
      <c r="A6143" s="7"/>
      <c r="B6143" s="7"/>
      <c r="C6143" s="7"/>
      <c r="M6143" s="9"/>
    </row>
    <row r="6144" spans="1:13" x14ac:dyDescent="0.35">
      <c r="A6144" s="7"/>
      <c r="B6144" s="7"/>
      <c r="C6144" s="7"/>
      <c r="M6144" s="9"/>
    </row>
    <row r="6145" spans="1:13" x14ac:dyDescent="0.35">
      <c r="A6145" s="7"/>
      <c r="B6145" s="7"/>
      <c r="C6145" s="7"/>
      <c r="M6145" s="9"/>
    </row>
    <row r="6146" spans="1:13" x14ac:dyDescent="0.35">
      <c r="A6146" s="7"/>
      <c r="B6146" s="7"/>
      <c r="C6146" s="7"/>
      <c r="M6146" s="9"/>
    </row>
    <row r="6147" spans="1:13" x14ac:dyDescent="0.35">
      <c r="A6147" s="7"/>
      <c r="B6147" s="7"/>
      <c r="C6147" s="7"/>
      <c r="M6147" s="9"/>
    </row>
    <row r="6148" spans="1:13" x14ac:dyDescent="0.35">
      <c r="A6148" s="7"/>
      <c r="B6148" s="7"/>
      <c r="C6148" s="7"/>
      <c r="M6148" s="9"/>
    </row>
    <row r="6149" spans="1:13" x14ac:dyDescent="0.35">
      <c r="A6149" s="7"/>
      <c r="B6149" s="7"/>
      <c r="C6149" s="7"/>
      <c r="M6149" s="9"/>
    </row>
    <row r="6150" spans="1:13" x14ac:dyDescent="0.35">
      <c r="A6150" s="7"/>
      <c r="B6150" s="7"/>
      <c r="C6150" s="7"/>
      <c r="M6150" s="9"/>
    </row>
    <row r="6151" spans="1:13" x14ac:dyDescent="0.35">
      <c r="A6151" s="7"/>
      <c r="B6151" s="7"/>
      <c r="C6151" s="7"/>
      <c r="M6151" s="9"/>
    </row>
    <row r="6152" spans="1:13" x14ac:dyDescent="0.35">
      <c r="A6152" s="7"/>
      <c r="B6152" s="7"/>
      <c r="C6152" s="7"/>
      <c r="M6152" s="9"/>
    </row>
    <row r="6153" spans="1:13" x14ac:dyDescent="0.35">
      <c r="A6153" s="7"/>
      <c r="B6153" s="7"/>
      <c r="C6153" s="7"/>
      <c r="M6153" s="9"/>
    </row>
    <row r="6154" spans="1:13" x14ac:dyDescent="0.35">
      <c r="A6154" s="7"/>
      <c r="B6154" s="7"/>
      <c r="C6154" s="7"/>
      <c r="M6154" s="9"/>
    </row>
    <row r="6155" spans="1:13" x14ac:dyDescent="0.35">
      <c r="A6155" s="7"/>
      <c r="B6155" s="7"/>
      <c r="C6155" s="7"/>
      <c r="M6155" s="9"/>
    </row>
    <row r="6156" spans="1:13" x14ac:dyDescent="0.35">
      <c r="A6156" s="7"/>
      <c r="B6156" s="7"/>
      <c r="C6156" s="7"/>
      <c r="M6156" s="9"/>
    </row>
    <row r="6157" spans="1:13" x14ac:dyDescent="0.35">
      <c r="A6157" s="7"/>
      <c r="B6157" s="7"/>
      <c r="C6157" s="7"/>
      <c r="M6157" s="9"/>
    </row>
    <row r="6158" spans="1:13" x14ac:dyDescent="0.35">
      <c r="A6158" s="7"/>
      <c r="B6158" s="7"/>
      <c r="C6158" s="7"/>
      <c r="M6158" s="9"/>
    </row>
    <row r="6159" spans="1:13" x14ac:dyDescent="0.35">
      <c r="A6159" s="7"/>
      <c r="B6159" s="7"/>
      <c r="C6159" s="7"/>
      <c r="M6159" s="9"/>
    </row>
    <row r="6160" spans="1:13" x14ac:dyDescent="0.35">
      <c r="A6160" s="7"/>
      <c r="B6160" s="7"/>
      <c r="C6160" s="7"/>
      <c r="M6160" s="9"/>
    </row>
    <row r="6161" spans="1:13" x14ac:dyDescent="0.35">
      <c r="A6161" s="7"/>
      <c r="B6161" s="7"/>
      <c r="C6161" s="7"/>
      <c r="M6161" s="9"/>
    </row>
    <row r="6162" spans="1:13" x14ac:dyDescent="0.35">
      <c r="A6162" s="7"/>
      <c r="B6162" s="7"/>
      <c r="C6162" s="7"/>
      <c r="M6162" s="9"/>
    </row>
    <row r="6163" spans="1:13" x14ac:dyDescent="0.35">
      <c r="A6163" s="7"/>
      <c r="B6163" s="7"/>
      <c r="C6163" s="7"/>
      <c r="M6163" s="9"/>
    </row>
    <row r="6164" spans="1:13" x14ac:dyDescent="0.35">
      <c r="A6164" s="7"/>
      <c r="B6164" s="7"/>
      <c r="C6164" s="7"/>
      <c r="M6164" s="9"/>
    </row>
    <row r="6165" spans="1:13" x14ac:dyDescent="0.35">
      <c r="A6165" s="7"/>
      <c r="B6165" s="7"/>
      <c r="C6165" s="7"/>
      <c r="M6165" s="9"/>
    </row>
    <row r="6166" spans="1:13" x14ac:dyDescent="0.35">
      <c r="A6166" s="7"/>
      <c r="B6166" s="7"/>
      <c r="C6166" s="7"/>
      <c r="M6166" s="9"/>
    </row>
    <row r="6167" spans="1:13" x14ac:dyDescent="0.35">
      <c r="A6167" s="7"/>
      <c r="B6167" s="7"/>
      <c r="C6167" s="7"/>
      <c r="M6167" s="9"/>
    </row>
    <row r="6168" spans="1:13" x14ac:dyDescent="0.35">
      <c r="A6168" s="7"/>
      <c r="B6168" s="7"/>
      <c r="C6168" s="7"/>
      <c r="M6168" s="9"/>
    </row>
    <row r="6169" spans="1:13" x14ac:dyDescent="0.35">
      <c r="A6169" s="7"/>
      <c r="B6169" s="7"/>
      <c r="C6169" s="7"/>
      <c r="M6169" s="9"/>
    </row>
    <row r="6170" spans="1:13" x14ac:dyDescent="0.35">
      <c r="A6170" s="7"/>
      <c r="B6170" s="7"/>
      <c r="C6170" s="7"/>
      <c r="M6170" s="9"/>
    </row>
    <row r="6171" spans="1:13" x14ac:dyDescent="0.35">
      <c r="A6171" s="7"/>
      <c r="B6171" s="7"/>
      <c r="C6171" s="7"/>
      <c r="M6171" s="9"/>
    </row>
    <row r="6172" spans="1:13" x14ac:dyDescent="0.35">
      <c r="A6172" s="7"/>
      <c r="B6172" s="7"/>
      <c r="C6172" s="7"/>
      <c r="M6172" s="9"/>
    </row>
    <row r="6173" spans="1:13" x14ac:dyDescent="0.35">
      <c r="A6173" s="7"/>
      <c r="B6173" s="7"/>
      <c r="C6173" s="7"/>
      <c r="M6173" s="9"/>
    </row>
    <row r="6174" spans="1:13" x14ac:dyDescent="0.35">
      <c r="A6174" s="7"/>
      <c r="B6174" s="7"/>
      <c r="C6174" s="7"/>
      <c r="M6174" s="9"/>
    </row>
    <row r="6175" spans="1:13" x14ac:dyDescent="0.35">
      <c r="A6175" s="7"/>
      <c r="B6175" s="7"/>
      <c r="C6175" s="7"/>
      <c r="M6175" s="9"/>
    </row>
    <row r="6176" spans="1:13" x14ac:dyDescent="0.35">
      <c r="A6176" s="7"/>
      <c r="B6176" s="7"/>
      <c r="C6176" s="7"/>
      <c r="M6176" s="9"/>
    </row>
    <row r="6177" spans="1:13" x14ac:dyDescent="0.35">
      <c r="A6177" s="7"/>
      <c r="B6177" s="7"/>
      <c r="C6177" s="7"/>
      <c r="M6177" s="9"/>
    </row>
    <row r="6178" spans="1:13" x14ac:dyDescent="0.35">
      <c r="A6178" s="7"/>
      <c r="B6178" s="7"/>
      <c r="C6178" s="7"/>
      <c r="M6178" s="9"/>
    </row>
    <row r="6179" spans="1:13" x14ac:dyDescent="0.35">
      <c r="A6179" s="7"/>
      <c r="B6179" s="7"/>
      <c r="C6179" s="7"/>
      <c r="M6179" s="9"/>
    </row>
    <row r="6180" spans="1:13" x14ac:dyDescent="0.35">
      <c r="A6180" s="7"/>
      <c r="B6180" s="7"/>
      <c r="C6180" s="7"/>
      <c r="M6180" s="9"/>
    </row>
    <row r="6181" spans="1:13" x14ac:dyDescent="0.35">
      <c r="A6181" s="7"/>
      <c r="B6181" s="7"/>
      <c r="C6181" s="7"/>
      <c r="M6181" s="9"/>
    </row>
    <row r="6182" spans="1:13" x14ac:dyDescent="0.35">
      <c r="A6182" s="7"/>
      <c r="B6182" s="7"/>
      <c r="C6182" s="7"/>
      <c r="M6182" s="9"/>
    </row>
    <row r="6183" spans="1:13" x14ac:dyDescent="0.35">
      <c r="A6183" s="7"/>
      <c r="B6183" s="7"/>
      <c r="C6183" s="7"/>
      <c r="M6183" s="9"/>
    </row>
    <row r="6184" spans="1:13" x14ac:dyDescent="0.35">
      <c r="A6184" s="7"/>
      <c r="B6184" s="7"/>
      <c r="C6184" s="7"/>
      <c r="M6184" s="9"/>
    </row>
    <row r="6185" spans="1:13" x14ac:dyDescent="0.35">
      <c r="A6185" s="7"/>
      <c r="B6185" s="7"/>
      <c r="C6185" s="7"/>
      <c r="M6185" s="9"/>
    </row>
    <row r="6186" spans="1:13" x14ac:dyDescent="0.35">
      <c r="A6186" s="7"/>
      <c r="B6186" s="7"/>
      <c r="C6186" s="7"/>
      <c r="M6186" s="9"/>
    </row>
    <row r="6187" spans="1:13" x14ac:dyDescent="0.35">
      <c r="A6187" s="7"/>
      <c r="B6187" s="7"/>
      <c r="C6187" s="7"/>
      <c r="M6187" s="9"/>
    </row>
    <row r="6188" spans="1:13" x14ac:dyDescent="0.35">
      <c r="A6188" s="7"/>
      <c r="B6188" s="7"/>
      <c r="C6188" s="7"/>
      <c r="M6188" s="9"/>
    </row>
    <row r="6189" spans="1:13" x14ac:dyDescent="0.35">
      <c r="A6189" s="7"/>
      <c r="B6189" s="7"/>
      <c r="C6189" s="7"/>
      <c r="M6189" s="9"/>
    </row>
    <row r="6190" spans="1:13" x14ac:dyDescent="0.35">
      <c r="A6190" s="7"/>
      <c r="B6190" s="7"/>
      <c r="C6190" s="7"/>
      <c r="M6190" s="9"/>
    </row>
    <row r="6191" spans="1:13" x14ac:dyDescent="0.35">
      <c r="A6191" s="7"/>
      <c r="B6191" s="7"/>
      <c r="C6191" s="7"/>
      <c r="M6191" s="9"/>
    </row>
    <row r="6192" spans="1:13" x14ac:dyDescent="0.35">
      <c r="A6192" s="7"/>
      <c r="B6192" s="7"/>
      <c r="C6192" s="7"/>
      <c r="M6192" s="9"/>
    </row>
    <row r="6193" spans="1:13" x14ac:dyDescent="0.35">
      <c r="A6193" s="7"/>
      <c r="B6193" s="7"/>
      <c r="C6193" s="7"/>
      <c r="M6193" s="9"/>
    </row>
    <row r="6194" spans="1:13" x14ac:dyDescent="0.35">
      <c r="A6194" s="7"/>
      <c r="B6194" s="7"/>
      <c r="C6194" s="7"/>
      <c r="M6194" s="9"/>
    </row>
    <row r="6195" spans="1:13" x14ac:dyDescent="0.35">
      <c r="A6195" s="7"/>
      <c r="B6195" s="7"/>
      <c r="C6195" s="7"/>
      <c r="M6195" s="9"/>
    </row>
    <row r="6196" spans="1:13" x14ac:dyDescent="0.35">
      <c r="A6196" s="7"/>
      <c r="B6196" s="7"/>
      <c r="C6196" s="7"/>
      <c r="M6196" s="9"/>
    </row>
    <row r="6197" spans="1:13" x14ac:dyDescent="0.35">
      <c r="A6197" s="7"/>
      <c r="B6197" s="7"/>
      <c r="C6197" s="7"/>
      <c r="M6197" s="9"/>
    </row>
    <row r="6198" spans="1:13" x14ac:dyDescent="0.35">
      <c r="A6198" s="7"/>
      <c r="B6198" s="7"/>
      <c r="C6198" s="7"/>
      <c r="M6198" s="9"/>
    </row>
    <row r="6199" spans="1:13" x14ac:dyDescent="0.35">
      <c r="A6199" s="7"/>
      <c r="B6199" s="7"/>
      <c r="C6199" s="7"/>
      <c r="M6199" s="9"/>
    </row>
    <row r="6200" spans="1:13" x14ac:dyDescent="0.35">
      <c r="A6200" s="7"/>
      <c r="B6200" s="7"/>
      <c r="C6200" s="7"/>
      <c r="M6200" s="9"/>
    </row>
    <row r="6201" spans="1:13" x14ac:dyDescent="0.35">
      <c r="A6201" s="7"/>
      <c r="B6201" s="7"/>
      <c r="C6201" s="7"/>
      <c r="M6201" s="9"/>
    </row>
    <row r="6202" spans="1:13" x14ac:dyDescent="0.35">
      <c r="A6202" s="7"/>
      <c r="B6202" s="7"/>
      <c r="C6202" s="7"/>
      <c r="M6202" s="9"/>
    </row>
    <row r="6203" spans="1:13" x14ac:dyDescent="0.35">
      <c r="A6203" s="7"/>
      <c r="B6203" s="7"/>
      <c r="C6203" s="7"/>
      <c r="M6203" s="9"/>
    </row>
    <row r="6204" spans="1:13" x14ac:dyDescent="0.35">
      <c r="A6204" s="7"/>
      <c r="B6204" s="7"/>
      <c r="C6204" s="7"/>
      <c r="M6204" s="9"/>
    </row>
    <row r="6205" spans="1:13" x14ac:dyDescent="0.35">
      <c r="A6205" s="7"/>
      <c r="B6205" s="7"/>
      <c r="C6205" s="7"/>
      <c r="M6205" s="9"/>
    </row>
    <row r="6206" spans="1:13" x14ac:dyDescent="0.35">
      <c r="A6206" s="7"/>
      <c r="B6206" s="7"/>
      <c r="C6206" s="7"/>
      <c r="M6206" s="9"/>
    </row>
    <row r="6207" spans="1:13" x14ac:dyDescent="0.35">
      <c r="A6207" s="7"/>
      <c r="B6207" s="7"/>
      <c r="C6207" s="7"/>
      <c r="M6207" s="9"/>
    </row>
    <row r="6208" spans="1:13" x14ac:dyDescent="0.35">
      <c r="A6208" s="7"/>
      <c r="B6208" s="7"/>
      <c r="C6208" s="7"/>
      <c r="M6208" s="9"/>
    </row>
    <row r="6209" spans="1:13" x14ac:dyDescent="0.35">
      <c r="A6209" s="7"/>
      <c r="B6209" s="7"/>
      <c r="C6209" s="7"/>
      <c r="M6209" s="9"/>
    </row>
    <row r="6210" spans="1:13" x14ac:dyDescent="0.35">
      <c r="A6210" s="7"/>
      <c r="B6210" s="7"/>
      <c r="C6210" s="7"/>
      <c r="M6210" s="9"/>
    </row>
    <row r="6211" spans="1:13" x14ac:dyDescent="0.35">
      <c r="A6211" s="7"/>
      <c r="B6211" s="7"/>
      <c r="C6211" s="7"/>
      <c r="M6211" s="9"/>
    </row>
    <row r="6212" spans="1:13" x14ac:dyDescent="0.35">
      <c r="A6212" s="7"/>
      <c r="B6212" s="7"/>
      <c r="C6212" s="7"/>
      <c r="M6212" s="9"/>
    </row>
    <row r="6213" spans="1:13" x14ac:dyDescent="0.35">
      <c r="A6213" s="7"/>
      <c r="B6213" s="7"/>
      <c r="C6213" s="7"/>
      <c r="M6213" s="9"/>
    </row>
    <row r="6214" spans="1:13" x14ac:dyDescent="0.35">
      <c r="A6214" s="7"/>
      <c r="B6214" s="7"/>
      <c r="C6214" s="7"/>
      <c r="M6214" s="9"/>
    </row>
    <row r="6215" spans="1:13" x14ac:dyDescent="0.35">
      <c r="A6215" s="7"/>
      <c r="B6215" s="7"/>
      <c r="C6215" s="7"/>
      <c r="M6215" s="9"/>
    </row>
    <row r="6216" spans="1:13" x14ac:dyDescent="0.35">
      <c r="A6216" s="7"/>
      <c r="B6216" s="7"/>
      <c r="C6216" s="7"/>
      <c r="M6216" s="9"/>
    </row>
    <row r="6217" spans="1:13" x14ac:dyDescent="0.35">
      <c r="A6217" s="7"/>
      <c r="B6217" s="7"/>
      <c r="C6217" s="7"/>
      <c r="M6217" s="9"/>
    </row>
    <row r="6218" spans="1:13" x14ac:dyDescent="0.35">
      <c r="A6218" s="7"/>
      <c r="B6218" s="7"/>
      <c r="C6218" s="7"/>
      <c r="M6218" s="9"/>
    </row>
    <row r="6219" spans="1:13" x14ac:dyDescent="0.35">
      <c r="A6219" s="7"/>
      <c r="B6219" s="7"/>
      <c r="C6219" s="7"/>
      <c r="M6219" s="9"/>
    </row>
    <row r="6220" spans="1:13" x14ac:dyDescent="0.35">
      <c r="A6220" s="7"/>
      <c r="B6220" s="7"/>
      <c r="C6220" s="7"/>
      <c r="M6220" s="9"/>
    </row>
    <row r="6221" spans="1:13" x14ac:dyDescent="0.35">
      <c r="A6221" s="7"/>
      <c r="B6221" s="7"/>
      <c r="C6221" s="7"/>
      <c r="M6221" s="9"/>
    </row>
    <row r="6222" spans="1:13" x14ac:dyDescent="0.35">
      <c r="A6222" s="7"/>
      <c r="B6222" s="7"/>
      <c r="C6222" s="7"/>
      <c r="M6222" s="9"/>
    </row>
    <row r="6223" spans="1:13" x14ac:dyDescent="0.35">
      <c r="A6223" s="7"/>
      <c r="B6223" s="7"/>
      <c r="C6223" s="7"/>
      <c r="M6223" s="9"/>
    </row>
    <row r="6224" spans="1:13" x14ac:dyDescent="0.35">
      <c r="A6224" s="7"/>
      <c r="B6224" s="7"/>
      <c r="C6224" s="7"/>
      <c r="M6224" s="9"/>
    </row>
    <row r="6225" spans="1:13" x14ac:dyDescent="0.35">
      <c r="A6225" s="7"/>
      <c r="B6225" s="7"/>
      <c r="C6225" s="7"/>
      <c r="M6225" s="9"/>
    </row>
    <row r="6226" spans="1:13" x14ac:dyDescent="0.35">
      <c r="A6226" s="7"/>
      <c r="B6226" s="7"/>
      <c r="C6226" s="7"/>
      <c r="M6226" s="9"/>
    </row>
    <row r="6227" spans="1:13" x14ac:dyDescent="0.35">
      <c r="A6227" s="7"/>
      <c r="B6227" s="7"/>
      <c r="C6227" s="7"/>
      <c r="M6227" s="9"/>
    </row>
    <row r="6228" spans="1:13" x14ac:dyDescent="0.35">
      <c r="A6228" s="7"/>
      <c r="B6228" s="7"/>
      <c r="C6228" s="7"/>
      <c r="M6228" s="9"/>
    </row>
    <row r="6229" spans="1:13" x14ac:dyDescent="0.35">
      <c r="A6229" s="7"/>
      <c r="B6229" s="7"/>
      <c r="C6229" s="7"/>
      <c r="M6229" s="9"/>
    </row>
    <row r="6230" spans="1:13" x14ac:dyDescent="0.35">
      <c r="A6230" s="7"/>
      <c r="B6230" s="7"/>
      <c r="C6230" s="7"/>
      <c r="M6230" s="9"/>
    </row>
    <row r="6231" spans="1:13" x14ac:dyDescent="0.35">
      <c r="A6231" s="7"/>
      <c r="B6231" s="7"/>
      <c r="C6231" s="7"/>
      <c r="M6231" s="9"/>
    </row>
    <row r="6232" spans="1:13" x14ac:dyDescent="0.35">
      <c r="A6232" s="7"/>
      <c r="B6232" s="7"/>
      <c r="C6232" s="7"/>
      <c r="M6232" s="9"/>
    </row>
    <row r="6233" spans="1:13" x14ac:dyDescent="0.35">
      <c r="A6233" s="7"/>
      <c r="B6233" s="7"/>
      <c r="C6233" s="7"/>
      <c r="M6233" s="9"/>
    </row>
    <row r="6234" spans="1:13" x14ac:dyDescent="0.35">
      <c r="A6234" s="7"/>
      <c r="B6234" s="7"/>
      <c r="C6234" s="7"/>
      <c r="M6234" s="9"/>
    </row>
    <row r="6235" spans="1:13" x14ac:dyDescent="0.35">
      <c r="A6235" s="7"/>
      <c r="B6235" s="7"/>
      <c r="C6235" s="7"/>
      <c r="M6235" s="9"/>
    </row>
    <row r="6236" spans="1:13" x14ac:dyDescent="0.35">
      <c r="A6236" s="7"/>
      <c r="B6236" s="7"/>
      <c r="C6236" s="7"/>
      <c r="M6236" s="9"/>
    </row>
    <row r="6237" spans="1:13" x14ac:dyDescent="0.35">
      <c r="A6237" s="7"/>
      <c r="B6237" s="7"/>
      <c r="C6237" s="7"/>
      <c r="M6237" s="9"/>
    </row>
    <row r="6238" spans="1:13" x14ac:dyDescent="0.35">
      <c r="A6238" s="7"/>
      <c r="B6238" s="7"/>
      <c r="C6238" s="7"/>
      <c r="M6238" s="9"/>
    </row>
    <row r="6239" spans="1:13" x14ac:dyDescent="0.35">
      <c r="A6239" s="7"/>
      <c r="B6239" s="7"/>
      <c r="C6239" s="7"/>
      <c r="M6239" s="9"/>
    </row>
    <row r="6240" spans="1:13" x14ac:dyDescent="0.35">
      <c r="A6240" s="7"/>
      <c r="B6240" s="7"/>
      <c r="C6240" s="7"/>
      <c r="M6240" s="9"/>
    </row>
    <row r="6241" spans="1:13" x14ac:dyDescent="0.35">
      <c r="A6241" s="7"/>
      <c r="B6241" s="7"/>
      <c r="C6241" s="7"/>
      <c r="M6241" s="9"/>
    </row>
    <row r="6242" spans="1:13" x14ac:dyDescent="0.35">
      <c r="A6242" s="7"/>
      <c r="B6242" s="7"/>
      <c r="C6242" s="7"/>
      <c r="M6242" s="9"/>
    </row>
    <row r="6243" spans="1:13" x14ac:dyDescent="0.35">
      <c r="A6243" s="7"/>
      <c r="B6243" s="7"/>
      <c r="C6243" s="7"/>
      <c r="M6243" s="9"/>
    </row>
    <row r="6244" spans="1:13" x14ac:dyDescent="0.35">
      <c r="A6244" s="7"/>
      <c r="B6244" s="7"/>
      <c r="C6244" s="7"/>
      <c r="M6244" s="9"/>
    </row>
    <row r="6245" spans="1:13" x14ac:dyDescent="0.35">
      <c r="A6245" s="7"/>
      <c r="B6245" s="7"/>
      <c r="C6245" s="7"/>
      <c r="M6245" s="9"/>
    </row>
    <row r="6246" spans="1:13" x14ac:dyDescent="0.35">
      <c r="A6246" s="7"/>
      <c r="B6246" s="7"/>
      <c r="C6246" s="7"/>
      <c r="M6246" s="9"/>
    </row>
    <row r="6247" spans="1:13" x14ac:dyDescent="0.35">
      <c r="A6247" s="7"/>
      <c r="B6247" s="7"/>
      <c r="C6247" s="7"/>
      <c r="M6247" s="9"/>
    </row>
    <row r="6248" spans="1:13" x14ac:dyDescent="0.35">
      <c r="A6248" s="7"/>
      <c r="B6248" s="7"/>
      <c r="C6248" s="7"/>
      <c r="M6248" s="9"/>
    </row>
    <row r="6249" spans="1:13" x14ac:dyDescent="0.35">
      <c r="A6249" s="7"/>
      <c r="B6249" s="7"/>
      <c r="C6249" s="7"/>
      <c r="M6249" s="9"/>
    </row>
    <row r="6250" spans="1:13" x14ac:dyDescent="0.35">
      <c r="A6250" s="7"/>
      <c r="B6250" s="7"/>
      <c r="C6250" s="7"/>
      <c r="M6250" s="9"/>
    </row>
    <row r="6251" spans="1:13" x14ac:dyDescent="0.35">
      <c r="A6251" s="7"/>
      <c r="B6251" s="7"/>
      <c r="C6251" s="7"/>
      <c r="M6251" s="9"/>
    </row>
    <row r="6252" spans="1:13" x14ac:dyDescent="0.35">
      <c r="A6252" s="7"/>
      <c r="B6252" s="7"/>
      <c r="C6252" s="7"/>
      <c r="M6252" s="9"/>
    </row>
    <row r="6253" spans="1:13" x14ac:dyDescent="0.35">
      <c r="A6253" s="7"/>
      <c r="B6253" s="7"/>
      <c r="C6253" s="7"/>
      <c r="M6253" s="9"/>
    </row>
    <row r="6254" spans="1:13" x14ac:dyDescent="0.35">
      <c r="A6254" s="7"/>
      <c r="B6254" s="7"/>
      <c r="C6254" s="7"/>
      <c r="M6254" s="9"/>
    </row>
    <row r="6255" spans="1:13" x14ac:dyDescent="0.35">
      <c r="A6255" s="7"/>
      <c r="B6255" s="7"/>
      <c r="C6255" s="7"/>
      <c r="M6255" s="9"/>
    </row>
    <row r="6256" spans="1:13" x14ac:dyDescent="0.35">
      <c r="A6256" s="7"/>
      <c r="B6256" s="7"/>
      <c r="C6256" s="7"/>
      <c r="M6256" s="9"/>
    </row>
    <row r="6257" spans="1:13" x14ac:dyDescent="0.35">
      <c r="A6257" s="7"/>
      <c r="B6257" s="7"/>
      <c r="C6257" s="7"/>
      <c r="M6257" s="9"/>
    </row>
    <row r="6258" spans="1:13" x14ac:dyDescent="0.35">
      <c r="A6258" s="7"/>
      <c r="B6258" s="7"/>
      <c r="C6258" s="7"/>
      <c r="M6258" s="9"/>
    </row>
    <row r="6259" spans="1:13" x14ac:dyDescent="0.35">
      <c r="A6259" s="7"/>
      <c r="B6259" s="7"/>
      <c r="C6259" s="7"/>
      <c r="M6259" s="9"/>
    </row>
    <row r="6260" spans="1:13" x14ac:dyDescent="0.35">
      <c r="A6260" s="7"/>
      <c r="B6260" s="7"/>
      <c r="C6260" s="7"/>
      <c r="M6260" s="9"/>
    </row>
    <row r="6261" spans="1:13" x14ac:dyDescent="0.35">
      <c r="A6261" s="7"/>
      <c r="B6261" s="7"/>
      <c r="C6261" s="7"/>
      <c r="M6261" s="9"/>
    </row>
    <row r="6262" spans="1:13" x14ac:dyDescent="0.35">
      <c r="A6262" s="7"/>
      <c r="B6262" s="7"/>
      <c r="C6262" s="7"/>
      <c r="M6262" s="9"/>
    </row>
    <row r="6263" spans="1:13" x14ac:dyDescent="0.35">
      <c r="A6263" s="7"/>
      <c r="B6263" s="7"/>
      <c r="C6263" s="7"/>
      <c r="M6263" s="9"/>
    </row>
    <row r="6264" spans="1:13" x14ac:dyDescent="0.35">
      <c r="A6264" s="7"/>
      <c r="B6264" s="7"/>
      <c r="C6264" s="7"/>
      <c r="M6264" s="9"/>
    </row>
    <row r="6265" spans="1:13" x14ac:dyDescent="0.35">
      <c r="A6265" s="7"/>
      <c r="B6265" s="7"/>
      <c r="C6265" s="7"/>
      <c r="M6265" s="9"/>
    </row>
    <row r="6266" spans="1:13" x14ac:dyDescent="0.35">
      <c r="A6266" s="7"/>
      <c r="B6266" s="7"/>
      <c r="C6266" s="7"/>
      <c r="M6266" s="9"/>
    </row>
    <row r="6267" spans="1:13" x14ac:dyDescent="0.35">
      <c r="A6267" s="7"/>
      <c r="B6267" s="7"/>
      <c r="C6267" s="7"/>
      <c r="M6267" s="9"/>
    </row>
    <row r="6268" spans="1:13" x14ac:dyDescent="0.35">
      <c r="A6268" s="7"/>
      <c r="B6268" s="7"/>
      <c r="C6268" s="7"/>
      <c r="M6268" s="9"/>
    </row>
    <row r="6269" spans="1:13" x14ac:dyDescent="0.35">
      <c r="A6269" s="7"/>
      <c r="B6269" s="7"/>
      <c r="C6269" s="7"/>
      <c r="M6269" s="9"/>
    </row>
    <row r="6270" spans="1:13" x14ac:dyDescent="0.35">
      <c r="A6270" s="7"/>
      <c r="B6270" s="7"/>
      <c r="C6270" s="7"/>
      <c r="M6270" s="9"/>
    </row>
    <row r="6271" spans="1:13" x14ac:dyDescent="0.35">
      <c r="A6271" s="7"/>
      <c r="B6271" s="7"/>
      <c r="C6271" s="7"/>
      <c r="M6271" s="9"/>
    </row>
    <row r="6272" spans="1:13" x14ac:dyDescent="0.35">
      <c r="A6272" s="7"/>
      <c r="B6272" s="7"/>
      <c r="C6272" s="7"/>
      <c r="M6272" s="9"/>
    </row>
    <row r="6273" spans="1:13" x14ac:dyDescent="0.35">
      <c r="A6273" s="7"/>
      <c r="B6273" s="7"/>
      <c r="C6273" s="7"/>
      <c r="M6273" s="9"/>
    </row>
    <row r="6274" spans="1:13" x14ac:dyDescent="0.35">
      <c r="A6274" s="7"/>
      <c r="B6274" s="7"/>
      <c r="C6274" s="7"/>
      <c r="M6274" s="9"/>
    </row>
    <row r="6275" spans="1:13" x14ac:dyDescent="0.35">
      <c r="A6275" s="7"/>
      <c r="B6275" s="7"/>
      <c r="C6275" s="7"/>
      <c r="M6275" s="9"/>
    </row>
    <row r="6276" spans="1:13" x14ac:dyDescent="0.35">
      <c r="A6276" s="7"/>
      <c r="B6276" s="7"/>
      <c r="C6276" s="7"/>
      <c r="M6276" s="9"/>
    </row>
    <row r="6277" spans="1:13" x14ac:dyDescent="0.35">
      <c r="A6277" s="7"/>
      <c r="B6277" s="7"/>
      <c r="C6277" s="7"/>
      <c r="M6277" s="9"/>
    </row>
    <row r="6278" spans="1:13" x14ac:dyDescent="0.35">
      <c r="A6278" s="7"/>
      <c r="B6278" s="7"/>
      <c r="C6278" s="7"/>
      <c r="M6278" s="9"/>
    </row>
    <row r="6279" spans="1:13" x14ac:dyDescent="0.35">
      <c r="A6279" s="7"/>
      <c r="B6279" s="7"/>
      <c r="C6279" s="7"/>
      <c r="M6279" s="9"/>
    </row>
    <row r="6280" spans="1:13" x14ac:dyDescent="0.35">
      <c r="A6280" s="7"/>
      <c r="B6280" s="7"/>
      <c r="C6280" s="7"/>
      <c r="M6280" s="9"/>
    </row>
    <row r="6281" spans="1:13" x14ac:dyDescent="0.35">
      <c r="A6281" s="7"/>
      <c r="B6281" s="7"/>
      <c r="C6281" s="7"/>
      <c r="M6281" s="9"/>
    </row>
    <row r="6282" spans="1:13" x14ac:dyDescent="0.35">
      <c r="A6282" s="7"/>
      <c r="B6282" s="7"/>
      <c r="C6282" s="7"/>
      <c r="M6282" s="9"/>
    </row>
    <row r="6283" spans="1:13" x14ac:dyDescent="0.35">
      <c r="A6283" s="7"/>
      <c r="B6283" s="7"/>
      <c r="C6283" s="7"/>
      <c r="M6283" s="9"/>
    </row>
    <row r="6284" spans="1:13" x14ac:dyDescent="0.35">
      <c r="A6284" s="7"/>
      <c r="B6284" s="7"/>
      <c r="C6284" s="7"/>
      <c r="M6284" s="9"/>
    </row>
    <row r="6285" spans="1:13" x14ac:dyDescent="0.35">
      <c r="A6285" s="7"/>
      <c r="B6285" s="7"/>
      <c r="C6285" s="7"/>
      <c r="M6285" s="9"/>
    </row>
    <row r="6286" spans="1:13" x14ac:dyDescent="0.35">
      <c r="A6286" s="7"/>
      <c r="B6286" s="7"/>
      <c r="C6286" s="7"/>
      <c r="M6286" s="9"/>
    </row>
    <row r="6287" spans="1:13" x14ac:dyDescent="0.35">
      <c r="A6287" s="7"/>
      <c r="B6287" s="7"/>
      <c r="C6287" s="7"/>
      <c r="M6287" s="9"/>
    </row>
    <row r="6288" spans="1:13" x14ac:dyDescent="0.35">
      <c r="A6288" s="7"/>
      <c r="B6288" s="7"/>
      <c r="C6288" s="7"/>
      <c r="M6288" s="9"/>
    </row>
    <row r="6289" spans="1:13" x14ac:dyDescent="0.35">
      <c r="A6289" s="7"/>
      <c r="B6289" s="7"/>
      <c r="C6289" s="7"/>
      <c r="M6289" s="9"/>
    </row>
    <row r="6290" spans="1:13" x14ac:dyDescent="0.35">
      <c r="A6290" s="7"/>
      <c r="B6290" s="7"/>
      <c r="C6290" s="7"/>
      <c r="M6290" s="9"/>
    </row>
    <row r="6291" spans="1:13" x14ac:dyDescent="0.35">
      <c r="A6291" s="7"/>
      <c r="B6291" s="7"/>
      <c r="C6291" s="7"/>
      <c r="M6291" s="9"/>
    </row>
    <row r="6292" spans="1:13" x14ac:dyDescent="0.35">
      <c r="A6292" s="7"/>
      <c r="B6292" s="7"/>
      <c r="C6292" s="7"/>
      <c r="M6292" s="9"/>
    </row>
    <row r="6293" spans="1:13" x14ac:dyDescent="0.35">
      <c r="A6293" s="7"/>
      <c r="B6293" s="7"/>
      <c r="C6293" s="7"/>
      <c r="M6293" s="9"/>
    </row>
    <row r="6294" spans="1:13" x14ac:dyDescent="0.35">
      <c r="A6294" s="7"/>
      <c r="B6294" s="7"/>
      <c r="C6294" s="7"/>
      <c r="M6294" s="9"/>
    </row>
    <row r="6295" spans="1:13" x14ac:dyDescent="0.35">
      <c r="A6295" s="7"/>
      <c r="B6295" s="7"/>
      <c r="C6295" s="7"/>
      <c r="M6295" s="9"/>
    </row>
    <row r="6296" spans="1:13" x14ac:dyDescent="0.35">
      <c r="A6296" s="7"/>
      <c r="B6296" s="7"/>
      <c r="C6296" s="7"/>
      <c r="M6296" s="9"/>
    </row>
    <row r="6297" spans="1:13" x14ac:dyDescent="0.35">
      <c r="A6297" s="7"/>
      <c r="B6297" s="7"/>
      <c r="C6297" s="7"/>
      <c r="M6297" s="9"/>
    </row>
    <row r="6298" spans="1:13" x14ac:dyDescent="0.35">
      <c r="A6298" s="7"/>
      <c r="B6298" s="7"/>
      <c r="C6298" s="7"/>
      <c r="M6298" s="9"/>
    </row>
    <row r="6299" spans="1:13" x14ac:dyDescent="0.35">
      <c r="A6299" s="7"/>
      <c r="B6299" s="7"/>
      <c r="C6299" s="7"/>
      <c r="M6299" s="9"/>
    </row>
    <row r="6300" spans="1:13" x14ac:dyDescent="0.35">
      <c r="A6300" s="7"/>
      <c r="B6300" s="7"/>
      <c r="C6300" s="7"/>
      <c r="M6300" s="9"/>
    </row>
    <row r="6301" spans="1:13" x14ac:dyDescent="0.35">
      <c r="A6301" s="7"/>
      <c r="B6301" s="7"/>
      <c r="C6301" s="7"/>
      <c r="M6301" s="9"/>
    </row>
    <row r="6302" spans="1:13" x14ac:dyDescent="0.35">
      <c r="A6302" s="7"/>
      <c r="B6302" s="7"/>
      <c r="C6302" s="7"/>
      <c r="M6302" s="9"/>
    </row>
    <row r="6303" spans="1:13" x14ac:dyDescent="0.35">
      <c r="A6303" s="7"/>
      <c r="B6303" s="7"/>
      <c r="C6303" s="7"/>
      <c r="M6303" s="9"/>
    </row>
    <row r="6304" spans="1:13" x14ac:dyDescent="0.35">
      <c r="A6304" s="7"/>
      <c r="B6304" s="7"/>
      <c r="C6304" s="7"/>
      <c r="M6304" s="9"/>
    </row>
    <row r="6305" spans="1:13" x14ac:dyDescent="0.35">
      <c r="A6305" s="7"/>
      <c r="B6305" s="7"/>
      <c r="C6305" s="7"/>
      <c r="M6305" s="9"/>
    </row>
    <row r="6306" spans="1:13" x14ac:dyDescent="0.35">
      <c r="A6306" s="7"/>
      <c r="B6306" s="7"/>
      <c r="C6306" s="7"/>
      <c r="M6306" s="9"/>
    </row>
    <row r="6307" spans="1:13" x14ac:dyDescent="0.35">
      <c r="A6307" s="7"/>
      <c r="B6307" s="7"/>
      <c r="C6307" s="7"/>
      <c r="M6307" s="9"/>
    </row>
    <row r="6308" spans="1:13" x14ac:dyDescent="0.35">
      <c r="A6308" s="7"/>
      <c r="B6308" s="7"/>
      <c r="C6308" s="7"/>
      <c r="M6308" s="9"/>
    </row>
    <row r="6309" spans="1:13" x14ac:dyDescent="0.35">
      <c r="A6309" s="7"/>
      <c r="B6309" s="7"/>
      <c r="C6309" s="7"/>
      <c r="M6309" s="9"/>
    </row>
    <row r="6310" spans="1:13" x14ac:dyDescent="0.35">
      <c r="A6310" s="7"/>
      <c r="B6310" s="7"/>
      <c r="C6310" s="7"/>
      <c r="M6310" s="9"/>
    </row>
    <row r="6311" spans="1:13" x14ac:dyDescent="0.35">
      <c r="A6311" s="7"/>
      <c r="B6311" s="7"/>
      <c r="C6311" s="7"/>
      <c r="M6311" s="9"/>
    </row>
    <row r="6312" spans="1:13" x14ac:dyDescent="0.35">
      <c r="A6312" s="7"/>
      <c r="B6312" s="7"/>
      <c r="C6312" s="7"/>
      <c r="M6312" s="9"/>
    </row>
    <row r="6313" spans="1:13" x14ac:dyDescent="0.35">
      <c r="A6313" s="7"/>
      <c r="B6313" s="7"/>
      <c r="C6313" s="7"/>
      <c r="M6313" s="9"/>
    </row>
    <row r="6314" spans="1:13" x14ac:dyDescent="0.35">
      <c r="A6314" s="7"/>
      <c r="B6314" s="7"/>
      <c r="C6314" s="7"/>
      <c r="M6314" s="9"/>
    </row>
    <row r="6315" spans="1:13" x14ac:dyDescent="0.35">
      <c r="A6315" s="7"/>
      <c r="B6315" s="7"/>
      <c r="C6315" s="7"/>
      <c r="M6315" s="9"/>
    </row>
    <row r="6316" spans="1:13" x14ac:dyDescent="0.35">
      <c r="A6316" s="7"/>
      <c r="B6316" s="7"/>
      <c r="C6316" s="7"/>
      <c r="M6316" s="9"/>
    </row>
    <row r="6317" spans="1:13" x14ac:dyDescent="0.35">
      <c r="A6317" s="7"/>
      <c r="B6317" s="7"/>
      <c r="C6317" s="7"/>
      <c r="M6317" s="9"/>
    </row>
    <row r="6318" spans="1:13" x14ac:dyDescent="0.35">
      <c r="A6318" s="7"/>
      <c r="B6318" s="7"/>
      <c r="C6318" s="7"/>
      <c r="M6318" s="9"/>
    </row>
    <row r="6319" spans="1:13" x14ac:dyDescent="0.35">
      <c r="A6319" s="7"/>
      <c r="B6319" s="7"/>
      <c r="C6319" s="7"/>
      <c r="M6319" s="9"/>
    </row>
    <row r="6320" spans="1:13" x14ac:dyDescent="0.35">
      <c r="A6320" s="7"/>
      <c r="B6320" s="7"/>
      <c r="C6320" s="7"/>
      <c r="M6320" s="9"/>
    </row>
    <row r="6321" spans="1:13" x14ac:dyDescent="0.35">
      <c r="A6321" s="7"/>
      <c r="B6321" s="7"/>
      <c r="C6321" s="7"/>
      <c r="M6321" s="9"/>
    </row>
    <row r="6322" spans="1:13" x14ac:dyDescent="0.35">
      <c r="A6322" s="7"/>
      <c r="B6322" s="7"/>
      <c r="C6322" s="7"/>
      <c r="M6322" s="9"/>
    </row>
    <row r="6323" spans="1:13" x14ac:dyDescent="0.35">
      <c r="A6323" s="7"/>
      <c r="B6323" s="7"/>
      <c r="C6323" s="7"/>
      <c r="M6323" s="9"/>
    </row>
    <row r="6324" spans="1:13" x14ac:dyDescent="0.35">
      <c r="A6324" s="7"/>
      <c r="B6324" s="7"/>
      <c r="C6324" s="7"/>
      <c r="M6324" s="9"/>
    </row>
    <row r="6325" spans="1:13" x14ac:dyDescent="0.35">
      <c r="A6325" s="7"/>
      <c r="B6325" s="7"/>
      <c r="C6325" s="7"/>
      <c r="M6325" s="9"/>
    </row>
    <row r="6326" spans="1:13" x14ac:dyDescent="0.35">
      <c r="A6326" s="7"/>
      <c r="B6326" s="7"/>
      <c r="C6326" s="7"/>
      <c r="M6326" s="9"/>
    </row>
    <row r="6327" spans="1:13" x14ac:dyDescent="0.35">
      <c r="A6327" s="7"/>
      <c r="B6327" s="7"/>
      <c r="C6327" s="7"/>
      <c r="M6327" s="9"/>
    </row>
    <row r="6328" spans="1:13" x14ac:dyDescent="0.35">
      <c r="A6328" s="7"/>
      <c r="B6328" s="7"/>
      <c r="C6328" s="7"/>
      <c r="M6328" s="9"/>
    </row>
    <row r="6329" spans="1:13" x14ac:dyDescent="0.35">
      <c r="A6329" s="7"/>
      <c r="B6329" s="7"/>
      <c r="C6329" s="7"/>
      <c r="M6329" s="9"/>
    </row>
    <row r="6330" spans="1:13" x14ac:dyDescent="0.35">
      <c r="A6330" s="7"/>
      <c r="B6330" s="7"/>
      <c r="C6330" s="7"/>
      <c r="M6330" s="9"/>
    </row>
    <row r="6331" spans="1:13" x14ac:dyDescent="0.35">
      <c r="A6331" s="7"/>
      <c r="B6331" s="7"/>
      <c r="C6331" s="7"/>
      <c r="M6331" s="9"/>
    </row>
    <row r="6332" spans="1:13" x14ac:dyDescent="0.35">
      <c r="A6332" s="7"/>
      <c r="B6332" s="7"/>
      <c r="C6332" s="7"/>
      <c r="M6332" s="9"/>
    </row>
    <row r="6333" spans="1:13" x14ac:dyDescent="0.35">
      <c r="A6333" s="7"/>
      <c r="B6333" s="7"/>
      <c r="C6333" s="7"/>
      <c r="M6333" s="9"/>
    </row>
    <row r="6334" spans="1:13" x14ac:dyDescent="0.35">
      <c r="A6334" s="7"/>
      <c r="B6334" s="7"/>
      <c r="C6334" s="7"/>
      <c r="M6334" s="9"/>
    </row>
    <row r="6335" spans="1:13" x14ac:dyDescent="0.35">
      <c r="A6335" s="7"/>
      <c r="B6335" s="7"/>
      <c r="C6335" s="7"/>
      <c r="M6335" s="9"/>
    </row>
    <row r="6336" spans="1:13" x14ac:dyDescent="0.35">
      <c r="A6336" s="7"/>
      <c r="B6336" s="7"/>
      <c r="C6336" s="7"/>
      <c r="M6336" s="9"/>
    </row>
    <row r="6337" spans="1:13" x14ac:dyDescent="0.35">
      <c r="A6337" s="7"/>
      <c r="B6337" s="7"/>
      <c r="C6337" s="7"/>
      <c r="M6337" s="9"/>
    </row>
    <row r="6338" spans="1:13" x14ac:dyDescent="0.35">
      <c r="A6338" s="7"/>
      <c r="B6338" s="7"/>
      <c r="C6338" s="7"/>
      <c r="M6338" s="9"/>
    </row>
    <row r="6339" spans="1:13" x14ac:dyDescent="0.35">
      <c r="A6339" s="7"/>
      <c r="B6339" s="7"/>
      <c r="C6339" s="7"/>
      <c r="M6339" s="9"/>
    </row>
    <row r="6340" spans="1:13" x14ac:dyDescent="0.35">
      <c r="A6340" s="7"/>
      <c r="B6340" s="7"/>
      <c r="C6340" s="7"/>
      <c r="M6340" s="9"/>
    </row>
    <row r="6341" spans="1:13" x14ac:dyDescent="0.35">
      <c r="A6341" s="7"/>
      <c r="B6341" s="7"/>
      <c r="C6341" s="7"/>
      <c r="M6341" s="9"/>
    </row>
    <row r="6342" spans="1:13" x14ac:dyDescent="0.35">
      <c r="A6342" s="7"/>
      <c r="B6342" s="7"/>
      <c r="C6342" s="7"/>
      <c r="M6342" s="9"/>
    </row>
    <row r="6343" spans="1:13" x14ac:dyDescent="0.35">
      <c r="A6343" s="7"/>
      <c r="B6343" s="7"/>
      <c r="C6343" s="7"/>
      <c r="M6343" s="9"/>
    </row>
    <row r="6344" spans="1:13" x14ac:dyDescent="0.35">
      <c r="A6344" s="7"/>
      <c r="B6344" s="7"/>
      <c r="C6344" s="7"/>
      <c r="M6344" s="9"/>
    </row>
    <row r="6345" spans="1:13" x14ac:dyDescent="0.35">
      <c r="A6345" s="7"/>
      <c r="B6345" s="7"/>
      <c r="C6345" s="7"/>
      <c r="M6345" s="9"/>
    </row>
    <row r="6346" spans="1:13" x14ac:dyDescent="0.35">
      <c r="A6346" s="7"/>
      <c r="B6346" s="7"/>
      <c r="C6346" s="7"/>
      <c r="M6346" s="9"/>
    </row>
    <row r="6347" spans="1:13" x14ac:dyDescent="0.35">
      <c r="A6347" s="7"/>
      <c r="B6347" s="7"/>
      <c r="C6347" s="7"/>
      <c r="M6347" s="9"/>
    </row>
    <row r="6348" spans="1:13" x14ac:dyDescent="0.35">
      <c r="A6348" s="7"/>
      <c r="B6348" s="7"/>
      <c r="C6348" s="7"/>
      <c r="M6348" s="9"/>
    </row>
    <row r="6349" spans="1:13" x14ac:dyDescent="0.35">
      <c r="A6349" s="7"/>
      <c r="B6349" s="7"/>
      <c r="C6349" s="7"/>
      <c r="M6349" s="9"/>
    </row>
    <row r="6350" spans="1:13" x14ac:dyDescent="0.35">
      <c r="A6350" s="7"/>
      <c r="B6350" s="7"/>
      <c r="C6350" s="7"/>
      <c r="M6350" s="9"/>
    </row>
    <row r="6351" spans="1:13" x14ac:dyDescent="0.35">
      <c r="A6351" s="7"/>
      <c r="B6351" s="7"/>
      <c r="C6351" s="7"/>
      <c r="M6351" s="9"/>
    </row>
    <row r="6352" spans="1:13" x14ac:dyDescent="0.35">
      <c r="A6352" s="7"/>
      <c r="B6352" s="7"/>
      <c r="C6352" s="7"/>
      <c r="M6352" s="9"/>
    </row>
    <row r="6353" spans="1:13" x14ac:dyDescent="0.35">
      <c r="A6353" s="7"/>
      <c r="B6353" s="7"/>
      <c r="C6353" s="7"/>
      <c r="M6353" s="9"/>
    </row>
    <row r="6354" spans="1:13" x14ac:dyDescent="0.35">
      <c r="A6354" s="7"/>
      <c r="B6354" s="7"/>
      <c r="C6354" s="7"/>
      <c r="M6354" s="9"/>
    </row>
    <row r="6355" spans="1:13" x14ac:dyDescent="0.35">
      <c r="A6355" s="7"/>
      <c r="B6355" s="7"/>
      <c r="C6355" s="7"/>
      <c r="M6355" s="9"/>
    </row>
    <row r="6356" spans="1:13" x14ac:dyDescent="0.35">
      <c r="A6356" s="7"/>
      <c r="B6356" s="7"/>
      <c r="C6356" s="7"/>
      <c r="M6356" s="9"/>
    </row>
    <row r="6357" spans="1:13" x14ac:dyDescent="0.35">
      <c r="A6357" s="7"/>
      <c r="B6357" s="7"/>
      <c r="C6357" s="7"/>
      <c r="M6357" s="9"/>
    </row>
    <row r="6358" spans="1:13" x14ac:dyDescent="0.35">
      <c r="A6358" s="7"/>
      <c r="B6358" s="7"/>
      <c r="C6358" s="7"/>
      <c r="M6358" s="9"/>
    </row>
    <row r="6359" spans="1:13" x14ac:dyDescent="0.35">
      <c r="A6359" s="7"/>
      <c r="B6359" s="7"/>
      <c r="C6359" s="7"/>
      <c r="M6359" s="9"/>
    </row>
    <row r="6360" spans="1:13" x14ac:dyDescent="0.35">
      <c r="A6360" s="7"/>
      <c r="B6360" s="7"/>
      <c r="C6360" s="7"/>
      <c r="M6360" s="9"/>
    </row>
    <row r="6361" spans="1:13" x14ac:dyDescent="0.35">
      <c r="A6361" s="7"/>
      <c r="B6361" s="7"/>
      <c r="C6361" s="7"/>
      <c r="M6361" s="9"/>
    </row>
    <row r="6362" spans="1:13" x14ac:dyDescent="0.35">
      <c r="A6362" s="7"/>
      <c r="B6362" s="7"/>
      <c r="C6362" s="7"/>
      <c r="M6362" s="9"/>
    </row>
    <row r="6363" spans="1:13" x14ac:dyDescent="0.35">
      <c r="A6363" s="7"/>
      <c r="B6363" s="7"/>
      <c r="C6363" s="7"/>
      <c r="M6363" s="9"/>
    </row>
    <row r="6364" spans="1:13" x14ac:dyDescent="0.35">
      <c r="A6364" s="7"/>
      <c r="B6364" s="7"/>
      <c r="C6364" s="7"/>
      <c r="M6364" s="9"/>
    </row>
    <row r="6365" spans="1:13" x14ac:dyDescent="0.35">
      <c r="A6365" s="7"/>
      <c r="B6365" s="7"/>
      <c r="C6365" s="7"/>
      <c r="M6365" s="9"/>
    </row>
    <row r="6366" spans="1:13" x14ac:dyDescent="0.35">
      <c r="A6366" s="7"/>
      <c r="B6366" s="7"/>
      <c r="C6366" s="7"/>
      <c r="M6366" s="9"/>
    </row>
    <row r="6367" spans="1:13" x14ac:dyDescent="0.35">
      <c r="A6367" s="7"/>
      <c r="B6367" s="7"/>
      <c r="C6367" s="7"/>
      <c r="M6367" s="9"/>
    </row>
    <row r="6368" spans="1:13" x14ac:dyDescent="0.35">
      <c r="A6368" s="7"/>
      <c r="B6368" s="7"/>
      <c r="C6368" s="7"/>
      <c r="M6368" s="9"/>
    </row>
    <row r="6369" spans="1:13" x14ac:dyDescent="0.35">
      <c r="A6369" s="7"/>
      <c r="B6369" s="7"/>
      <c r="C6369" s="7"/>
      <c r="M6369" s="9"/>
    </row>
    <row r="6370" spans="1:13" x14ac:dyDescent="0.35">
      <c r="A6370" s="7"/>
      <c r="B6370" s="7"/>
      <c r="C6370" s="7"/>
      <c r="M6370" s="9"/>
    </row>
    <row r="6371" spans="1:13" x14ac:dyDescent="0.35">
      <c r="A6371" s="7"/>
      <c r="B6371" s="7"/>
      <c r="C6371" s="7"/>
      <c r="M6371" s="9"/>
    </row>
    <row r="6372" spans="1:13" x14ac:dyDescent="0.35">
      <c r="A6372" s="7"/>
      <c r="B6372" s="7"/>
      <c r="C6372" s="7"/>
      <c r="M6372" s="9"/>
    </row>
    <row r="6373" spans="1:13" x14ac:dyDescent="0.35">
      <c r="A6373" s="7"/>
      <c r="B6373" s="7"/>
      <c r="C6373" s="7"/>
      <c r="M6373" s="9"/>
    </row>
    <row r="6374" spans="1:13" x14ac:dyDescent="0.35">
      <c r="A6374" s="7"/>
      <c r="B6374" s="7"/>
      <c r="C6374" s="7"/>
      <c r="M6374" s="9"/>
    </row>
    <row r="6375" spans="1:13" x14ac:dyDescent="0.35">
      <c r="A6375" s="7"/>
      <c r="B6375" s="7"/>
      <c r="C6375" s="7"/>
      <c r="M6375" s="9"/>
    </row>
    <row r="6376" spans="1:13" x14ac:dyDescent="0.35">
      <c r="A6376" s="7"/>
      <c r="B6376" s="7"/>
      <c r="C6376" s="7"/>
      <c r="M6376" s="9"/>
    </row>
    <row r="6377" spans="1:13" x14ac:dyDescent="0.35">
      <c r="A6377" s="7"/>
      <c r="B6377" s="7"/>
      <c r="C6377" s="7"/>
      <c r="M6377" s="9"/>
    </row>
    <row r="6378" spans="1:13" x14ac:dyDescent="0.35">
      <c r="A6378" s="7"/>
      <c r="B6378" s="7"/>
      <c r="C6378" s="7"/>
      <c r="M6378" s="9"/>
    </row>
    <row r="6379" spans="1:13" x14ac:dyDescent="0.35">
      <c r="A6379" s="7"/>
      <c r="B6379" s="7"/>
      <c r="C6379" s="7"/>
      <c r="M6379" s="9"/>
    </row>
    <row r="6380" spans="1:13" x14ac:dyDescent="0.35">
      <c r="A6380" s="7"/>
      <c r="B6380" s="7"/>
      <c r="C6380" s="7"/>
      <c r="M6380" s="9"/>
    </row>
    <row r="6381" spans="1:13" x14ac:dyDescent="0.35">
      <c r="A6381" s="7"/>
      <c r="B6381" s="7"/>
      <c r="C6381" s="7"/>
      <c r="M6381" s="9"/>
    </row>
    <row r="6382" spans="1:13" x14ac:dyDescent="0.35">
      <c r="A6382" s="7"/>
      <c r="B6382" s="7"/>
      <c r="C6382" s="7"/>
      <c r="M6382" s="9"/>
    </row>
    <row r="6383" spans="1:13" x14ac:dyDescent="0.35">
      <c r="A6383" s="7"/>
      <c r="B6383" s="7"/>
      <c r="C6383" s="7"/>
      <c r="M6383" s="9"/>
    </row>
    <row r="6384" spans="1:13" x14ac:dyDescent="0.35">
      <c r="A6384" s="7"/>
      <c r="B6384" s="7"/>
      <c r="C6384" s="7"/>
      <c r="M6384" s="9"/>
    </row>
    <row r="6385" spans="1:13" x14ac:dyDescent="0.35">
      <c r="A6385" s="7"/>
      <c r="B6385" s="7"/>
      <c r="C6385" s="7"/>
      <c r="M6385" s="9"/>
    </row>
    <row r="6386" spans="1:13" x14ac:dyDescent="0.35">
      <c r="A6386" s="7"/>
      <c r="B6386" s="7"/>
      <c r="C6386" s="7"/>
      <c r="M6386" s="9"/>
    </row>
    <row r="6387" spans="1:13" x14ac:dyDescent="0.35">
      <c r="A6387" s="7"/>
      <c r="B6387" s="7"/>
      <c r="C6387" s="7"/>
      <c r="M6387" s="9"/>
    </row>
    <row r="6388" spans="1:13" x14ac:dyDescent="0.35">
      <c r="A6388" s="7"/>
      <c r="B6388" s="7"/>
      <c r="C6388" s="7"/>
      <c r="M6388" s="9"/>
    </row>
    <row r="6389" spans="1:13" x14ac:dyDescent="0.35">
      <c r="A6389" s="7"/>
      <c r="B6389" s="7"/>
      <c r="C6389" s="7"/>
      <c r="M6389" s="9"/>
    </row>
    <row r="6390" spans="1:13" x14ac:dyDescent="0.35">
      <c r="A6390" s="7"/>
      <c r="B6390" s="7"/>
      <c r="C6390" s="7"/>
      <c r="M6390" s="9"/>
    </row>
    <row r="6391" spans="1:13" x14ac:dyDescent="0.35">
      <c r="A6391" s="7"/>
      <c r="B6391" s="7"/>
      <c r="C6391" s="7"/>
      <c r="M6391" s="9"/>
    </row>
    <row r="6392" spans="1:13" x14ac:dyDescent="0.35">
      <c r="A6392" s="7"/>
      <c r="B6392" s="7"/>
      <c r="C6392" s="7"/>
      <c r="M6392" s="9"/>
    </row>
    <row r="6393" spans="1:13" x14ac:dyDescent="0.35">
      <c r="A6393" s="7"/>
      <c r="B6393" s="7"/>
      <c r="C6393" s="7"/>
      <c r="M6393" s="9"/>
    </row>
    <row r="6394" spans="1:13" x14ac:dyDescent="0.35">
      <c r="A6394" s="7"/>
      <c r="B6394" s="7"/>
      <c r="C6394" s="7"/>
      <c r="M6394" s="9"/>
    </row>
    <row r="6395" spans="1:13" x14ac:dyDescent="0.35">
      <c r="A6395" s="7"/>
      <c r="B6395" s="7"/>
      <c r="C6395" s="7"/>
      <c r="M6395" s="9"/>
    </row>
    <row r="6396" spans="1:13" x14ac:dyDescent="0.35">
      <c r="A6396" s="7"/>
      <c r="B6396" s="7"/>
      <c r="C6396" s="7"/>
      <c r="M6396" s="9"/>
    </row>
    <row r="6397" spans="1:13" x14ac:dyDescent="0.35">
      <c r="A6397" s="7"/>
      <c r="B6397" s="7"/>
      <c r="C6397" s="7"/>
      <c r="M6397" s="9"/>
    </row>
    <row r="6398" spans="1:13" x14ac:dyDescent="0.35">
      <c r="A6398" s="7"/>
      <c r="B6398" s="7"/>
      <c r="C6398" s="7"/>
      <c r="M6398" s="9"/>
    </row>
    <row r="6399" spans="1:13" x14ac:dyDescent="0.35">
      <c r="A6399" s="7"/>
      <c r="B6399" s="7"/>
      <c r="C6399" s="7"/>
      <c r="M6399" s="9"/>
    </row>
    <row r="6400" spans="1:13" x14ac:dyDescent="0.35">
      <c r="A6400" s="7"/>
      <c r="B6400" s="7"/>
      <c r="C6400" s="7"/>
      <c r="M6400" s="9"/>
    </row>
    <row r="6401" spans="1:13" x14ac:dyDescent="0.35">
      <c r="A6401" s="7"/>
      <c r="B6401" s="7"/>
      <c r="C6401" s="7"/>
      <c r="M6401" s="9"/>
    </row>
    <row r="6402" spans="1:13" x14ac:dyDescent="0.35">
      <c r="A6402" s="7"/>
      <c r="B6402" s="7"/>
      <c r="C6402" s="7"/>
      <c r="M6402" s="9"/>
    </row>
    <row r="6403" spans="1:13" x14ac:dyDescent="0.35">
      <c r="A6403" s="7"/>
      <c r="B6403" s="7"/>
      <c r="C6403" s="7"/>
      <c r="M6403" s="9"/>
    </row>
    <row r="6404" spans="1:13" x14ac:dyDescent="0.35">
      <c r="A6404" s="7"/>
      <c r="B6404" s="7"/>
      <c r="C6404" s="7"/>
      <c r="M6404" s="9"/>
    </row>
    <row r="6405" spans="1:13" x14ac:dyDescent="0.35">
      <c r="A6405" s="7"/>
      <c r="B6405" s="7"/>
      <c r="C6405" s="7"/>
      <c r="M6405" s="9"/>
    </row>
    <row r="6406" spans="1:13" x14ac:dyDescent="0.35">
      <c r="A6406" s="7"/>
      <c r="B6406" s="7"/>
      <c r="C6406" s="7"/>
      <c r="M6406" s="9"/>
    </row>
    <row r="6407" spans="1:13" x14ac:dyDescent="0.35">
      <c r="A6407" s="7"/>
      <c r="B6407" s="7"/>
      <c r="C6407" s="7"/>
      <c r="M6407" s="9"/>
    </row>
    <row r="6408" spans="1:13" x14ac:dyDescent="0.35">
      <c r="A6408" s="7"/>
      <c r="B6408" s="7"/>
      <c r="C6408" s="7"/>
      <c r="M6408" s="9"/>
    </row>
    <row r="6409" spans="1:13" x14ac:dyDescent="0.35">
      <c r="A6409" s="7"/>
      <c r="B6409" s="7"/>
      <c r="C6409" s="7"/>
      <c r="M6409" s="9"/>
    </row>
    <row r="6410" spans="1:13" x14ac:dyDescent="0.35">
      <c r="A6410" s="7"/>
      <c r="B6410" s="7"/>
      <c r="C6410" s="7"/>
      <c r="M6410" s="9"/>
    </row>
    <row r="6411" spans="1:13" x14ac:dyDescent="0.35">
      <c r="A6411" s="7"/>
      <c r="B6411" s="7"/>
      <c r="C6411" s="7"/>
      <c r="M6411" s="9"/>
    </row>
    <row r="6412" spans="1:13" x14ac:dyDescent="0.35">
      <c r="A6412" s="7"/>
      <c r="B6412" s="7"/>
      <c r="C6412" s="7"/>
      <c r="M6412" s="9"/>
    </row>
    <row r="6413" spans="1:13" x14ac:dyDescent="0.35">
      <c r="A6413" s="7"/>
      <c r="B6413" s="7"/>
      <c r="C6413" s="7"/>
      <c r="M6413" s="9"/>
    </row>
    <row r="6414" spans="1:13" x14ac:dyDescent="0.35">
      <c r="A6414" s="7"/>
      <c r="B6414" s="7"/>
      <c r="C6414" s="7"/>
      <c r="M6414" s="9"/>
    </row>
    <row r="6415" spans="1:13" x14ac:dyDescent="0.35">
      <c r="A6415" s="7"/>
      <c r="B6415" s="7"/>
      <c r="C6415" s="7"/>
      <c r="M6415" s="9"/>
    </row>
    <row r="6416" spans="1:13" x14ac:dyDescent="0.35">
      <c r="A6416" s="7"/>
      <c r="B6416" s="7"/>
      <c r="C6416" s="7"/>
      <c r="M6416" s="9"/>
    </row>
    <row r="6417" spans="1:13" x14ac:dyDescent="0.35">
      <c r="A6417" s="7"/>
      <c r="B6417" s="7"/>
      <c r="C6417" s="7"/>
      <c r="M6417" s="9"/>
    </row>
    <row r="6418" spans="1:13" x14ac:dyDescent="0.35">
      <c r="A6418" s="7"/>
      <c r="B6418" s="7"/>
      <c r="C6418" s="7"/>
      <c r="M6418" s="9"/>
    </row>
    <row r="6419" spans="1:13" x14ac:dyDescent="0.35">
      <c r="A6419" s="7"/>
      <c r="B6419" s="7"/>
      <c r="C6419" s="7"/>
      <c r="M6419" s="9"/>
    </row>
    <row r="6420" spans="1:13" x14ac:dyDescent="0.35">
      <c r="A6420" s="7"/>
      <c r="B6420" s="7"/>
      <c r="C6420" s="7"/>
      <c r="M6420" s="9"/>
    </row>
    <row r="6421" spans="1:13" x14ac:dyDescent="0.35">
      <c r="A6421" s="7"/>
      <c r="B6421" s="7"/>
      <c r="C6421" s="7"/>
      <c r="M6421" s="9"/>
    </row>
    <row r="6422" spans="1:13" x14ac:dyDescent="0.35">
      <c r="A6422" s="7"/>
      <c r="B6422" s="7"/>
      <c r="C6422" s="7"/>
      <c r="M6422" s="9"/>
    </row>
    <row r="6423" spans="1:13" x14ac:dyDescent="0.35">
      <c r="A6423" s="7"/>
      <c r="B6423" s="7"/>
      <c r="C6423" s="7"/>
      <c r="M6423" s="9"/>
    </row>
    <row r="6424" spans="1:13" x14ac:dyDescent="0.35">
      <c r="A6424" s="7"/>
      <c r="B6424" s="7"/>
      <c r="C6424" s="7"/>
      <c r="M6424" s="9"/>
    </row>
    <row r="6425" spans="1:13" x14ac:dyDescent="0.35">
      <c r="A6425" s="7"/>
      <c r="B6425" s="7"/>
      <c r="C6425" s="7"/>
      <c r="M6425" s="9"/>
    </row>
    <row r="6426" spans="1:13" x14ac:dyDescent="0.35">
      <c r="A6426" s="7"/>
      <c r="B6426" s="7"/>
      <c r="C6426" s="7"/>
      <c r="M6426" s="9"/>
    </row>
    <row r="6427" spans="1:13" x14ac:dyDescent="0.35">
      <c r="A6427" s="7"/>
      <c r="B6427" s="7"/>
      <c r="C6427" s="7"/>
      <c r="M6427" s="9"/>
    </row>
    <row r="6428" spans="1:13" x14ac:dyDescent="0.35">
      <c r="A6428" s="7"/>
      <c r="B6428" s="7"/>
      <c r="C6428" s="7"/>
      <c r="M6428" s="9"/>
    </row>
    <row r="6429" spans="1:13" x14ac:dyDescent="0.35">
      <c r="A6429" s="7"/>
      <c r="B6429" s="7"/>
      <c r="C6429" s="7"/>
      <c r="M6429" s="9"/>
    </row>
    <row r="6430" spans="1:13" x14ac:dyDescent="0.35">
      <c r="A6430" s="7"/>
      <c r="B6430" s="7"/>
      <c r="C6430" s="7"/>
      <c r="M6430" s="9"/>
    </row>
    <row r="6431" spans="1:13" x14ac:dyDescent="0.35">
      <c r="A6431" s="7"/>
      <c r="B6431" s="7"/>
      <c r="C6431" s="7"/>
      <c r="M6431" s="9"/>
    </row>
    <row r="6432" spans="1:13" x14ac:dyDescent="0.35">
      <c r="A6432" s="7"/>
      <c r="B6432" s="7"/>
      <c r="C6432" s="7"/>
      <c r="M6432" s="9"/>
    </row>
    <row r="6433" spans="1:13" x14ac:dyDescent="0.35">
      <c r="A6433" s="7"/>
      <c r="B6433" s="7"/>
      <c r="C6433" s="7"/>
      <c r="M6433" s="9"/>
    </row>
    <row r="6434" spans="1:13" x14ac:dyDescent="0.35">
      <c r="A6434" s="7"/>
      <c r="B6434" s="7"/>
      <c r="C6434" s="7"/>
      <c r="M6434" s="9"/>
    </row>
    <row r="6435" spans="1:13" x14ac:dyDescent="0.35">
      <c r="A6435" s="7"/>
      <c r="B6435" s="7"/>
      <c r="C6435" s="7"/>
      <c r="M6435" s="9"/>
    </row>
    <row r="6436" spans="1:13" x14ac:dyDescent="0.35">
      <c r="A6436" s="7"/>
      <c r="B6436" s="7"/>
      <c r="C6436" s="7"/>
      <c r="M6436" s="9"/>
    </row>
    <row r="6437" spans="1:13" x14ac:dyDescent="0.35">
      <c r="A6437" s="7"/>
      <c r="B6437" s="7"/>
      <c r="C6437" s="7"/>
      <c r="M6437" s="9"/>
    </row>
    <row r="6438" spans="1:13" x14ac:dyDescent="0.35">
      <c r="A6438" s="7"/>
      <c r="B6438" s="7"/>
      <c r="C6438" s="7"/>
      <c r="M6438" s="9"/>
    </row>
    <row r="6439" spans="1:13" x14ac:dyDescent="0.35">
      <c r="A6439" s="7"/>
      <c r="B6439" s="7"/>
      <c r="C6439" s="7"/>
      <c r="M6439" s="9"/>
    </row>
    <row r="6440" spans="1:13" x14ac:dyDescent="0.35">
      <c r="A6440" s="7"/>
      <c r="B6440" s="7"/>
      <c r="C6440" s="7"/>
      <c r="M6440" s="9"/>
    </row>
    <row r="6441" spans="1:13" x14ac:dyDescent="0.35">
      <c r="A6441" s="7"/>
      <c r="B6441" s="7"/>
      <c r="C6441" s="7"/>
      <c r="M6441" s="9"/>
    </row>
    <row r="6442" spans="1:13" x14ac:dyDescent="0.35">
      <c r="A6442" s="7"/>
      <c r="B6442" s="7"/>
      <c r="C6442" s="7"/>
      <c r="M6442" s="9"/>
    </row>
    <row r="6443" spans="1:13" x14ac:dyDescent="0.35">
      <c r="A6443" s="7"/>
      <c r="B6443" s="7"/>
      <c r="C6443" s="7"/>
      <c r="M6443" s="9"/>
    </row>
    <row r="6444" spans="1:13" x14ac:dyDescent="0.35">
      <c r="A6444" s="7"/>
      <c r="B6444" s="7"/>
      <c r="C6444" s="7"/>
      <c r="M6444" s="9"/>
    </row>
    <row r="6445" spans="1:13" x14ac:dyDescent="0.35">
      <c r="A6445" s="7"/>
      <c r="B6445" s="7"/>
      <c r="C6445" s="7"/>
      <c r="M6445" s="9"/>
    </row>
    <row r="6446" spans="1:13" x14ac:dyDescent="0.35">
      <c r="A6446" s="7"/>
      <c r="B6446" s="7"/>
      <c r="C6446" s="7"/>
      <c r="M6446" s="9"/>
    </row>
    <row r="6447" spans="1:13" x14ac:dyDescent="0.35">
      <c r="A6447" s="7"/>
      <c r="B6447" s="7"/>
      <c r="C6447" s="7"/>
      <c r="M6447" s="9"/>
    </row>
    <row r="6448" spans="1:13" x14ac:dyDescent="0.35">
      <c r="A6448" s="7"/>
      <c r="B6448" s="7"/>
      <c r="C6448" s="7"/>
      <c r="M6448" s="9"/>
    </row>
    <row r="6449" spans="1:13" x14ac:dyDescent="0.35">
      <c r="A6449" s="7"/>
      <c r="B6449" s="7"/>
      <c r="C6449" s="7"/>
      <c r="M6449" s="9"/>
    </row>
    <row r="6450" spans="1:13" x14ac:dyDescent="0.35">
      <c r="A6450" s="7"/>
      <c r="B6450" s="7"/>
      <c r="C6450" s="7"/>
      <c r="M6450" s="9"/>
    </row>
    <row r="6451" spans="1:13" x14ac:dyDescent="0.35">
      <c r="A6451" s="7"/>
      <c r="B6451" s="7"/>
      <c r="C6451" s="7"/>
      <c r="M6451" s="9"/>
    </row>
    <row r="6452" spans="1:13" x14ac:dyDescent="0.35">
      <c r="A6452" s="7"/>
      <c r="B6452" s="7"/>
      <c r="C6452" s="7"/>
      <c r="M6452" s="9"/>
    </row>
    <row r="6453" spans="1:13" x14ac:dyDescent="0.35">
      <c r="A6453" s="7"/>
      <c r="B6453" s="7"/>
      <c r="C6453" s="7"/>
      <c r="M6453" s="9"/>
    </row>
    <row r="6454" spans="1:13" x14ac:dyDescent="0.35">
      <c r="A6454" s="7"/>
      <c r="B6454" s="7"/>
      <c r="C6454" s="7"/>
      <c r="M6454" s="9"/>
    </row>
    <row r="6455" spans="1:13" x14ac:dyDescent="0.35">
      <c r="A6455" s="7"/>
      <c r="B6455" s="7"/>
      <c r="C6455" s="7"/>
      <c r="M6455" s="9"/>
    </row>
    <row r="6456" spans="1:13" x14ac:dyDescent="0.35">
      <c r="A6456" s="7"/>
      <c r="B6456" s="7"/>
      <c r="C6456" s="7"/>
      <c r="M6456" s="9"/>
    </row>
    <row r="6457" spans="1:13" x14ac:dyDescent="0.35">
      <c r="A6457" s="7"/>
      <c r="B6457" s="7"/>
      <c r="C6457" s="7"/>
      <c r="M6457" s="9"/>
    </row>
    <row r="6458" spans="1:13" x14ac:dyDescent="0.35">
      <c r="A6458" s="7"/>
      <c r="B6458" s="7"/>
      <c r="C6458" s="7"/>
      <c r="M6458" s="9"/>
    </row>
    <row r="6459" spans="1:13" x14ac:dyDescent="0.35">
      <c r="A6459" s="7"/>
      <c r="B6459" s="7"/>
      <c r="C6459" s="7"/>
      <c r="M6459" s="9"/>
    </row>
    <row r="6460" spans="1:13" x14ac:dyDescent="0.35">
      <c r="A6460" s="7"/>
      <c r="B6460" s="7"/>
      <c r="C6460" s="7"/>
      <c r="M6460" s="9"/>
    </row>
    <row r="6461" spans="1:13" x14ac:dyDescent="0.35">
      <c r="A6461" s="7"/>
      <c r="B6461" s="7"/>
      <c r="C6461" s="7"/>
      <c r="M6461" s="9"/>
    </row>
    <row r="6462" spans="1:13" x14ac:dyDescent="0.35">
      <c r="A6462" s="7"/>
      <c r="B6462" s="7"/>
      <c r="C6462" s="7"/>
      <c r="M6462" s="9"/>
    </row>
    <row r="6463" spans="1:13" x14ac:dyDescent="0.35">
      <c r="A6463" s="7"/>
      <c r="B6463" s="7"/>
      <c r="C6463" s="7"/>
      <c r="M6463" s="9"/>
    </row>
    <row r="6464" spans="1:13" x14ac:dyDescent="0.35">
      <c r="A6464" s="7"/>
      <c r="B6464" s="7"/>
      <c r="C6464" s="7"/>
      <c r="M6464" s="9"/>
    </row>
    <row r="6465" spans="1:13" x14ac:dyDescent="0.35">
      <c r="A6465" s="7"/>
      <c r="B6465" s="7"/>
      <c r="C6465" s="7"/>
      <c r="M6465" s="9"/>
    </row>
    <row r="6466" spans="1:13" x14ac:dyDescent="0.35">
      <c r="A6466" s="7"/>
      <c r="B6466" s="7"/>
      <c r="C6466" s="7"/>
      <c r="M6466" s="9"/>
    </row>
    <row r="6467" spans="1:13" x14ac:dyDescent="0.35">
      <c r="A6467" s="7"/>
      <c r="B6467" s="7"/>
      <c r="C6467" s="7"/>
      <c r="M6467" s="9"/>
    </row>
    <row r="6468" spans="1:13" x14ac:dyDescent="0.35">
      <c r="A6468" s="7"/>
      <c r="B6468" s="7"/>
      <c r="C6468" s="7"/>
      <c r="M6468" s="9"/>
    </row>
    <row r="6469" spans="1:13" x14ac:dyDescent="0.35">
      <c r="A6469" s="7"/>
      <c r="B6469" s="7"/>
      <c r="C6469" s="7"/>
      <c r="M6469" s="9"/>
    </row>
    <row r="6470" spans="1:13" x14ac:dyDescent="0.35">
      <c r="A6470" s="7"/>
      <c r="B6470" s="7"/>
      <c r="C6470" s="7"/>
      <c r="M6470" s="9"/>
    </row>
    <row r="6471" spans="1:13" x14ac:dyDescent="0.35">
      <c r="A6471" s="7"/>
      <c r="B6471" s="7"/>
      <c r="C6471" s="7"/>
      <c r="M6471" s="9"/>
    </row>
    <row r="6472" spans="1:13" x14ac:dyDescent="0.35">
      <c r="A6472" s="7"/>
      <c r="B6472" s="7"/>
      <c r="C6472" s="7"/>
      <c r="M6472" s="9"/>
    </row>
    <row r="6473" spans="1:13" x14ac:dyDescent="0.35">
      <c r="A6473" s="7"/>
      <c r="B6473" s="7"/>
      <c r="C6473" s="7"/>
      <c r="M6473" s="9"/>
    </row>
    <row r="6474" spans="1:13" x14ac:dyDescent="0.35">
      <c r="A6474" s="7"/>
      <c r="B6474" s="7"/>
      <c r="C6474" s="7"/>
      <c r="M6474" s="9"/>
    </row>
    <row r="6475" spans="1:13" x14ac:dyDescent="0.35">
      <c r="A6475" s="7"/>
      <c r="B6475" s="7"/>
      <c r="C6475" s="7"/>
      <c r="M6475" s="9"/>
    </row>
    <row r="6476" spans="1:13" x14ac:dyDescent="0.35">
      <c r="A6476" s="7"/>
      <c r="B6476" s="7"/>
      <c r="C6476" s="7"/>
      <c r="M6476" s="9"/>
    </row>
    <row r="6477" spans="1:13" x14ac:dyDescent="0.35">
      <c r="A6477" s="7"/>
      <c r="B6477" s="7"/>
      <c r="C6477" s="7"/>
      <c r="M6477" s="9"/>
    </row>
    <row r="6478" spans="1:13" x14ac:dyDescent="0.35">
      <c r="A6478" s="7"/>
      <c r="B6478" s="7"/>
      <c r="C6478" s="7"/>
      <c r="M6478" s="9"/>
    </row>
    <row r="6479" spans="1:13" x14ac:dyDescent="0.35">
      <c r="A6479" s="7"/>
      <c r="B6479" s="7"/>
      <c r="C6479" s="7"/>
      <c r="M6479" s="9"/>
    </row>
    <row r="6480" spans="1:13" x14ac:dyDescent="0.35">
      <c r="A6480" s="7"/>
      <c r="B6480" s="7"/>
      <c r="C6480" s="7"/>
      <c r="M6480" s="9"/>
    </row>
    <row r="6481" spans="1:13" x14ac:dyDescent="0.35">
      <c r="A6481" s="7"/>
      <c r="B6481" s="7"/>
      <c r="C6481" s="7"/>
      <c r="M6481" s="9"/>
    </row>
    <row r="6482" spans="1:13" x14ac:dyDescent="0.35">
      <c r="A6482" s="7"/>
      <c r="B6482" s="7"/>
      <c r="C6482" s="7"/>
      <c r="M6482" s="9"/>
    </row>
    <row r="6483" spans="1:13" x14ac:dyDescent="0.35">
      <c r="A6483" s="7"/>
      <c r="B6483" s="7"/>
      <c r="C6483" s="7"/>
      <c r="M6483" s="9"/>
    </row>
    <row r="6484" spans="1:13" x14ac:dyDescent="0.35">
      <c r="A6484" s="7"/>
      <c r="B6484" s="7"/>
      <c r="C6484" s="7"/>
      <c r="M6484" s="9"/>
    </row>
    <row r="6485" spans="1:13" x14ac:dyDescent="0.35">
      <c r="A6485" s="7"/>
      <c r="B6485" s="7"/>
      <c r="C6485" s="7"/>
      <c r="M6485" s="9"/>
    </row>
    <row r="6486" spans="1:13" x14ac:dyDescent="0.35">
      <c r="A6486" s="7"/>
      <c r="B6486" s="7"/>
      <c r="C6486" s="7"/>
      <c r="M6486" s="9"/>
    </row>
    <row r="6487" spans="1:13" x14ac:dyDescent="0.35">
      <c r="A6487" s="7"/>
      <c r="B6487" s="7"/>
      <c r="C6487" s="7"/>
      <c r="M6487" s="9"/>
    </row>
    <row r="6488" spans="1:13" x14ac:dyDescent="0.35">
      <c r="A6488" s="7"/>
      <c r="B6488" s="7"/>
      <c r="C6488" s="7"/>
      <c r="M6488" s="9"/>
    </row>
    <row r="6489" spans="1:13" x14ac:dyDescent="0.35">
      <c r="A6489" s="7"/>
      <c r="B6489" s="7"/>
      <c r="C6489" s="7"/>
      <c r="M6489" s="9"/>
    </row>
    <row r="6490" spans="1:13" x14ac:dyDescent="0.35">
      <c r="A6490" s="7"/>
      <c r="B6490" s="7"/>
      <c r="C6490" s="7"/>
      <c r="M6490" s="9"/>
    </row>
    <row r="6491" spans="1:13" x14ac:dyDescent="0.35">
      <c r="A6491" s="7"/>
      <c r="B6491" s="7"/>
      <c r="C6491" s="7"/>
      <c r="M6491" s="9"/>
    </row>
    <row r="6492" spans="1:13" x14ac:dyDescent="0.35">
      <c r="A6492" s="7"/>
      <c r="B6492" s="7"/>
      <c r="C6492" s="7"/>
      <c r="M6492" s="9"/>
    </row>
    <row r="6493" spans="1:13" x14ac:dyDescent="0.35">
      <c r="A6493" s="7"/>
      <c r="B6493" s="7"/>
      <c r="C6493" s="7"/>
      <c r="M6493" s="9"/>
    </row>
    <row r="6494" spans="1:13" x14ac:dyDescent="0.35">
      <c r="A6494" s="7"/>
      <c r="B6494" s="7"/>
      <c r="C6494" s="7"/>
      <c r="M6494" s="9"/>
    </row>
    <row r="6495" spans="1:13" x14ac:dyDescent="0.35">
      <c r="A6495" s="7"/>
      <c r="B6495" s="7"/>
      <c r="C6495" s="7"/>
      <c r="M6495" s="9"/>
    </row>
    <row r="6496" spans="1:13" x14ac:dyDescent="0.35">
      <c r="A6496" s="7"/>
      <c r="B6496" s="7"/>
      <c r="C6496" s="7"/>
      <c r="M6496" s="9"/>
    </row>
    <row r="6497" spans="1:13" x14ac:dyDescent="0.35">
      <c r="A6497" s="7"/>
      <c r="B6497" s="7"/>
      <c r="C6497" s="7"/>
      <c r="M6497" s="9"/>
    </row>
    <row r="6498" spans="1:13" x14ac:dyDescent="0.35">
      <c r="A6498" s="7"/>
      <c r="B6498" s="7"/>
      <c r="C6498" s="7"/>
      <c r="M6498" s="9"/>
    </row>
    <row r="6499" spans="1:13" x14ac:dyDescent="0.35">
      <c r="A6499" s="7"/>
      <c r="B6499" s="7"/>
      <c r="C6499" s="7"/>
      <c r="M6499" s="9"/>
    </row>
    <row r="6500" spans="1:13" x14ac:dyDescent="0.35">
      <c r="A6500" s="7"/>
      <c r="B6500" s="7"/>
      <c r="C6500" s="7"/>
      <c r="M6500" s="9"/>
    </row>
    <row r="6501" spans="1:13" x14ac:dyDescent="0.35">
      <c r="A6501" s="7"/>
      <c r="B6501" s="7"/>
      <c r="C6501" s="7"/>
      <c r="M6501" s="9"/>
    </row>
    <row r="6502" spans="1:13" x14ac:dyDescent="0.35">
      <c r="A6502" s="7"/>
      <c r="B6502" s="7"/>
      <c r="C6502" s="7"/>
      <c r="M6502" s="9"/>
    </row>
    <row r="6503" spans="1:13" x14ac:dyDescent="0.35">
      <c r="A6503" s="7"/>
      <c r="B6503" s="7"/>
      <c r="C6503" s="7"/>
      <c r="M6503" s="9"/>
    </row>
    <row r="6504" spans="1:13" x14ac:dyDescent="0.35">
      <c r="A6504" s="7"/>
      <c r="B6504" s="7"/>
      <c r="C6504" s="7"/>
      <c r="M6504" s="9"/>
    </row>
    <row r="6505" spans="1:13" x14ac:dyDescent="0.35">
      <c r="A6505" s="7"/>
      <c r="B6505" s="7"/>
      <c r="C6505" s="7"/>
      <c r="M6505" s="9"/>
    </row>
    <row r="6506" spans="1:13" x14ac:dyDescent="0.35">
      <c r="A6506" s="7"/>
      <c r="B6506" s="7"/>
      <c r="C6506" s="7"/>
      <c r="M6506" s="9"/>
    </row>
    <row r="6507" spans="1:13" x14ac:dyDescent="0.35">
      <c r="A6507" s="7"/>
      <c r="B6507" s="7"/>
      <c r="C6507" s="7"/>
      <c r="M6507" s="9"/>
    </row>
    <row r="6508" spans="1:13" x14ac:dyDescent="0.35">
      <c r="A6508" s="7"/>
      <c r="B6508" s="7"/>
      <c r="C6508" s="7"/>
      <c r="M6508" s="9"/>
    </row>
    <row r="6509" spans="1:13" x14ac:dyDescent="0.35">
      <c r="A6509" s="7"/>
      <c r="B6509" s="7"/>
      <c r="C6509" s="7"/>
      <c r="M6509" s="9"/>
    </row>
    <row r="6510" spans="1:13" x14ac:dyDescent="0.35">
      <c r="A6510" s="7"/>
      <c r="B6510" s="7"/>
      <c r="C6510" s="7"/>
      <c r="M6510" s="9"/>
    </row>
    <row r="6511" spans="1:13" x14ac:dyDescent="0.35">
      <c r="A6511" s="7"/>
      <c r="B6511" s="7"/>
      <c r="C6511" s="7"/>
      <c r="M6511" s="9"/>
    </row>
    <row r="6512" spans="1:13" x14ac:dyDescent="0.35">
      <c r="A6512" s="7"/>
      <c r="B6512" s="7"/>
      <c r="C6512" s="7"/>
      <c r="M6512" s="9"/>
    </row>
    <row r="6513" spans="1:13" x14ac:dyDescent="0.35">
      <c r="A6513" s="7"/>
      <c r="B6513" s="7"/>
      <c r="C6513" s="7"/>
      <c r="M6513" s="9"/>
    </row>
    <row r="6514" spans="1:13" x14ac:dyDescent="0.35">
      <c r="A6514" s="7"/>
      <c r="B6514" s="7"/>
      <c r="C6514" s="7"/>
      <c r="M6514" s="9"/>
    </row>
    <row r="6515" spans="1:13" x14ac:dyDescent="0.35">
      <c r="A6515" s="7"/>
      <c r="B6515" s="7"/>
      <c r="C6515" s="7"/>
      <c r="M6515" s="9"/>
    </row>
    <row r="6516" spans="1:13" x14ac:dyDescent="0.35">
      <c r="A6516" s="7"/>
      <c r="B6516" s="7"/>
      <c r="C6516" s="7"/>
      <c r="M6516" s="9"/>
    </row>
    <row r="6517" spans="1:13" x14ac:dyDescent="0.35">
      <c r="A6517" s="7"/>
      <c r="B6517" s="7"/>
      <c r="C6517" s="7"/>
      <c r="M6517" s="9"/>
    </row>
    <row r="6518" spans="1:13" x14ac:dyDescent="0.35">
      <c r="A6518" s="7"/>
      <c r="B6518" s="7"/>
      <c r="C6518" s="7"/>
      <c r="M6518" s="9"/>
    </row>
    <row r="6519" spans="1:13" x14ac:dyDescent="0.35">
      <c r="A6519" s="7"/>
      <c r="B6519" s="7"/>
      <c r="C6519" s="7"/>
      <c r="M6519" s="9"/>
    </row>
    <row r="6520" spans="1:13" x14ac:dyDescent="0.35">
      <c r="A6520" s="7"/>
      <c r="B6520" s="7"/>
      <c r="C6520" s="7"/>
      <c r="M6520" s="9"/>
    </row>
    <row r="6521" spans="1:13" x14ac:dyDescent="0.35">
      <c r="A6521" s="7"/>
      <c r="B6521" s="7"/>
      <c r="C6521" s="7"/>
      <c r="M6521" s="9"/>
    </row>
    <row r="6522" spans="1:13" x14ac:dyDescent="0.35">
      <c r="A6522" s="7"/>
      <c r="B6522" s="7"/>
      <c r="C6522" s="7"/>
      <c r="M6522" s="9"/>
    </row>
    <row r="6523" spans="1:13" x14ac:dyDescent="0.35">
      <c r="A6523" s="7"/>
      <c r="B6523" s="7"/>
      <c r="C6523" s="7"/>
      <c r="M6523" s="9"/>
    </row>
    <row r="6524" spans="1:13" x14ac:dyDescent="0.35">
      <c r="A6524" s="7"/>
      <c r="B6524" s="7"/>
      <c r="C6524" s="7"/>
      <c r="M6524" s="9"/>
    </row>
    <row r="6525" spans="1:13" x14ac:dyDescent="0.35">
      <c r="A6525" s="7"/>
      <c r="B6525" s="7"/>
      <c r="C6525" s="7"/>
      <c r="M6525" s="9"/>
    </row>
    <row r="6526" spans="1:13" x14ac:dyDescent="0.35">
      <c r="A6526" s="7"/>
      <c r="B6526" s="7"/>
      <c r="C6526" s="7"/>
      <c r="M6526" s="9"/>
    </row>
    <row r="6527" spans="1:13" x14ac:dyDescent="0.35">
      <c r="A6527" s="7"/>
      <c r="B6527" s="7"/>
      <c r="C6527" s="7"/>
      <c r="M6527" s="9"/>
    </row>
    <row r="6528" spans="1:13" x14ac:dyDescent="0.35">
      <c r="A6528" s="7"/>
      <c r="B6528" s="7"/>
      <c r="C6528" s="7"/>
      <c r="M6528" s="9"/>
    </row>
    <row r="6529" spans="1:13" x14ac:dyDescent="0.35">
      <c r="A6529" s="7"/>
      <c r="B6529" s="7"/>
      <c r="C6529" s="7"/>
      <c r="M6529" s="9"/>
    </row>
    <row r="6530" spans="1:13" x14ac:dyDescent="0.35">
      <c r="A6530" s="7"/>
      <c r="B6530" s="7"/>
      <c r="C6530" s="7"/>
      <c r="M6530" s="9"/>
    </row>
    <row r="6531" spans="1:13" x14ac:dyDescent="0.35">
      <c r="A6531" s="7"/>
      <c r="B6531" s="7"/>
      <c r="C6531" s="7"/>
      <c r="M6531" s="9"/>
    </row>
    <row r="6532" spans="1:13" x14ac:dyDescent="0.35">
      <c r="A6532" s="7"/>
      <c r="B6532" s="7"/>
      <c r="C6532" s="7"/>
      <c r="M6532" s="9"/>
    </row>
    <row r="6533" spans="1:13" x14ac:dyDescent="0.35">
      <c r="A6533" s="7"/>
      <c r="B6533" s="7"/>
      <c r="C6533" s="7"/>
      <c r="M6533" s="9"/>
    </row>
    <row r="6534" spans="1:13" x14ac:dyDescent="0.35">
      <c r="A6534" s="7"/>
      <c r="B6534" s="7"/>
      <c r="C6534" s="7"/>
      <c r="M6534" s="9"/>
    </row>
    <row r="6535" spans="1:13" x14ac:dyDescent="0.35">
      <c r="A6535" s="7"/>
      <c r="B6535" s="7"/>
      <c r="C6535" s="7"/>
      <c r="M6535" s="9"/>
    </row>
    <row r="6536" spans="1:13" x14ac:dyDescent="0.35">
      <c r="A6536" s="7"/>
      <c r="B6536" s="7"/>
      <c r="C6536" s="7"/>
      <c r="M6536" s="9"/>
    </row>
    <row r="6537" spans="1:13" x14ac:dyDescent="0.35">
      <c r="A6537" s="7"/>
      <c r="B6537" s="7"/>
      <c r="C6537" s="7"/>
      <c r="M6537" s="9"/>
    </row>
    <row r="6538" spans="1:13" x14ac:dyDescent="0.35">
      <c r="A6538" s="7"/>
      <c r="B6538" s="7"/>
      <c r="C6538" s="7"/>
      <c r="M6538" s="9"/>
    </row>
    <row r="6539" spans="1:13" x14ac:dyDescent="0.35">
      <c r="A6539" s="7"/>
      <c r="B6539" s="7"/>
      <c r="C6539" s="7"/>
      <c r="M6539" s="9"/>
    </row>
    <row r="6540" spans="1:13" x14ac:dyDescent="0.35">
      <c r="A6540" s="7"/>
      <c r="B6540" s="7"/>
      <c r="C6540" s="7"/>
      <c r="M6540" s="9"/>
    </row>
    <row r="6541" spans="1:13" x14ac:dyDescent="0.35">
      <c r="A6541" s="7"/>
      <c r="B6541" s="7"/>
      <c r="C6541" s="7"/>
      <c r="M6541" s="9"/>
    </row>
    <row r="6542" spans="1:13" x14ac:dyDescent="0.35">
      <c r="A6542" s="7"/>
      <c r="B6542" s="7"/>
      <c r="C6542" s="7"/>
      <c r="M6542" s="9"/>
    </row>
    <row r="6543" spans="1:13" x14ac:dyDescent="0.35">
      <c r="A6543" s="7"/>
      <c r="B6543" s="7"/>
      <c r="C6543" s="7"/>
      <c r="M6543" s="9"/>
    </row>
    <row r="6544" spans="1:13" x14ac:dyDescent="0.35">
      <c r="A6544" s="7"/>
      <c r="B6544" s="7"/>
      <c r="C6544" s="7"/>
      <c r="M6544" s="9"/>
    </row>
    <row r="6545" spans="1:13" x14ac:dyDescent="0.35">
      <c r="A6545" s="7"/>
      <c r="B6545" s="7"/>
      <c r="C6545" s="7"/>
      <c r="M6545" s="9"/>
    </row>
    <row r="6546" spans="1:13" x14ac:dyDescent="0.35">
      <c r="A6546" s="7"/>
      <c r="B6546" s="7"/>
      <c r="C6546" s="7"/>
      <c r="M6546" s="9"/>
    </row>
    <row r="6547" spans="1:13" x14ac:dyDescent="0.35">
      <c r="A6547" s="7"/>
      <c r="B6547" s="7"/>
      <c r="C6547" s="7"/>
      <c r="M6547" s="9"/>
    </row>
    <row r="6548" spans="1:13" x14ac:dyDescent="0.35">
      <c r="A6548" s="7"/>
      <c r="B6548" s="7"/>
      <c r="C6548" s="7"/>
      <c r="M6548" s="9"/>
    </row>
    <row r="6549" spans="1:13" x14ac:dyDescent="0.35">
      <c r="A6549" s="7"/>
      <c r="B6549" s="7"/>
      <c r="C6549" s="7"/>
      <c r="M6549" s="9"/>
    </row>
    <row r="6550" spans="1:13" x14ac:dyDescent="0.35">
      <c r="A6550" s="7"/>
      <c r="B6550" s="7"/>
      <c r="C6550" s="7"/>
      <c r="M6550" s="9"/>
    </row>
    <row r="6551" spans="1:13" x14ac:dyDescent="0.35">
      <c r="A6551" s="7"/>
      <c r="B6551" s="7"/>
      <c r="C6551" s="7"/>
      <c r="M6551" s="9"/>
    </row>
    <row r="6552" spans="1:13" x14ac:dyDescent="0.35">
      <c r="A6552" s="7"/>
      <c r="B6552" s="7"/>
      <c r="C6552" s="7"/>
      <c r="M6552" s="9"/>
    </row>
    <row r="6553" spans="1:13" x14ac:dyDescent="0.35">
      <c r="A6553" s="7"/>
      <c r="B6553" s="7"/>
      <c r="C6553" s="7"/>
      <c r="M6553" s="9"/>
    </row>
    <row r="6554" spans="1:13" x14ac:dyDescent="0.35">
      <c r="A6554" s="7"/>
      <c r="B6554" s="7"/>
      <c r="C6554" s="7"/>
      <c r="M6554" s="9"/>
    </row>
    <row r="6555" spans="1:13" x14ac:dyDescent="0.35">
      <c r="A6555" s="7"/>
      <c r="B6555" s="7"/>
      <c r="C6555" s="7"/>
      <c r="M6555" s="9"/>
    </row>
    <row r="6556" spans="1:13" x14ac:dyDescent="0.35">
      <c r="A6556" s="7"/>
      <c r="B6556" s="7"/>
      <c r="C6556" s="7"/>
      <c r="M6556" s="9"/>
    </row>
    <row r="6557" spans="1:13" x14ac:dyDescent="0.35">
      <c r="A6557" s="7"/>
      <c r="B6557" s="7"/>
      <c r="C6557" s="7"/>
      <c r="M6557" s="9"/>
    </row>
    <row r="6558" spans="1:13" x14ac:dyDescent="0.35">
      <c r="A6558" s="7"/>
      <c r="B6558" s="7"/>
      <c r="C6558" s="7"/>
      <c r="M6558" s="9"/>
    </row>
    <row r="6559" spans="1:13" x14ac:dyDescent="0.35">
      <c r="A6559" s="7"/>
      <c r="B6559" s="7"/>
      <c r="C6559" s="7"/>
      <c r="M6559" s="9"/>
    </row>
    <row r="6560" spans="1:13" x14ac:dyDescent="0.35">
      <c r="A6560" s="7"/>
      <c r="B6560" s="7"/>
      <c r="C6560" s="7"/>
      <c r="M6560" s="9"/>
    </row>
    <row r="6561" spans="1:13" x14ac:dyDescent="0.35">
      <c r="A6561" s="7"/>
      <c r="B6561" s="7"/>
      <c r="C6561" s="7"/>
      <c r="M6561" s="9"/>
    </row>
    <row r="6562" spans="1:13" x14ac:dyDescent="0.35">
      <c r="A6562" s="7"/>
      <c r="B6562" s="7"/>
      <c r="C6562" s="7"/>
      <c r="M6562" s="9"/>
    </row>
    <row r="6563" spans="1:13" x14ac:dyDescent="0.35">
      <c r="A6563" s="7"/>
      <c r="B6563" s="7"/>
      <c r="C6563" s="7"/>
      <c r="M6563" s="9"/>
    </row>
    <row r="6564" spans="1:13" x14ac:dyDescent="0.35">
      <c r="A6564" s="7"/>
      <c r="B6564" s="7"/>
      <c r="C6564" s="7"/>
      <c r="M6564" s="9"/>
    </row>
    <row r="6565" spans="1:13" x14ac:dyDescent="0.35">
      <c r="A6565" s="7"/>
      <c r="B6565" s="7"/>
      <c r="C6565" s="7"/>
      <c r="M6565" s="9"/>
    </row>
    <row r="6566" spans="1:13" x14ac:dyDescent="0.35">
      <c r="A6566" s="7"/>
      <c r="B6566" s="7"/>
      <c r="C6566" s="7"/>
      <c r="M6566" s="9"/>
    </row>
    <row r="6567" spans="1:13" x14ac:dyDescent="0.35">
      <c r="A6567" s="7"/>
      <c r="B6567" s="7"/>
      <c r="C6567" s="7"/>
      <c r="M6567" s="9"/>
    </row>
    <row r="6568" spans="1:13" x14ac:dyDescent="0.35">
      <c r="A6568" s="7"/>
      <c r="B6568" s="7"/>
      <c r="C6568" s="7"/>
      <c r="M6568" s="9"/>
    </row>
    <row r="6569" spans="1:13" x14ac:dyDescent="0.35">
      <c r="A6569" s="7"/>
      <c r="B6569" s="7"/>
      <c r="C6569" s="7"/>
      <c r="M6569" s="9"/>
    </row>
    <row r="6570" spans="1:13" x14ac:dyDescent="0.35">
      <c r="A6570" s="7"/>
      <c r="B6570" s="7"/>
      <c r="C6570" s="7"/>
      <c r="M6570" s="9"/>
    </row>
    <row r="6571" spans="1:13" x14ac:dyDescent="0.35">
      <c r="A6571" s="7"/>
      <c r="B6571" s="7"/>
      <c r="C6571" s="7"/>
      <c r="M6571" s="9"/>
    </row>
    <row r="6572" spans="1:13" x14ac:dyDescent="0.35">
      <c r="A6572" s="7"/>
      <c r="B6572" s="7"/>
      <c r="C6572" s="7"/>
      <c r="M6572" s="9"/>
    </row>
    <row r="6573" spans="1:13" x14ac:dyDescent="0.35">
      <c r="A6573" s="7"/>
      <c r="B6573" s="7"/>
      <c r="C6573" s="7"/>
      <c r="M6573" s="9"/>
    </row>
    <row r="6574" spans="1:13" x14ac:dyDescent="0.35">
      <c r="A6574" s="7"/>
      <c r="B6574" s="7"/>
      <c r="C6574" s="7"/>
      <c r="M6574" s="9"/>
    </row>
    <row r="6575" spans="1:13" x14ac:dyDescent="0.35">
      <c r="A6575" s="7"/>
      <c r="B6575" s="7"/>
      <c r="C6575" s="7"/>
      <c r="M6575" s="9"/>
    </row>
    <row r="6576" spans="1:13" x14ac:dyDescent="0.35">
      <c r="A6576" s="7"/>
      <c r="B6576" s="7"/>
      <c r="C6576" s="7"/>
      <c r="M6576" s="9"/>
    </row>
    <row r="6577" spans="1:13" x14ac:dyDescent="0.35">
      <c r="A6577" s="7"/>
      <c r="B6577" s="7"/>
      <c r="C6577" s="7"/>
      <c r="M6577" s="9"/>
    </row>
    <row r="6578" spans="1:13" x14ac:dyDescent="0.35">
      <c r="A6578" s="7"/>
      <c r="B6578" s="7"/>
      <c r="C6578" s="7"/>
      <c r="M6578" s="9"/>
    </row>
    <row r="6579" spans="1:13" x14ac:dyDescent="0.35">
      <c r="A6579" s="7"/>
      <c r="B6579" s="7"/>
      <c r="C6579" s="7"/>
      <c r="M6579" s="9"/>
    </row>
    <row r="6580" spans="1:13" x14ac:dyDescent="0.35">
      <c r="A6580" s="7"/>
      <c r="B6580" s="7"/>
      <c r="C6580" s="7"/>
      <c r="M6580" s="9"/>
    </row>
    <row r="6581" spans="1:13" x14ac:dyDescent="0.35">
      <c r="A6581" s="7"/>
      <c r="B6581" s="7"/>
      <c r="C6581" s="7"/>
      <c r="M6581" s="9"/>
    </row>
    <row r="6582" spans="1:13" x14ac:dyDescent="0.35">
      <c r="A6582" s="7"/>
      <c r="B6582" s="7"/>
      <c r="C6582" s="7"/>
      <c r="M6582" s="9"/>
    </row>
    <row r="6583" spans="1:13" x14ac:dyDescent="0.35">
      <c r="A6583" s="7"/>
      <c r="B6583" s="7"/>
      <c r="C6583" s="7"/>
      <c r="M6583" s="9"/>
    </row>
    <row r="6584" spans="1:13" x14ac:dyDescent="0.35">
      <c r="A6584" s="7"/>
      <c r="B6584" s="7"/>
      <c r="C6584" s="7"/>
      <c r="M6584" s="9"/>
    </row>
    <row r="6585" spans="1:13" x14ac:dyDescent="0.35">
      <c r="A6585" s="7"/>
      <c r="B6585" s="7"/>
      <c r="C6585" s="7"/>
      <c r="M6585" s="9"/>
    </row>
    <row r="6586" spans="1:13" x14ac:dyDescent="0.35">
      <c r="A6586" s="7"/>
      <c r="B6586" s="7"/>
      <c r="C6586" s="7"/>
      <c r="M6586" s="9"/>
    </row>
    <row r="6587" spans="1:13" x14ac:dyDescent="0.35">
      <c r="A6587" s="7"/>
      <c r="B6587" s="7"/>
      <c r="C6587" s="7"/>
      <c r="M6587" s="9"/>
    </row>
    <row r="6588" spans="1:13" x14ac:dyDescent="0.35">
      <c r="A6588" s="7"/>
      <c r="B6588" s="7"/>
      <c r="C6588" s="7"/>
      <c r="M6588" s="9"/>
    </row>
    <row r="6589" spans="1:13" x14ac:dyDescent="0.35">
      <c r="A6589" s="7"/>
      <c r="B6589" s="7"/>
      <c r="C6589" s="7"/>
      <c r="M6589" s="9"/>
    </row>
    <row r="6590" spans="1:13" x14ac:dyDescent="0.35">
      <c r="A6590" s="7"/>
      <c r="B6590" s="7"/>
      <c r="C6590" s="7"/>
      <c r="M6590" s="9"/>
    </row>
    <row r="6591" spans="1:13" x14ac:dyDescent="0.35">
      <c r="A6591" s="7"/>
      <c r="B6591" s="7"/>
      <c r="C6591" s="7"/>
      <c r="M6591" s="9"/>
    </row>
    <row r="6592" spans="1:13" x14ac:dyDescent="0.35">
      <c r="A6592" s="7"/>
      <c r="B6592" s="7"/>
      <c r="C6592" s="7"/>
      <c r="M6592" s="9"/>
    </row>
    <row r="6593" spans="1:13" x14ac:dyDescent="0.35">
      <c r="A6593" s="7"/>
      <c r="B6593" s="7"/>
      <c r="C6593" s="7"/>
      <c r="M6593" s="9"/>
    </row>
    <row r="6594" spans="1:13" x14ac:dyDescent="0.35">
      <c r="A6594" s="7"/>
      <c r="B6594" s="7"/>
      <c r="C6594" s="7"/>
      <c r="M6594" s="9"/>
    </row>
    <row r="6595" spans="1:13" x14ac:dyDescent="0.35">
      <c r="A6595" s="7"/>
      <c r="B6595" s="7"/>
      <c r="C6595" s="7"/>
      <c r="M6595" s="9"/>
    </row>
    <row r="6596" spans="1:13" x14ac:dyDescent="0.35">
      <c r="A6596" s="7"/>
      <c r="B6596" s="7"/>
      <c r="C6596" s="7"/>
      <c r="M6596" s="9"/>
    </row>
    <row r="6597" spans="1:13" x14ac:dyDescent="0.35">
      <c r="A6597" s="7"/>
      <c r="B6597" s="7"/>
      <c r="C6597" s="7"/>
      <c r="M6597" s="9"/>
    </row>
    <row r="6598" spans="1:13" x14ac:dyDescent="0.35">
      <c r="A6598" s="7"/>
      <c r="B6598" s="7"/>
      <c r="C6598" s="7"/>
      <c r="M6598" s="9"/>
    </row>
    <row r="6599" spans="1:13" x14ac:dyDescent="0.35">
      <c r="A6599" s="7"/>
      <c r="B6599" s="7"/>
      <c r="C6599" s="7"/>
      <c r="M6599" s="9"/>
    </row>
    <row r="6600" spans="1:13" x14ac:dyDescent="0.35">
      <c r="A6600" s="7"/>
      <c r="B6600" s="7"/>
      <c r="C6600" s="7"/>
      <c r="M6600" s="9"/>
    </row>
    <row r="6601" spans="1:13" x14ac:dyDescent="0.35">
      <c r="A6601" s="7"/>
      <c r="B6601" s="7"/>
      <c r="C6601" s="7"/>
      <c r="M6601" s="9"/>
    </row>
    <row r="6602" spans="1:13" x14ac:dyDescent="0.35">
      <c r="A6602" s="7"/>
      <c r="B6602" s="7"/>
      <c r="C6602" s="7"/>
      <c r="M6602" s="9"/>
    </row>
    <row r="6603" spans="1:13" x14ac:dyDescent="0.35">
      <c r="A6603" s="7"/>
      <c r="B6603" s="7"/>
      <c r="C6603" s="7"/>
      <c r="M6603" s="9"/>
    </row>
    <row r="6604" spans="1:13" x14ac:dyDescent="0.35">
      <c r="A6604" s="7"/>
      <c r="B6604" s="7"/>
      <c r="C6604" s="7"/>
      <c r="M6604" s="9"/>
    </row>
    <row r="6605" spans="1:13" x14ac:dyDescent="0.35">
      <c r="A6605" s="7"/>
      <c r="B6605" s="7"/>
      <c r="C6605" s="7"/>
      <c r="M6605" s="9"/>
    </row>
    <row r="6606" spans="1:13" x14ac:dyDescent="0.35">
      <c r="A6606" s="7"/>
      <c r="B6606" s="7"/>
      <c r="C6606" s="7"/>
      <c r="M6606" s="9"/>
    </row>
    <row r="6607" spans="1:13" x14ac:dyDescent="0.35">
      <c r="A6607" s="7"/>
      <c r="B6607" s="7"/>
      <c r="C6607" s="7"/>
      <c r="M6607" s="9"/>
    </row>
    <row r="6608" spans="1:13" x14ac:dyDescent="0.35">
      <c r="A6608" s="7"/>
      <c r="B6608" s="7"/>
      <c r="C6608" s="7"/>
      <c r="M6608" s="9"/>
    </row>
    <row r="6609" spans="1:13" x14ac:dyDescent="0.35">
      <c r="A6609" s="7"/>
      <c r="B6609" s="7"/>
      <c r="C6609" s="7"/>
      <c r="M6609" s="9"/>
    </row>
    <row r="6610" spans="1:13" x14ac:dyDescent="0.35">
      <c r="A6610" s="7"/>
      <c r="B6610" s="7"/>
      <c r="C6610" s="7"/>
      <c r="M6610" s="9"/>
    </row>
    <row r="6611" spans="1:13" x14ac:dyDescent="0.35">
      <c r="A6611" s="7"/>
      <c r="B6611" s="7"/>
      <c r="C6611" s="7"/>
      <c r="M6611" s="9"/>
    </row>
    <row r="6612" spans="1:13" x14ac:dyDescent="0.35">
      <c r="A6612" s="7"/>
      <c r="B6612" s="7"/>
      <c r="C6612" s="7"/>
      <c r="M6612" s="9"/>
    </row>
    <row r="6613" spans="1:13" x14ac:dyDescent="0.35">
      <c r="A6613" s="7"/>
      <c r="B6613" s="7"/>
      <c r="C6613" s="7"/>
      <c r="M6613" s="9"/>
    </row>
    <row r="6614" spans="1:13" x14ac:dyDescent="0.35">
      <c r="A6614" s="7"/>
      <c r="B6614" s="7"/>
      <c r="C6614" s="7"/>
      <c r="M6614" s="9"/>
    </row>
    <row r="6615" spans="1:13" x14ac:dyDescent="0.35">
      <c r="A6615" s="7"/>
      <c r="B6615" s="7"/>
      <c r="C6615" s="7"/>
      <c r="M6615" s="9"/>
    </row>
    <row r="6616" spans="1:13" x14ac:dyDescent="0.35">
      <c r="A6616" s="7"/>
      <c r="B6616" s="7"/>
      <c r="C6616" s="7"/>
      <c r="M6616" s="9"/>
    </row>
    <row r="6617" spans="1:13" x14ac:dyDescent="0.35">
      <c r="A6617" s="7"/>
      <c r="B6617" s="7"/>
      <c r="C6617" s="7"/>
      <c r="M6617" s="9"/>
    </row>
    <row r="6618" spans="1:13" x14ac:dyDescent="0.35">
      <c r="A6618" s="7"/>
      <c r="B6618" s="7"/>
      <c r="C6618" s="7"/>
      <c r="M6618" s="9"/>
    </row>
    <row r="6619" spans="1:13" x14ac:dyDescent="0.35">
      <c r="A6619" s="7"/>
      <c r="B6619" s="7"/>
      <c r="C6619" s="7"/>
      <c r="M6619" s="9"/>
    </row>
    <row r="6620" spans="1:13" x14ac:dyDescent="0.35">
      <c r="A6620" s="7"/>
      <c r="B6620" s="7"/>
      <c r="C6620" s="7"/>
      <c r="M6620" s="9"/>
    </row>
    <row r="6621" spans="1:13" x14ac:dyDescent="0.35">
      <c r="A6621" s="7"/>
      <c r="B6621" s="7"/>
      <c r="C6621" s="7"/>
      <c r="M6621" s="9"/>
    </row>
    <row r="6622" spans="1:13" x14ac:dyDescent="0.35">
      <c r="A6622" s="7"/>
      <c r="B6622" s="7"/>
      <c r="C6622" s="7"/>
      <c r="M6622" s="9"/>
    </row>
    <row r="6623" spans="1:13" x14ac:dyDescent="0.35">
      <c r="A6623" s="7"/>
      <c r="B6623" s="7"/>
      <c r="C6623" s="7"/>
      <c r="M6623" s="9"/>
    </row>
    <row r="6624" spans="1:13" x14ac:dyDescent="0.35">
      <c r="A6624" s="7"/>
      <c r="B6624" s="7"/>
      <c r="C6624" s="7"/>
      <c r="M6624" s="9"/>
    </row>
    <row r="6625" spans="1:13" x14ac:dyDescent="0.35">
      <c r="A6625" s="7"/>
      <c r="B6625" s="7"/>
      <c r="C6625" s="7"/>
      <c r="M6625" s="9"/>
    </row>
    <row r="6626" spans="1:13" x14ac:dyDescent="0.35">
      <c r="A6626" s="7"/>
      <c r="B6626" s="7"/>
      <c r="C6626" s="7"/>
      <c r="M6626" s="9"/>
    </row>
    <row r="6627" spans="1:13" x14ac:dyDescent="0.35">
      <c r="A6627" s="7"/>
      <c r="B6627" s="7"/>
      <c r="C6627" s="7"/>
      <c r="M6627" s="9"/>
    </row>
    <row r="6628" spans="1:13" x14ac:dyDescent="0.35">
      <c r="A6628" s="7"/>
      <c r="B6628" s="7"/>
      <c r="C6628" s="7"/>
      <c r="M6628" s="9"/>
    </row>
    <row r="6629" spans="1:13" x14ac:dyDescent="0.35">
      <c r="A6629" s="7"/>
      <c r="B6629" s="7"/>
      <c r="C6629" s="7"/>
      <c r="M6629" s="9"/>
    </row>
    <row r="6630" spans="1:13" x14ac:dyDescent="0.35">
      <c r="A6630" s="7"/>
      <c r="B6630" s="7"/>
      <c r="C6630" s="7"/>
      <c r="M6630" s="9"/>
    </row>
    <row r="6631" spans="1:13" x14ac:dyDescent="0.35">
      <c r="A6631" s="7"/>
      <c r="B6631" s="7"/>
      <c r="C6631" s="7"/>
      <c r="M6631" s="9"/>
    </row>
    <row r="6632" spans="1:13" x14ac:dyDescent="0.35">
      <c r="A6632" s="7"/>
      <c r="B6632" s="7"/>
      <c r="C6632" s="7"/>
      <c r="M6632" s="9"/>
    </row>
    <row r="6633" spans="1:13" x14ac:dyDescent="0.35">
      <c r="A6633" s="7"/>
      <c r="B6633" s="7"/>
      <c r="C6633" s="7"/>
      <c r="M6633" s="9"/>
    </row>
    <row r="6634" spans="1:13" x14ac:dyDescent="0.35">
      <c r="A6634" s="7"/>
      <c r="B6634" s="7"/>
      <c r="C6634" s="7"/>
      <c r="M6634" s="9"/>
    </row>
    <row r="6635" spans="1:13" x14ac:dyDescent="0.35">
      <c r="A6635" s="7"/>
      <c r="B6635" s="7"/>
      <c r="C6635" s="7"/>
      <c r="M6635" s="9"/>
    </row>
    <row r="6636" spans="1:13" x14ac:dyDescent="0.35">
      <c r="A6636" s="7"/>
      <c r="B6636" s="7"/>
      <c r="C6636" s="7"/>
      <c r="M6636" s="9"/>
    </row>
    <row r="6637" spans="1:13" x14ac:dyDescent="0.35">
      <c r="A6637" s="7"/>
      <c r="B6637" s="7"/>
      <c r="C6637" s="7"/>
      <c r="M6637" s="9"/>
    </row>
    <row r="6638" spans="1:13" x14ac:dyDescent="0.35">
      <c r="A6638" s="7"/>
      <c r="B6638" s="7"/>
      <c r="C6638" s="7"/>
      <c r="M6638" s="9"/>
    </row>
    <row r="6639" spans="1:13" x14ac:dyDescent="0.35">
      <c r="A6639" s="7"/>
      <c r="B6639" s="7"/>
      <c r="C6639" s="7"/>
      <c r="M6639" s="9"/>
    </row>
    <row r="6640" spans="1:13" x14ac:dyDescent="0.35">
      <c r="A6640" s="7"/>
      <c r="B6640" s="7"/>
      <c r="C6640" s="7"/>
      <c r="M6640" s="9"/>
    </row>
    <row r="6641" spans="1:13" x14ac:dyDescent="0.35">
      <c r="A6641" s="7"/>
      <c r="B6641" s="7"/>
      <c r="C6641" s="7"/>
      <c r="M6641" s="9"/>
    </row>
    <row r="6642" spans="1:13" x14ac:dyDescent="0.35">
      <c r="A6642" s="7"/>
      <c r="B6642" s="7"/>
      <c r="C6642" s="7"/>
      <c r="M6642" s="9"/>
    </row>
    <row r="6643" spans="1:13" x14ac:dyDescent="0.35">
      <c r="A6643" s="7"/>
      <c r="B6643" s="7"/>
      <c r="C6643" s="7"/>
      <c r="M6643" s="9"/>
    </row>
    <row r="6644" spans="1:13" x14ac:dyDescent="0.35">
      <c r="A6644" s="7"/>
      <c r="B6644" s="7"/>
      <c r="C6644" s="7"/>
      <c r="M6644" s="9"/>
    </row>
    <row r="6645" spans="1:13" x14ac:dyDescent="0.35">
      <c r="A6645" s="7"/>
      <c r="B6645" s="7"/>
      <c r="C6645" s="7"/>
      <c r="M6645" s="9"/>
    </row>
    <row r="6646" spans="1:13" x14ac:dyDescent="0.35">
      <c r="A6646" s="7"/>
      <c r="B6646" s="7"/>
      <c r="C6646" s="7"/>
      <c r="M6646" s="9"/>
    </row>
    <row r="6647" spans="1:13" x14ac:dyDescent="0.35">
      <c r="A6647" s="7"/>
      <c r="B6647" s="7"/>
      <c r="C6647" s="7"/>
      <c r="M6647" s="9"/>
    </row>
    <row r="6648" spans="1:13" x14ac:dyDescent="0.35">
      <c r="A6648" s="7"/>
      <c r="B6648" s="7"/>
      <c r="C6648" s="7"/>
      <c r="M6648" s="9"/>
    </row>
    <row r="6649" spans="1:13" x14ac:dyDescent="0.35">
      <c r="A6649" s="7"/>
      <c r="B6649" s="7"/>
      <c r="C6649" s="7"/>
      <c r="M6649" s="9"/>
    </row>
    <row r="6650" spans="1:13" x14ac:dyDescent="0.35">
      <c r="A6650" s="7"/>
      <c r="B6650" s="7"/>
      <c r="C6650" s="7"/>
      <c r="M6650" s="9"/>
    </row>
    <row r="6651" spans="1:13" x14ac:dyDescent="0.35">
      <c r="A6651" s="7"/>
      <c r="B6651" s="7"/>
      <c r="C6651" s="7"/>
      <c r="M6651" s="9"/>
    </row>
    <row r="6652" spans="1:13" x14ac:dyDescent="0.35">
      <c r="A6652" s="7"/>
      <c r="B6652" s="7"/>
      <c r="C6652" s="7"/>
      <c r="M6652" s="9"/>
    </row>
    <row r="6653" spans="1:13" x14ac:dyDescent="0.35">
      <c r="A6653" s="7"/>
      <c r="B6653" s="7"/>
      <c r="C6653" s="7"/>
      <c r="M6653" s="9"/>
    </row>
    <row r="6654" spans="1:13" x14ac:dyDescent="0.35">
      <c r="A6654" s="7"/>
      <c r="B6654" s="7"/>
      <c r="C6654" s="7"/>
      <c r="M6654" s="9"/>
    </row>
    <row r="6655" spans="1:13" x14ac:dyDescent="0.35">
      <c r="A6655" s="7"/>
      <c r="B6655" s="7"/>
      <c r="C6655" s="7"/>
      <c r="M6655" s="9"/>
    </row>
    <row r="6656" spans="1:13" x14ac:dyDescent="0.35">
      <c r="A6656" s="7"/>
      <c r="B6656" s="7"/>
      <c r="C6656" s="7"/>
      <c r="M6656" s="9"/>
    </row>
    <row r="6657" spans="1:13" x14ac:dyDescent="0.35">
      <c r="A6657" s="7"/>
      <c r="B6657" s="7"/>
      <c r="C6657" s="7"/>
      <c r="M6657" s="9"/>
    </row>
    <row r="6658" spans="1:13" x14ac:dyDescent="0.35">
      <c r="A6658" s="7"/>
      <c r="B6658" s="7"/>
      <c r="C6658" s="7"/>
      <c r="M6658" s="9"/>
    </row>
    <row r="6659" spans="1:13" x14ac:dyDescent="0.35">
      <c r="A6659" s="7"/>
      <c r="B6659" s="7"/>
      <c r="C6659" s="7"/>
      <c r="M6659" s="9"/>
    </row>
    <row r="6660" spans="1:13" x14ac:dyDescent="0.35">
      <c r="A6660" s="7"/>
      <c r="B6660" s="7"/>
      <c r="C6660" s="7"/>
      <c r="M6660" s="9"/>
    </row>
    <row r="6661" spans="1:13" x14ac:dyDescent="0.35">
      <c r="A6661" s="7"/>
      <c r="B6661" s="7"/>
      <c r="C6661" s="7"/>
      <c r="M6661" s="9"/>
    </row>
    <row r="6662" spans="1:13" x14ac:dyDescent="0.35">
      <c r="A6662" s="7"/>
      <c r="B6662" s="7"/>
      <c r="C6662" s="7"/>
      <c r="M6662" s="9"/>
    </row>
    <row r="6663" spans="1:13" x14ac:dyDescent="0.35">
      <c r="A6663" s="7"/>
      <c r="B6663" s="7"/>
      <c r="C6663" s="7"/>
      <c r="M6663" s="9"/>
    </row>
    <row r="6664" spans="1:13" x14ac:dyDescent="0.35">
      <c r="A6664" s="7"/>
      <c r="B6664" s="7"/>
      <c r="C6664" s="7"/>
      <c r="M6664" s="9"/>
    </row>
    <row r="6665" spans="1:13" x14ac:dyDescent="0.35">
      <c r="A6665" s="7"/>
      <c r="B6665" s="7"/>
      <c r="C6665" s="7"/>
      <c r="M6665" s="9"/>
    </row>
    <row r="6666" spans="1:13" x14ac:dyDescent="0.35">
      <c r="A6666" s="7"/>
      <c r="B6666" s="7"/>
      <c r="C6666" s="7"/>
      <c r="M6666" s="9"/>
    </row>
    <row r="6667" spans="1:13" x14ac:dyDescent="0.35">
      <c r="A6667" s="7"/>
      <c r="B6667" s="7"/>
      <c r="C6667" s="7"/>
      <c r="M6667" s="9"/>
    </row>
    <row r="6668" spans="1:13" x14ac:dyDescent="0.35">
      <c r="A6668" s="7"/>
      <c r="B6668" s="7"/>
      <c r="C6668" s="7"/>
      <c r="M6668" s="9"/>
    </row>
    <row r="6669" spans="1:13" x14ac:dyDescent="0.35">
      <c r="A6669" s="7"/>
      <c r="B6669" s="7"/>
      <c r="C6669" s="7"/>
      <c r="M6669" s="9"/>
    </row>
    <row r="6670" spans="1:13" x14ac:dyDescent="0.35">
      <c r="A6670" s="7"/>
      <c r="B6670" s="7"/>
      <c r="C6670" s="7"/>
      <c r="M6670" s="9"/>
    </row>
    <row r="6671" spans="1:13" x14ac:dyDescent="0.35">
      <c r="A6671" s="7"/>
      <c r="B6671" s="7"/>
      <c r="C6671" s="7"/>
      <c r="M6671" s="9"/>
    </row>
    <row r="6672" spans="1:13" x14ac:dyDescent="0.35">
      <c r="A6672" s="7"/>
      <c r="B6672" s="7"/>
      <c r="C6672" s="7"/>
      <c r="M6672" s="9"/>
    </row>
    <row r="6673" spans="1:13" x14ac:dyDescent="0.35">
      <c r="A6673" s="7"/>
      <c r="B6673" s="7"/>
      <c r="C6673" s="7"/>
      <c r="M6673" s="9"/>
    </row>
    <row r="6674" spans="1:13" x14ac:dyDescent="0.35">
      <c r="A6674" s="7"/>
      <c r="B6674" s="7"/>
      <c r="C6674" s="7"/>
      <c r="M6674" s="9"/>
    </row>
    <row r="6675" spans="1:13" x14ac:dyDescent="0.35">
      <c r="A6675" s="7"/>
      <c r="B6675" s="7"/>
      <c r="C6675" s="7"/>
      <c r="M6675" s="9"/>
    </row>
    <row r="6676" spans="1:13" x14ac:dyDescent="0.35">
      <c r="A6676" s="7"/>
      <c r="B6676" s="7"/>
      <c r="C6676" s="7"/>
      <c r="M6676" s="9"/>
    </row>
    <row r="6677" spans="1:13" x14ac:dyDescent="0.35">
      <c r="A6677" s="7"/>
      <c r="B6677" s="7"/>
      <c r="C6677" s="7"/>
      <c r="M6677" s="9"/>
    </row>
    <row r="6678" spans="1:13" x14ac:dyDescent="0.35">
      <c r="A6678" s="7"/>
      <c r="B6678" s="7"/>
      <c r="C6678" s="7"/>
      <c r="M6678" s="9"/>
    </row>
    <row r="6679" spans="1:13" x14ac:dyDescent="0.35">
      <c r="A6679" s="7"/>
      <c r="B6679" s="7"/>
      <c r="C6679" s="7"/>
      <c r="M6679" s="9"/>
    </row>
    <row r="6680" spans="1:13" x14ac:dyDescent="0.35">
      <c r="A6680" s="7"/>
      <c r="B6680" s="7"/>
      <c r="C6680" s="7"/>
      <c r="M6680" s="9"/>
    </row>
    <row r="6681" spans="1:13" x14ac:dyDescent="0.35">
      <c r="A6681" s="7"/>
      <c r="B6681" s="7"/>
      <c r="C6681" s="7"/>
      <c r="M6681" s="9"/>
    </row>
    <row r="6682" spans="1:13" x14ac:dyDescent="0.35">
      <c r="A6682" s="7"/>
      <c r="B6682" s="7"/>
      <c r="C6682" s="7"/>
      <c r="M6682" s="9"/>
    </row>
    <row r="6683" spans="1:13" x14ac:dyDescent="0.35">
      <c r="A6683" s="7"/>
      <c r="B6683" s="7"/>
      <c r="C6683" s="7"/>
      <c r="M6683" s="9"/>
    </row>
    <row r="6684" spans="1:13" x14ac:dyDescent="0.35">
      <c r="A6684" s="7"/>
      <c r="B6684" s="7"/>
      <c r="C6684" s="7"/>
      <c r="M6684" s="9"/>
    </row>
    <row r="6685" spans="1:13" x14ac:dyDescent="0.35">
      <c r="A6685" s="7"/>
      <c r="B6685" s="7"/>
      <c r="C6685" s="7"/>
      <c r="M6685" s="9"/>
    </row>
    <row r="6686" spans="1:13" x14ac:dyDescent="0.35">
      <c r="A6686" s="7"/>
      <c r="B6686" s="7"/>
      <c r="C6686" s="7"/>
      <c r="M6686" s="9"/>
    </row>
    <row r="6687" spans="1:13" x14ac:dyDescent="0.35">
      <c r="A6687" s="7"/>
      <c r="B6687" s="7"/>
      <c r="C6687" s="7"/>
      <c r="M6687" s="9"/>
    </row>
    <row r="6688" spans="1:13" x14ac:dyDescent="0.35">
      <c r="A6688" s="7"/>
      <c r="B6688" s="7"/>
      <c r="C6688" s="7"/>
      <c r="M6688" s="9"/>
    </row>
    <row r="6689" spans="1:13" x14ac:dyDescent="0.35">
      <c r="A6689" s="7"/>
      <c r="B6689" s="7"/>
      <c r="C6689" s="7"/>
      <c r="M6689" s="9"/>
    </row>
    <row r="6690" spans="1:13" x14ac:dyDescent="0.35">
      <c r="A6690" s="7"/>
      <c r="B6690" s="7"/>
      <c r="C6690" s="7"/>
      <c r="M6690" s="9"/>
    </row>
    <row r="6691" spans="1:13" x14ac:dyDescent="0.35">
      <c r="A6691" s="7"/>
      <c r="B6691" s="7"/>
      <c r="C6691" s="7"/>
      <c r="M6691" s="9"/>
    </row>
    <row r="6692" spans="1:13" x14ac:dyDescent="0.35">
      <c r="A6692" s="7"/>
      <c r="B6692" s="7"/>
      <c r="C6692" s="7"/>
      <c r="M6692" s="9"/>
    </row>
    <row r="6693" spans="1:13" x14ac:dyDescent="0.35">
      <c r="A6693" s="7"/>
      <c r="B6693" s="7"/>
      <c r="C6693" s="7"/>
      <c r="M6693" s="9"/>
    </row>
    <row r="6694" spans="1:13" x14ac:dyDescent="0.35">
      <c r="A6694" s="7"/>
      <c r="B6694" s="7"/>
      <c r="C6694" s="7"/>
      <c r="M6694" s="9"/>
    </row>
    <row r="6695" spans="1:13" x14ac:dyDescent="0.35">
      <c r="A6695" s="7"/>
      <c r="B6695" s="7"/>
      <c r="C6695" s="7"/>
      <c r="M6695" s="9"/>
    </row>
    <row r="6696" spans="1:13" x14ac:dyDescent="0.35">
      <c r="A6696" s="7"/>
      <c r="B6696" s="7"/>
      <c r="C6696" s="7"/>
      <c r="M6696" s="9"/>
    </row>
    <row r="6697" spans="1:13" x14ac:dyDescent="0.35">
      <c r="A6697" s="7"/>
      <c r="B6697" s="7"/>
      <c r="C6697" s="7"/>
      <c r="M6697" s="9"/>
    </row>
    <row r="6698" spans="1:13" x14ac:dyDescent="0.35">
      <c r="A6698" s="7"/>
      <c r="B6698" s="7"/>
      <c r="C6698" s="7"/>
      <c r="M6698" s="9"/>
    </row>
    <row r="6699" spans="1:13" x14ac:dyDescent="0.35">
      <c r="A6699" s="7"/>
      <c r="B6699" s="7"/>
      <c r="C6699" s="7"/>
      <c r="M6699" s="9"/>
    </row>
    <row r="6700" spans="1:13" x14ac:dyDescent="0.35">
      <c r="A6700" s="7"/>
      <c r="B6700" s="7"/>
      <c r="C6700" s="7"/>
      <c r="M6700" s="9"/>
    </row>
    <row r="6701" spans="1:13" x14ac:dyDescent="0.35">
      <c r="A6701" s="7"/>
      <c r="B6701" s="7"/>
      <c r="C6701" s="7"/>
      <c r="M6701" s="9"/>
    </row>
    <row r="6702" spans="1:13" x14ac:dyDescent="0.35">
      <c r="A6702" s="7"/>
      <c r="B6702" s="7"/>
      <c r="C6702" s="7"/>
      <c r="M6702" s="9"/>
    </row>
    <row r="6703" spans="1:13" x14ac:dyDescent="0.35">
      <c r="A6703" s="7"/>
      <c r="B6703" s="7"/>
      <c r="C6703" s="7"/>
      <c r="M6703" s="9"/>
    </row>
    <row r="6704" spans="1:13" x14ac:dyDescent="0.35">
      <c r="A6704" s="7"/>
      <c r="B6704" s="7"/>
      <c r="C6704" s="7"/>
      <c r="M6704" s="9"/>
    </row>
    <row r="6705" spans="1:13" x14ac:dyDescent="0.35">
      <c r="A6705" s="7"/>
      <c r="B6705" s="7"/>
      <c r="C6705" s="7"/>
      <c r="M6705" s="9"/>
    </row>
    <row r="6706" spans="1:13" x14ac:dyDescent="0.35">
      <c r="A6706" s="7"/>
      <c r="B6706" s="7"/>
      <c r="C6706" s="7"/>
      <c r="M6706" s="9"/>
    </row>
    <row r="6707" spans="1:13" x14ac:dyDescent="0.35">
      <c r="A6707" s="7"/>
      <c r="B6707" s="7"/>
      <c r="C6707" s="7"/>
      <c r="M6707" s="9"/>
    </row>
    <row r="6708" spans="1:13" x14ac:dyDescent="0.35">
      <c r="A6708" s="7"/>
      <c r="B6708" s="7"/>
      <c r="C6708" s="7"/>
      <c r="M6708" s="9"/>
    </row>
    <row r="6709" spans="1:13" x14ac:dyDescent="0.35">
      <c r="A6709" s="7"/>
      <c r="B6709" s="7"/>
      <c r="C6709" s="7"/>
      <c r="M6709" s="9"/>
    </row>
    <row r="6710" spans="1:13" x14ac:dyDescent="0.35">
      <c r="A6710" s="7"/>
      <c r="B6710" s="7"/>
      <c r="C6710" s="7"/>
      <c r="M6710" s="9"/>
    </row>
    <row r="6711" spans="1:13" x14ac:dyDescent="0.35">
      <c r="A6711" s="7"/>
      <c r="B6711" s="7"/>
      <c r="C6711" s="7"/>
      <c r="M6711" s="9"/>
    </row>
    <row r="6712" spans="1:13" x14ac:dyDescent="0.35">
      <c r="A6712" s="7"/>
      <c r="B6712" s="7"/>
      <c r="C6712" s="7"/>
      <c r="M6712" s="9"/>
    </row>
    <row r="6713" spans="1:13" x14ac:dyDescent="0.35">
      <c r="A6713" s="7"/>
      <c r="B6713" s="7"/>
      <c r="C6713" s="7"/>
      <c r="M6713" s="9"/>
    </row>
    <row r="6714" spans="1:13" x14ac:dyDescent="0.35">
      <c r="A6714" s="7"/>
      <c r="B6714" s="7"/>
      <c r="C6714" s="7"/>
      <c r="M6714" s="9"/>
    </row>
    <row r="6715" spans="1:13" x14ac:dyDescent="0.35">
      <c r="A6715" s="7"/>
      <c r="B6715" s="7"/>
      <c r="C6715" s="7"/>
      <c r="M6715" s="9"/>
    </row>
    <row r="6716" spans="1:13" x14ac:dyDescent="0.35">
      <c r="A6716" s="7"/>
      <c r="B6716" s="7"/>
      <c r="C6716" s="7"/>
      <c r="M6716" s="9"/>
    </row>
    <row r="6717" spans="1:13" x14ac:dyDescent="0.35">
      <c r="A6717" s="7"/>
      <c r="B6717" s="7"/>
      <c r="C6717" s="7"/>
      <c r="M6717" s="9"/>
    </row>
    <row r="6718" spans="1:13" x14ac:dyDescent="0.35">
      <c r="A6718" s="7"/>
      <c r="B6718" s="7"/>
      <c r="C6718" s="7"/>
      <c r="M6718" s="9"/>
    </row>
    <row r="6719" spans="1:13" x14ac:dyDescent="0.35">
      <c r="A6719" s="7"/>
      <c r="B6719" s="7"/>
      <c r="C6719" s="7"/>
      <c r="M6719" s="9"/>
    </row>
    <row r="6720" spans="1:13" x14ac:dyDescent="0.35">
      <c r="A6720" s="7"/>
      <c r="B6720" s="7"/>
      <c r="C6720" s="7"/>
      <c r="M6720" s="9"/>
    </row>
    <row r="6721" spans="1:13" x14ac:dyDescent="0.35">
      <c r="A6721" s="7"/>
      <c r="B6721" s="7"/>
      <c r="C6721" s="7"/>
      <c r="M6721" s="9"/>
    </row>
    <row r="6722" spans="1:13" x14ac:dyDescent="0.35">
      <c r="A6722" s="7"/>
      <c r="B6722" s="7"/>
      <c r="C6722" s="7"/>
      <c r="M6722" s="9"/>
    </row>
    <row r="6723" spans="1:13" x14ac:dyDescent="0.35">
      <c r="A6723" s="7"/>
      <c r="B6723" s="7"/>
      <c r="C6723" s="7"/>
      <c r="M6723" s="9"/>
    </row>
    <row r="6724" spans="1:13" x14ac:dyDescent="0.35">
      <c r="A6724" s="7"/>
      <c r="B6724" s="7"/>
      <c r="C6724" s="7"/>
      <c r="M6724" s="9"/>
    </row>
    <row r="6725" spans="1:13" x14ac:dyDescent="0.35">
      <c r="A6725" s="7"/>
      <c r="B6725" s="7"/>
      <c r="C6725" s="7"/>
      <c r="M6725" s="9"/>
    </row>
    <row r="6726" spans="1:13" x14ac:dyDescent="0.35">
      <c r="A6726" s="7"/>
      <c r="B6726" s="7"/>
      <c r="C6726" s="7"/>
      <c r="M6726" s="9"/>
    </row>
    <row r="6727" spans="1:13" x14ac:dyDescent="0.35">
      <c r="A6727" s="7"/>
      <c r="B6727" s="7"/>
      <c r="C6727" s="7"/>
      <c r="M6727" s="9"/>
    </row>
    <row r="6728" spans="1:13" x14ac:dyDescent="0.35">
      <c r="A6728" s="7"/>
      <c r="B6728" s="7"/>
      <c r="C6728" s="7"/>
      <c r="M6728" s="9"/>
    </row>
    <row r="6729" spans="1:13" x14ac:dyDescent="0.35">
      <c r="A6729" s="7"/>
      <c r="B6729" s="7"/>
      <c r="C6729" s="7"/>
      <c r="M6729" s="9"/>
    </row>
    <row r="6730" spans="1:13" x14ac:dyDescent="0.35">
      <c r="A6730" s="7"/>
      <c r="B6730" s="7"/>
      <c r="C6730" s="7"/>
      <c r="M6730" s="9"/>
    </row>
    <row r="6731" spans="1:13" x14ac:dyDescent="0.35">
      <c r="A6731" s="7"/>
      <c r="B6731" s="7"/>
      <c r="C6731" s="7"/>
      <c r="M6731" s="9"/>
    </row>
    <row r="6732" spans="1:13" x14ac:dyDescent="0.35">
      <c r="A6732" s="7"/>
      <c r="B6732" s="7"/>
      <c r="C6732" s="7"/>
      <c r="M6732" s="9"/>
    </row>
    <row r="6733" spans="1:13" x14ac:dyDescent="0.35">
      <c r="A6733" s="7"/>
      <c r="B6733" s="7"/>
      <c r="C6733" s="7"/>
      <c r="M6733" s="9"/>
    </row>
    <row r="6734" spans="1:13" x14ac:dyDescent="0.35">
      <c r="A6734" s="7"/>
      <c r="B6734" s="7"/>
      <c r="C6734" s="7"/>
      <c r="M6734" s="9"/>
    </row>
    <row r="6735" spans="1:13" x14ac:dyDescent="0.35">
      <c r="A6735" s="7"/>
      <c r="B6735" s="7"/>
      <c r="C6735" s="7"/>
      <c r="M6735" s="9"/>
    </row>
    <row r="6736" spans="1:13" x14ac:dyDescent="0.35">
      <c r="A6736" s="7"/>
      <c r="B6736" s="7"/>
      <c r="C6736" s="7"/>
      <c r="M6736" s="9"/>
    </row>
    <row r="6737" spans="1:13" x14ac:dyDescent="0.35">
      <c r="A6737" s="7"/>
      <c r="B6737" s="7"/>
      <c r="C6737" s="7"/>
      <c r="M6737" s="9"/>
    </row>
    <row r="6738" spans="1:13" x14ac:dyDescent="0.35">
      <c r="A6738" s="7"/>
      <c r="B6738" s="7"/>
      <c r="C6738" s="7"/>
      <c r="M6738" s="9"/>
    </row>
    <row r="6739" spans="1:13" x14ac:dyDescent="0.35">
      <c r="A6739" s="7"/>
      <c r="B6739" s="7"/>
      <c r="C6739" s="7"/>
      <c r="M6739" s="9"/>
    </row>
    <row r="6740" spans="1:13" x14ac:dyDescent="0.35">
      <c r="A6740" s="7"/>
      <c r="B6740" s="7"/>
      <c r="C6740" s="7"/>
      <c r="M6740" s="9"/>
    </row>
    <row r="6741" spans="1:13" x14ac:dyDescent="0.35">
      <c r="A6741" s="7"/>
      <c r="B6741" s="7"/>
      <c r="C6741" s="7"/>
      <c r="M6741" s="9"/>
    </row>
    <row r="6742" spans="1:13" x14ac:dyDescent="0.35">
      <c r="A6742" s="7"/>
      <c r="B6742" s="7"/>
      <c r="C6742" s="7"/>
      <c r="M6742" s="9"/>
    </row>
    <row r="6743" spans="1:13" x14ac:dyDescent="0.35">
      <c r="A6743" s="7"/>
      <c r="B6743" s="7"/>
      <c r="C6743" s="7"/>
      <c r="M6743" s="9"/>
    </row>
    <row r="6744" spans="1:13" x14ac:dyDescent="0.35">
      <c r="A6744" s="7"/>
      <c r="B6744" s="7"/>
      <c r="C6744" s="7"/>
      <c r="M6744" s="9"/>
    </row>
    <row r="6745" spans="1:13" x14ac:dyDescent="0.35">
      <c r="A6745" s="7"/>
      <c r="B6745" s="7"/>
      <c r="C6745" s="7"/>
      <c r="M6745" s="9"/>
    </row>
    <row r="6746" spans="1:13" x14ac:dyDescent="0.35">
      <c r="A6746" s="7"/>
      <c r="B6746" s="7"/>
      <c r="C6746" s="7"/>
      <c r="M6746" s="9"/>
    </row>
    <row r="6747" spans="1:13" x14ac:dyDescent="0.35">
      <c r="A6747" s="7"/>
      <c r="B6747" s="7"/>
      <c r="C6747" s="7"/>
      <c r="M6747" s="9"/>
    </row>
    <row r="6748" spans="1:13" x14ac:dyDescent="0.35">
      <c r="A6748" s="7"/>
      <c r="B6748" s="7"/>
      <c r="C6748" s="7"/>
      <c r="M6748" s="9"/>
    </row>
    <row r="6749" spans="1:13" x14ac:dyDescent="0.35">
      <c r="A6749" s="7"/>
      <c r="B6749" s="7"/>
      <c r="C6749" s="7"/>
      <c r="M6749" s="9"/>
    </row>
    <row r="6750" spans="1:13" x14ac:dyDescent="0.35">
      <c r="A6750" s="7"/>
      <c r="B6750" s="7"/>
      <c r="C6750" s="7"/>
      <c r="M6750" s="9"/>
    </row>
    <row r="6751" spans="1:13" x14ac:dyDescent="0.35">
      <c r="A6751" s="7"/>
      <c r="B6751" s="7"/>
      <c r="C6751" s="7"/>
      <c r="M6751" s="9"/>
    </row>
    <row r="6752" spans="1:13" x14ac:dyDescent="0.35">
      <c r="A6752" s="7"/>
      <c r="B6752" s="7"/>
      <c r="C6752" s="7"/>
      <c r="M6752" s="9"/>
    </row>
    <row r="6753" spans="1:13" x14ac:dyDescent="0.35">
      <c r="A6753" s="7"/>
      <c r="B6753" s="7"/>
      <c r="C6753" s="7"/>
      <c r="M6753" s="9"/>
    </row>
    <row r="6754" spans="1:13" x14ac:dyDescent="0.35">
      <c r="A6754" s="7"/>
      <c r="B6754" s="7"/>
      <c r="C6754" s="7"/>
      <c r="M6754" s="9"/>
    </row>
    <row r="6755" spans="1:13" x14ac:dyDescent="0.35">
      <c r="A6755" s="7"/>
      <c r="B6755" s="7"/>
      <c r="C6755" s="7"/>
      <c r="M6755" s="9"/>
    </row>
    <row r="6756" spans="1:13" x14ac:dyDescent="0.35">
      <c r="A6756" s="7"/>
      <c r="B6756" s="7"/>
      <c r="C6756" s="7"/>
      <c r="M6756" s="9"/>
    </row>
    <row r="6757" spans="1:13" x14ac:dyDescent="0.35">
      <c r="A6757" s="7"/>
      <c r="B6757" s="7"/>
      <c r="C6757" s="7"/>
      <c r="M6757" s="9"/>
    </row>
    <row r="6758" spans="1:13" x14ac:dyDescent="0.35">
      <c r="A6758" s="7"/>
      <c r="B6758" s="7"/>
      <c r="C6758" s="7"/>
      <c r="M6758" s="9"/>
    </row>
    <row r="6759" spans="1:13" x14ac:dyDescent="0.35">
      <c r="A6759" s="7"/>
      <c r="B6759" s="7"/>
      <c r="C6759" s="7"/>
      <c r="M6759" s="9"/>
    </row>
    <row r="6760" spans="1:13" x14ac:dyDescent="0.35">
      <c r="A6760" s="7"/>
      <c r="B6760" s="7"/>
      <c r="C6760" s="7"/>
      <c r="M6760" s="9"/>
    </row>
    <row r="6761" spans="1:13" x14ac:dyDescent="0.35">
      <c r="A6761" s="7"/>
      <c r="B6761" s="7"/>
      <c r="C6761" s="7"/>
      <c r="M6761" s="9"/>
    </row>
    <row r="6762" spans="1:13" x14ac:dyDescent="0.35">
      <c r="A6762" s="7"/>
      <c r="B6762" s="7"/>
      <c r="C6762" s="7"/>
      <c r="M6762" s="9"/>
    </row>
    <row r="6763" spans="1:13" x14ac:dyDescent="0.35">
      <c r="A6763" s="7"/>
      <c r="B6763" s="7"/>
      <c r="C6763" s="7"/>
      <c r="M6763" s="9"/>
    </row>
    <row r="6764" spans="1:13" x14ac:dyDescent="0.35">
      <c r="A6764" s="7"/>
      <c r="B6764" s="7"/>
      <c r="C6764" s="7"/>
      <c r="M6764" s="9"/>
    </row>
    <row r="6765" spans="1:13" x14ac:dyDescent="0.35">
      <c r="A6765" s="7"/>
      <c r="B6765" s="7"/>
      <c r="C6765" s="7"/>
      <c r="M6765" s="9"/>
    </row>
    <row r="6766" spans="1:13" x14ac:dyDescent="0.35">
      <c r="A6766" s="7"/>
      <c r="B6766" s="7"/>
      <c r="C6766" s="7"/>
      <c r="M6766" s="9"/>
    </row>
    <row r="6767" spans="1:13" x14ac:dyDescent="0.35">
      <c r="A6767" s="7"/>
      <c r="B6767" s="7"/>
      <c r="C6767" s="7"/>
      <c r="M6767" s="9"/>
    </row>
    <row r="6768" spans="1:13" x14ac:dyDescent="0.35">
      <c r="A6768" s="7"/>
      <c r="B6768" s="7"/>
      <c r="C6768" s="7"/>
      <c r="M6768" s="9"/>
    </row>
    <row r="6769" spans="1:13" x14ac:dyDescent="0.35">
      <c r="A6769" s="7"/>
      <c r="B6769" s="7"/>
      <c r="C6769" s="7"/>
      <c r="M6769" s="9"/>
    </row>
    <row r="6770" spans="1:13" x14ac:dyDescent="0.35">
      <c r="A6770" s="7"/>
      <c r="B6770" s="7"/>
      <c r="C6770" s="7"/>
      <c r="M6770" s="9"/>
    </row>
    <row r="6771" spans="1:13" x14ac:dyDescent="0.35">
      <c r="A6771" s="7"/>
      <c r="B6771" s="7"/>
      <c r="C6771" s="7"/>
      <c r="M6771" s="9"/>
    </row>
    <row r="6772" spans="1:13" x14ac:dyDescent="0.35">
      <c r="A6772" s="7"/>
      <c r="B6772" s="7"/>
      <c r="C6772" s="7"/>
      <c r="M6772" s="9"/>
    </row>
    <row r="6773" spans="1:13" x14ac:dyDescent="0.35">
      <c r="A6773" s="7"/>
      <c r="B6773" s="7"/>
      <c r="C6773" s="7"/>
      <c r="M6773" s="9"/>
    </row>
    <row r="6774" spans="1:13" x14ac:dyDescent="0.35">
      <c r="A6774" s="7"/>
      <c r="B6774" s="7"/>
      <c r="C6774" s="7"/>
      <c r="M6774" s="9"/>
    </row>
    <row r="6775" spans="1:13" x14ac:dyDescent="0.35">
      <c r="A6775" s="7"/>
      <c r="B6775" s="7"/>
      <c r="C6775" s="7"/>
      <c r="M6775" s="9"/>
    </row>
    <row r="6776" spans="1:13" x14ac:dyDescent="0.35">
      <c r="A6776" s="7"/>
      <c r="B6776" s="7"/>
      <c r="C6776" s="7"/>
      <c r="M6776" s="9"/>
    </row>
    <row r="6777" spans="1:13" x14ac:dyDescent="0.35">
      <c r="A6777" s="7"/>
      <c r="B6777" s="7"/>
      <c r="C6777" s="7"/>
      <c r="M6777" s="9"/>
    </row>
    <row r="6778" spans="1:13" x14ac:dyDescent="0.35">
      <c r="A6778" s="7"/>
      <c r="B6778" s="7"/>
      <c r="C6778" s="7"/>
      <c r="M6778" s="9"/>
    </row>
    <row r="6779" spans="1:13" x14ac:dyDescent="0.35">
      <c r="A6779" s="7"/>
      <c r="B6779" s="7"/>
      <c r="C6779" s="7"/>
      <c r="M6779" s="9"/>
    </row>
    <row r="6780" spans="1:13" x14ac:dyDescent="0.35">
      <c r="A6780" s="7"/>
      <c r="B6780" s="7"/>
      <c r="C6780" s="7"/>
      <c r="M6780" s="9"/>
    </row>
    <row r="6781" spans="1:13" x14ac:dyDescent="0.35">
      <c r="A6781" s="7"/>
      <c r="B6781" s="7"/>
      <c r="C6781" s="7"/>
      <c r="M6781" s="9"/>
    </row>
    <row r="6782" spans="1:13" x14ac:dyDescent="0.35">
      <c r="A6782" s="7"/>
      <c r="B6782" s="7"/>
      <c r="C6782" s="7"/>
      <c r="M6782" s="9"/>
    </row>
    <row r="6783" spans="1:13" x14ac:dyDescent="0.35">
      <c r="A6783" s="7"/>
      <c r="B6783" s="7"/>
      <c r="C6783" s="7"/>
      <c r="M6783" s="9"/>
    </row>
    <row r="6784" spans="1:13" x14ac:dyDescent="0.35">
      <c r="A6784" s="7"/>
      <c r="B6784" s="7"/>
      <c r="C6784" s="7"/>
      <c r="M6784" s="9"/>
    </row>
    <row r="6785" spans="1:13" x14ac:dyDescent="0.35">
      <c r="A6785" s="7"/>
      <c r="B6785" s="7"/>
      <c r="C6785" s="7"/>
      <c r="M6785" s="9"/>
    </row>
    <row r="6786" spans="1:13" x14ac:dyDescent="0.35">
      <c r="A6786" s="7"/>
      <c r="B6786" s="7"/>
      <c r="C6786" s="7"/>
      <c r="M6786" s="9"/>
    </row>
    <row r="6787" spans="1:13" x14ac:dyDescent="0.35">
      <c r="A6787" s="7"/>
      <c r="B6787" s="7"/>
      <c r="C6787" s="7"/>
      <c r="M6787" s="9"/>
    </row>
    <row r="6788" spans="1:13" x14ac:dyDescent="0.35">
      <c r="A6788" s="7"/>
      <c r="B6788" s="7"/>
      <c r="C6788" s="7"/>
      <c r="M6788" s="9"/>
    </row>
    <row r="6789" spans="1:13" x14ac:dyDescent="0.35">
      <c r="A6789" s="7"/>
      <c r="B6789" s="7"/>
      <c r="C6789" s="7"/>
      <c r="M6789" s="9"/>
    </row>
    <row r="6790" spans="1:13" x14ac:dyDescent="0.35">
      <c r="A6790" s="7"/>
      <c r="B6790" s="7"/>
      <c r="C6790" s="7"/>
      <c r="M6790" s="9"/>
    </row>
    <row r="6791" spans="1:13" x14ac:dyDescent="0.35">
      <c r="A6791" s="7"/>
      <c r="B6791" s="7"/>
      <c r="C6791" s="7"/>
      <c r="M6791" s="9"/>
    </row>
    <row r="6792" spans="1:13" x14ac:dyDescent="0.35">
      <c r="A6792" s="7"/>
      <c r="B6792" s="7"/>
      <c r="C6792" s="7"/>
      <c r="M6792" s="9"/>
    </row>
    <row r="6793" spans="1:13" x14ac:dyDescent="0.35">
      <c r="A6793" s="7"/>
      <c r="B6793" s="7"/>
      <c r="C6793" s="7"/>
      <c r="M6793" s="9"/>
    </row>
    <row r="6794" spans="1:13" x14ac:dyDescent="0.35">
      <c r="A6794" s="7"/>
      <c r="B6794" s="7"/>
      <c r="C6794" s="7"/>
      <c r="M6794" s="9"/>
    </row>
    <row r="6795" spans="1:13" x14ac:dyDescent="0.35">
      <c r="A6795" s="7"/>
      <c r="B6795" s="7"/>
      <c r="C6795" s="7"/>
      <c r="M6795" s="9"/>
    </row>
    <row r="6796" spans="1:13" x14ac:dyDescent="0.35">
      <c r="A6796" s="7"/>
      <c r="B6796" s="7"/>
      <c r="C6796" s="7"/>
      <c r="M6796" s="9"/>
    </row>
    <row r="6797" spans="1:13" x14ac:dyDescent="0.35">
      <c r="A6797" s="7"/>
      <c r="B6797" s="7"/>
      <c r="C6797" s="7"/>
      <c r="M6797" s="9"/>
    </row>
    <row r="6798" spans="1:13" x14ac:dyDescent="0.35">
      <c r="A6798" s="7"/>
      <c r="B6798" s="7"/>
      <c r="C6798" s="7"/>
      <c r="M6798" s="9"/>
    </row>
    <row r="6799" spans="1:13" x14ac:dyDescent="0.35">
      <c r="A6799" s="7"/>
      <c r="B6799" s="7"/>
      <c r="C6799" s="7"/>
      <c r="M6799" s="9"/>
    </row>
    <row r="6800" spans="1:13" x14ac:dyDescent="0.35">
      <c r="A6800" s="7"/>
      <c r="B6800" s="7"/>
      <c r="C6800" s="7"/>
      <c r="M6800" s="9"/>
    </row>
    <row r="6801" spans="1:13" x14ac:dyDescent="0.35">
      <c r="A6801" s="7"/>
      <c r="B6801" s="7"/>
      <c r="C6801" s="7"/>
      <c r="M6801" s="9"/>
    </row>
    <row r="6802" spans="1:13" x14ac:dyDescent="0.35">
      <c r="A6802" s="7"/>
      <c r="B6802" s="7"/>
      <c r="C6802" s="7"/>
      <c r="M6802" s="9"/>
    </row>
    <row r="6803" spans="1:13" x14ac:dyDescent="0.35">
      <c r="A6803" s="7"/>
      <c r="B6803" s="7"/>
      <c r="C6803" s="7"/>
      <c r="M6803" s="9"/>
    </row>
    <row r="6804" spans="1:13" x14ac:dyDescent="0.35">
      <c r="A6804" s="7"/>
      <c r="B6804" s="7"/>
      <c r="C6804" s="7"/>
      <c r="M6804" s="9"/>
    </row>
    <row r="6805" spans="1:13" x14ac:dyDescent="0.35">
      <c r="A6805" s="7"/>
      <c r="B6805" s="7"/>
      <c r="C6805" s="7"/>
      <c r="M6805" s="9"/>
    </row>
    <row r="6806" spans="1:13" x14ac:dyDescent="0.35">
      <c r="A6806" s="7"/>
      <c r="B6806" s="7"/>
      <c r="C6806" s="7"/>
      <c r="M6806" s="9"/>
    </row>
    <row r="6807" spans="1:13" x14ac:dyDescent="0.35">
      <c r="A6807" s="7"/>
      <c r="B6807" s="7"/>
      <c r="C6807" s="7"/>
      <c r="M6807" s="9"/>
    </row>
    <row r="6808" spans="1:13" x14ac:dyDescent="0.35">
      <c r="A6808" s="7"/>
      <c r="B6808" s="7"/>
      <c r="C6808" s="7"/>
      <c r="M6808" s="9"/>
    </row>
    <row r="6809" spans="1:13" x14ac:dyDescent="0.35">
      <c r="A6809" s="7"/>
      <c r="B6809" s="7"/>
      <c r="C6809" s="7"/>
      <c r="M6809" s="9"/>
    </row>
    <row r="6810" spans="1:13" x14ac:dyDescent="0.35">
      <c r="A6810" s="7"/>
      <c r="B6810" s="7"/>
      <c r="C6810" s="7"/>
      <c r="M6810" s="9"/>
    </row>
    <row r="6811" spans="1:13" x14ac:dyDescent="0.35">
      <c r="A6811" s="7"/>
      <c r="B6811" s="7"/>
      <c r="C6811" s="7"/>
      <c r="M6811" s="9"/>
    </row>
    <row r="6812" spans="1:13" x14ac:dyDescent="0.35">
      <c r="A6812" s="7"/>
      <c r="B6812" s="7"/>
      <c r="C6812" s="7"/>
      <c r="M6812" s="9"/>
    </row>
    <row r="6813" spans="1:13" x14ac:dyDescent="0.35">
      <c r="A6813" s="7"/>
      <c r="B6813" s="7"/>
      <c r="C6813" s="7"/>
      <c r="M6813" s="9"/>
    </row>
    <row r="6814" spans="1:13" x14ac:dyDescent="0.35">
      <c r="A6814" s="7"/>
      <c r="B6814" s="7"/>
      <c r="C6814" s="7"/>
      <c r="M6814" s="9"/>
    </row>
    <row r="6815" spans="1:13" x14ac:dyDescent="0.35">
      <c r="A6815" s="7"/>
      <c r="B6815" s="7"/>
      <c r="C6815" s="7"/>
      <c r="M6815" s="9"/>
    </row>
    <row r="6816" spans="1:13" x14ac:dyDescent="0.35">
      <c r="A6816" s="7"/>
      <c r="B6816" s="7"/>
      <c r="C6816" s="7"/>
      <c r="M6816" s="9"/>
    </row>
    <row r="6817" spans="1:13" x14ac:dyDescent="0.35">
      <c r="A6817" s="7"/>
      <c r="B6817" s="7"/>
      <c r="C6817" s="7"/>
      <c r="M6817" s="9"/>
    </row>
    <row r="6818" spans="1:13" x14ac:dyDescent="0.35">
      <c r="A6818" s="7"/>
      <c r="B6818" s="7"/>
      <c r="C6818" s="7"/>
      <c r="M6818" s="9"/>
    </row>
    <row r="6819" spans="1:13" x14ac:dyDescent="0.35">
      <c r="A6819" s="7"/>
      <c r="B6819" s="7"/>
      <c r="C6819" s="7"/>
      <c r="M6819" s="9"/>
    </row>
    <row r="6820" spans="1:13" x14ac:dyDescent="0.35">
      <c r="A6820" s="7"/>
      <c r="B6820" s="7"/>
      <c r="C6820" s="7"/>
      <c r="M6820" s="9"/>
    </row>
    <row r="6821" spans="1:13" x14ac:dyDescent="0.35">
      <c r="A6821" s="7"/>
      <c r="B6821" s="7"/>
      <c r="C6821" s="7"/>
      <c r="M6821" s="9"/>
    </row>
    <row r="6822" spans="1:13" x14ac:dyDescent="0.35">
      <c r="A6822" s="7"/>
      <c r="B6822" s="7"/>
      <c r="C6822" s="7"/>
      <c r="M6822" s="9"/>
    </row>
    <row r="6823" spans="1:13" x14ac:dyDescent="0.35">
      <c r="A6823" s="7"/>
      <c r="B6823" s="7"/>
      <c r="C6823" s="7"/>
      <c r="M6823" s="9"/>
    </row>
    <row r="6824" spans="1:13" x14ac:dyDescent="0.35">
      <c r="A6824" s="7"/>
      <c r="B6824" s="7"/>
      <c r="C6824" s="7"/>
      <c r="M6824" s="9"/>
    </row>
    <row r="6825" spans="1:13" x14ac:dyDescent="0.35">
      <c r="A6825" s="7"/>
      <c r="B6825" s="7"/>
      <c r="C6825" s="7"/>
      <c r="M6825" s="9"/>
    </row>
    <row r="6826" spans="1:13" x14ac:dyDescent="0.35">
      <c r="A6826" s="7"/>
      <c r="B6826" s="7"/>
      <c r="C6826" s="7"/>
      <c r="M6826" s="9"/>
    </row>
    <row r="6827" spans="1:13" x14ac:dyDescent="0.35">
      <c r="A6827" s="7"/>
      <c r="B6827" s="7"/>
      <c r="C6827" s="7"/>
      <c r="M6827" s="9"/>
    </row>
    <row r="6828" spans="1:13" x14ac:dyDescent="0.35">
      <c r="A6828" s="7"/>
      <c r="B6828" s="7"/>
      <c r="C6828" s="7"/>
      <c r="M6828" s="9"/>
    </row>
    <row r="6829" spans="1:13" x14ac:dyDescent="0.35">
      <c r="A6829" s="7"/>
      <c r="B6829" s="7"/>
      <c r="C6829" s="7"/>
      <c r="M6829" s="9"/>
    </row>
    <row r="6830" spans="1:13" x14ac:dyDescent="0.35">
      <c r="A6830" s="7"/>
      <c r="B6830" s="7"/>
      <c r="C6830" s="7"/>
      <c r="M6830" s="9"/>
    </row>
    <row r="6831" spans="1:13" x14ac:dyDescent="0.35">
      <c r="A6831" s="7"/>
      <c r="B6831" s="7"/>
      <c r="C6831" s="7"/>
      <c r="M6831" s="9"/>
    </row>
    <row r="6832" spans="1:13" x14ac:dyDescent="0.35">
      <c r="A6832" s="7"/>
      <c r="B6832" s="7"/>
      <c r="C6832" s="7"/>
      <c r="M6832" s="9"/>
    </row>
    <row r="6833" spans="1:13" x14ac:dyDescent="0.35">
      <c r="A6833" s="7"/>
      <c r="B6833" s="7"/>
      <c r="C6833" s="7"/>
      <c r="M6833" s="9"/>
    </row>
    <row r="6834" spans="1:13" x14ac:dyDescent="0.35">
      <c r="A6834" s="7"/>
      <c r="B6834" s="7"/>
      <c r="C6834" s="7"/>
      <c r="M6834" s="9"/>
    </row>
    <row r="6835" spans="1:13" x14ac:dyDescent="0.35">
      <c r="A6835" s="7"/>
      <c r="B6835" s="7"/>
      <c r="C6835" s="7"/>
      <c r="M6835" s="9"/>
    </row>
    <row r="6836" spans="1:13" x14ac:dyDescent="0.35">
      <c r="A6836" s="7"/>
      <c r="B6836" s="7"/>
      <c r="C6836" s="7"/>
      <c r="M6836" s="9"/>
    </row>
    <row r="6837" spans="1:13" x14ac:dyDescent="0.35">
      <c r="A6837" s="7"/>
      <c r="B6837" s="7"/>
      <c r="C6837" s="7"/>
      <c r="M6837" s="9"/>
    </row>
    <row r="6838" spans="1:13" x14ac:dyDescent="0.35">
      <c r="A6838" s="7"/>
      <c r="B6838" s="7"/>
      <c r="C6838" s="7"/>
      <c r="M6838" s="9"/>
    </row>
    <row r="6839" spans="1:13" x14ac:dyDescent="0.35">
      <c r="A6839" s="7"/>
      <c r="B6839" s="7"/>
      <c r="C6839" s="7"/>
      <c r="M6839" s="9"/>
    </row>
    <row r="6840" spans="1:13" x14ac:dyDescent="0.35">
      <c r="A6840" s="7"/>
      <c r="B6840" s="7"/>
      <c r="C6840" s="7"/>
      <c r="M6840" s="9"/>
    </row>
    <row r="6841" spans="1:13" x14ac:dyDescent="0.35">
      <c r="A6841" s="7"/>
      <c r="B6841" s="7"/>
      <c r="C6841" s="7"/>
      <c r="M6841" s="9"/>
    </row>
    <row r="6842" spans="1:13" x14ac:dyDescent="0.35">
      <c r="A6842" s="7"/>
      <c r="B6842" s="7"/>
      <c r="C6842" s="7"/>
      <c r="M6842" s="9"/>
    </row>
    <row r="6843" spans="1:13" x14ac:dyDescent="0.35">
      <c r="A6843" s="7"/>
      <c r="B6843" s="7"/>
      <c r="C6843" s="7"/>
      <c r="M6843" s="9"/>
    </row>
    <row r="6844" spans="1:13" x14ac:dyDescent="0.35">
      <c r="A6844" s="7"/>
      <c r="B6844" s="7"/>
      <c r="C6844" s="7"/>
      <c r="M6844" s="9"/>
    </row>
    <row r="6845" spans="1:13" x14ac:dyDescent="0.35">
      <c r="A6845" s="7"/>
      <c r="B6845" s="7"/>
      <c r="C6845" s="7"/>
      <c r="M6845" s="9"/>
    </row>
    <row r="6846" spans="1:13" x14ac:dyDescent="0.35">
      <c r="A6846" s="7"/>
      <c r="B6846" s="7"/>
      <c r="C6846" s="7"/>
      <c r="M6846" s="9"/>
    </row>
    <row r="6847" spans="1:13" x14ac:dyDescent="0.35">
      <c r="A6847" s="7"/>
      <c r="B6847" s="7"/>
      <c r="C6847" s="7"/>
      <c r="M6847" s="9"/>
    </row>
    <row r="6848" spans="1:13" x14ac:dyDescent="0.35">
      <c r="A6848" s="7"/>
      <c r="B6848" s="7"/>
      <c r="C6848" s="7"/>
      <c r="M6848" s="9"/>
    </row>
    <row r="6849" spans="1:13" x14ac:dyDescent="0.35">
      <c r="A6849" s="7"/>
      <c r="B6849" s="7"/>
      <c r="C6849" s="7"/>
      <c r="M6849" s="9"/>
    </row>
    <row r="6850" spans="1:13" x14ac:dyDescent="0.35">
      <c r="A6850" s="7"/>
      <c r="B6850" s="7"/>
      <c r="C6850" s="7"/>
      <c r="M6850" s="9"/>
    </row>
    <row r="6851" spans="1:13" x14ac:dyDescent="0.35">
      <c r="A6851" s="7"/>
      <c r="B6851" s="7"/>
      <c r="C6851" s="7"/>
      <c r="M6851" s="9"/>
    </row>
    <row r="6852" spans="1:13" x14ac:dyDescent="0.35">
      <c r="A6852" s="7"/>
      <c r="B6852" s="7"/>
      <c r="C6852" s="7"/>
      <c r="M6852" s="9"/>
    </row>
    <row r="6853" spans="1:13" x14ac:dyDescent="0.35">
      <c r="A6853" s="7"/>
      <c r="B6853" s="7"/>
      <c r="C6853" s="7"/>
      <c r="M6853" s="9"/>
    </row>
    <row r="6854" spans="1:13" x14ac:dyDescent="0.35">
      <c r="A6854" s="7"/>
      <c r="B6854" s="7"/>
      <c r="C6854" s="7"/>
      <c r="M6854" s="9"/>
    </row>
    <row r="6855" spans="1:13" x14ac:dyDescent="0.35">
      <c r="A6855" s="7"/>
      <c r="B6855" s="7"/>
      <c r="C6855" s="7"/>
      <c r="M6855" s="9"/>
    </row>
    <row r="6856" spans="1:13" x14ac:dyDescent="0.35">
      <c r="A6856" s="7"/>
      <c r="B6856" s="7"/>
      <c r="C6856" s="7"/>
      <c r="M6856" s="9"/>
    </row>
    <row r="6857" spans="1:13" x14ac:dyDescent="0.35">
      <c r="A6857" s="7"/>
      <c r="B6857" s="7"/>
      <c r="C6857" s="7"/>
      <c r="M6857" s="9"/>
    </row>
    <row r="6858" spans="1:13" x14ac:dyDescent="0.35">
      <c r="A6858" s="7"/>
      <c r="B6858" s="7"/>
      <c r="C6858" s="7"/>
      <c r="M6858" s="9"/>
    </row>
    <row r="6859" spans="1:13" x14ac:dyDescent="0.35">
      <c r="A6859" s="7"/>
      <c r="B6859" s="7"/>
      <c r="C6859" s="7"/>
      <c r="M6859" s="9"/>
    </row>
    <row r="6860" spans="1:13" x14ac:dyDescent="0.35">
      <c r="A6860" s="7"/>
      <c r="B6860" s="7"/>
      <c r="C6860" s="7"/>
      <c r="M6860" s="9"/>
    </row>
    <row r="6861" spans="1:13" x14ac:dyDescent="0.35">
      <c r="A6861" s="7"/>
      <c r="B6861" s="7"/>
      <c r="C6861" s="7"/>
      <c r="M6861" s="9"/>
    </row>
    <row r="6862" spans="1:13" x14ac:dyDescent="0.35">
      <c r="A6862" s="7"/>
      <c r="B6862" s="7"/>
      <c r="C6862" s="7"/>
      <c r="M6862" s="9"/>
    </row>
    <row r="6863" spans="1:13" x14ac:dyDescent="0.35">
      <c r="A6863" s="7"/>
      <c r="B6863" s="7"/>
      <c r="C6863" s="7"/>
      <c r="M6863" s="9"/>
    </row>
    <row r="6864" spans="1:13" x14ac:dyDescent="0.35">
      <c r="A6864" s="7"/>
      <c r="B6864" s="7"/>
      <c r="C6864" s="7"/>
      <c r="M6864" s="9"/>
    </row>
    <row r="6865" spans="1:13" x14ac:dyDescent="0.35">
      <c r="A6865" s="7"/>
      <c r="B6865" s="7"/>
      <c r="C6865" s="7"/>
      <c r="M6865" s="9"/>
    </row>
    <row r="6866" spans="1:13" x14ac:dyDescent="0.35">
      <c r="A6866" s="7"/>
      <c r="B6866" s="7"/>
      <c r="C6866" s="7"/>
      <c r="M6866" s="9"/>
    </row>
    <row r="6867" spans="1:13" x14ac:dyDescent="0.35">
      <c r="A6867" s="7"/>
      <c r="B6867" s="7"/>
      <c r="C6867" s="7"/>
      <c r="M6867" s="9"/>
    </row>
    <row r="6868" spans="1:13" x14ac:dyDescent="0.35">
      <c r="A6868" s="7"/>
      <c r="B6868" s="7"/>
      <c r="C6868" s="7"/>
      <c r="M6868" s="9"/>
    </row>
    <row r="6869" spans="1:13" x14ac:dyDescent="0.35">
      <c r="A6869" s="7"/>
      <c r="B6869" s="7"/>
      <c r="C6869" s="7"/>
      <c r="M6869" s="9"/>
    </row>
    <row r="6870" spans="1:13" x14ac:dyDescent="0.35">
      <c r="A6870" s="7"/>
      <c r="B6870" s="7"/>
      <c r="C6870" s="7"/>
      <c r="M6870" s="9"/>
    </row>
    <row r="6871" spans="1:13" x14ac:dyDescent="0.35">
      <c r="A6871" s="7"/>
      <c r="B6871" s="7"/>
      <c r="C6871" s="7"/>
      <c r="M6871" s="9"/>
    </row>
    <row r="6872" spans="1:13" x14ac:dyDescent="0.35">
      <c r="A6872" s="7"/>
      <c r="B6872" s="7"/>
      <c r="C6872" s="7"/>
      <c r="M6872" s="9"/>
    </row>
    <row r="6873" spans="1:13" x14ac:dyDescent="0.35">
      <c r="A6873" s="7"/>
      <c r="B6873" s="7"/>
      <c r="C6873" s="7"/>
      <c r="M6873" s="9"/>
    </row>
    <row r="6874" spans="1:13" x14ac:dyDescent="0.35">
      <c r="A6874" s="7"/>
      <c r="B6874" s="7"/>
      <c r="C6874" s="7"/>
      <c r="M6874" s="9"/>
    </row>
    <row r="6875" spans="1:13" x14ac:dyDescent="0.35">
      <c r="A6875" s="7"/>
      <c r="B6875" s="7"/>
      <c r="C6875" s="7"/>
      <c r="M6875" s="9"/>
    </row>
    <row r="6876" spans="1:13" x14ac:dyDescent="0.35">
      <c r="A6876" s="7"/>
      <c r="B6876" s="7"/>
      <c r="C6876" s="7"/>
      <c r="M6876" s="9"/>
    </row>
    <row r="6877" spans="1:13" x14ac:dyDescent="0.35">
      <c r="A6877" s="7"/>
      <c r="B6877" s="7"/>
      <c r="C6877" s="7"/>
      <c r="M6877" s="9"/>
    </row>
    <row r="6878" spans="1:13" x14ac:dyDescent="0.35">
      <c r="A6878" s="7"/>
      <c r="B6878" s="7"/>
      <c r="C6878" s="7"/>
      <c r="M6878" s="9"/>
    </row>
    <row r="6879" spans="1:13" x14ac:dyDescent="0.35">
      <c r="A6879" s="7"/>
      <c r="B6879" s="7"/>
      <c r="C6879" s="7"/>
      <c r="M6879" s="9"/>
    </row>
    <row r="6880" spans="1:13" x14ac:dyDescent="0.35">
      <c r="A6880" s="7"/>
      <c r="B6880" s="7"/>
      <c r="C6880" s="7"/>
      <c r="M6880" s="9"/>
    </row>
    <row r="6881" spans="1:13" x14ac:dyDescent="0.35">
      <c r="A6881" s="7"/>
      <c r="B6881" s="7"/>
      <c r="C6881" s="7"/>
      <c r="M6881" s="9"/>
    </row>
    <row r="6882" spans="1:13" x14ac:dyDescent="0.35">
      <c r="A6882" s="7"/>
      <c r="B6882" s="7"/>
      <c r="C6882" s="7"/>
      <c r="M6882" s="9"/>
    </row>
    <row r="6883" spans="1:13" x14ac:dyDescent="0.35">
      <c r="A6883" s="7"/>
      <c r="B6883" s="7"/>
      <c r="C6883" s="7"/>
      <c r="M6883" s="9"/>
    </row>
    <row r="6884" spans="1:13" x14ac:dyDescent="0.35">
      <c r="A6884" s="7"/>
      <c r="B6884" s="7"/>
      <c r="C6884" s="7"/>
      <c r="M6884" s="9"/>
    </row>
    <row r="6885" spans="1:13" x14ac:dyDescent="0.35">
      <c r="A6885" s="7"/>
      <c r="B6885" s="7"/>
      <c r="C6885" s="7"/>
      <c r="M6885" s="9"/>
    </row>
    <row r="6886" spans="1:13" x14ac:dyDescent="0.35">
      <c r="A6886" s="7"/>
      <c r="B6886" s="7"/>
      <c r="C6886" s="7"/>
      <c r="M6886" s="9"/>
    </row>
    <row r="6887" spans="1:13" x14ac:dyDescent="0.35">
      <c r="A6887" s="7"/>
      <c r="B6887" s="7"/>
      <c r="C6887" s="7"/>
      <c r="M6887" s="9"/>
    </row>
    <row r="6888" spans="1:13" x14ac:dyDescent="0.35">
      <c r="A6888" s="7"/>
      <c r="B6888" s="7"/>
      <c r="C6888" s="7"/>
      <c r="M6888" s="9"/>
    </row>
    <row r="6889" spans="1:13" x14ac:dyDescent="0.35">
      <c r="A6889" s="7"/>
      <c r="B6889" s="7"/>
      <c r="C6889" s="7"/>
      <c r="M6889" s="9"/>
    </row>
    <row r="6890" spans="1:13" x14ac:dyDescent="0.35">
      <c r="A6890" s="7"/>
      <c r="B6890" s="7"/>
      <c r="C6890" s="7"/>
      <c r="M6890" s="9"/>
    </row>
    <row r="6891" spans="1:13" x14ac:dyDescent="0.35">
      <c r="A6891" s="7"/>
      <c r="B6891" s="7"/>
      <c r="C6891" s="7"/>
      <c r="M6891" s="9"/>
    </row>
    <row r="6892" spans="1:13" x14ac:dyDescent="0.35">
      <c r="A6892" s="7"/>
      <c r="B6892" s="7"/>
      <c r="C6892" s="7"/>
      <c r="M6892" s="9"/>
    </row>
    <row r="6893" spans="1:13" x14ac:dyDescent="0.35">
      <c r="A6893" s="7"/>
      <c r="B6893" s="7"/>
      <c r="C6893" s="7"/>
      <c r="M6893" s="9"/>
    </row>
    <row r="6894" spans="1:13" x14ac:dyDescent="0.35">
      <c r="A6894" s="7"/>
      <c r="B6894" s="7"/>
      <c r="C6894" s="7"/>
      <c r="M6894" s="9"/>
    </row>
    <row r="6895" spans="1:13" x14ac:dyDescent="0.35">
      <c r="A6895" s="7"/>
      <c r="B6895" s="7"/>
      <c r="C6895" s="7"/>
      <c r="M6895" s="9"/>
    </row>
    <row r="6896" spans="1:13" x14ac:dyDescent="0.35">
      <c r="A6896" s="7"/>
      <c r="B6896" s="7"/>
      <c r="C6896" s="7"/>
      <c r="M6896" s="9"/>
    </row>
    <row r="6897" spans="1:13" x14ac:dyDescent="0.35">
      <c r="A6897" s="7"/>
      <c r="B6897" s="7"/>
      <c r="C6897" s="7"/>
      <c r="M6897" s="9"/>
    </row>
    <row r="6898" spans="1:13" x14ac:dyDescent="0.35">
      <c r="A6898" s="7"/>
      <c r="B6898" s="7"/>
      <c r="C6898" s="7"/>
      <c r="M6898" s="9"/>
    </row>
    <row r="6899" spans="1:13" x14ac:dyDescent="0.35">
      <c r="A6899" s="7"/>
      <c r="B6899" s="7"/>
      <c r="C6899" s="7"/>
      <c r="M6899" s="9"/>
    </row>
    <row r="6900" spans="1:13" x14ac:dyDescent="0.35">
      <c r="A6900" s="7"/>
      <c r="B6900" s="7"/>
      <c r="C6900" s="7"/>
      <c r="M6900" s="9"/>
    </row>
    <row r="6901" spans="1:13" x14ac:dyDescent="0.35">
      <c r="A6901" s="7"/>
      <c r="B6901" s="7"/>
      <c r="C6901" s="7"/>
      <c r="M6901" s="9"/>
    </row>
    <row r="6902" spans="1:13" x14ac:dyDescent="0.35">
      <c r="A6902" s="7"/>
      <c r="B6902" s="7"/>
      <c r="C6902" s="7"/>
      <c r="M6902" s="9"/>
    </row>
    <row r="6903" spans="1:13" x14ac:dyDescent="0.35">
      <c r="A6903" s="7"/>
      <c r="B6903" s="7"/>
      <c r="C6903" s="7"/>
      <c r="M6903" s="9"/>
    </row>
    <row r="6904" spans="1:13" x14ac:dyDescent="0.35">
      <c r="A6904" s="7"/>
      <c r="B6904" s="7"/>
      <c r="C6904" s="7"/>
      <c r="M6904" s="9"/>
    </row>
    <row r="6905" spans="1:13" x14ac:dyDescent="0.35">
      <c r="A6905" s="7"/>
      <c r="B6905" s="7"/>
      <c r="C6905" s="7"/>
      <c r="M6905" s="9"/>
    </row>
    <row r="6906" spans="1:13" x14ac:dyDescent="0.35">
      <c r="A6906" s="7"/>
      <c r="B6906" s="7"/>
      <c r="C6906" s="7"/>
      <c r="M6906" s="9"/>
    </row>
    <row r="6907" spans="1:13" x14ac:dyDescent="0.35">
      <c r="A6907" s="7"/>
      <c r="B6907" s="7"/>
      <c r="C6907" s="7"/>
      <c r="M6907" s="9"/>
    </row>
    <row r="6908" spans="1:13" x14ac:dyDescent="0.35">
      <c r="A6908" s="7"/>
      <c r="B6908" s="7"/>
      <c r="C6908" s="7"/>
      <c r="M6908" s="9"/>
    </row>
    <row r="6909" spans="1:13" x14ac:dyDescent="0.35">
      <c r="A6909" s="7"/>
      <c r="B6909" s="7"/>
      <c r="C6909" s="7"/>
      <c r="M6909" s="9"/>
    </row>
    <row r="6910" spans="1:13" x14ac:dyDescent="0.35">
      <c r="A6910" s="7"/>
      <c r="B6910" s="7"/>
      <c r="C6910" s="7"/>
      <c r="M6910" s="9"/>
    </row>
    <row r="6911" spans="1:13" x14ac:dyDescent="0.35">
      <c r="A6911" s="7"/>
      <c r="B6911" s="7"/>
      <c r="C6911" s="7"/>
      <c r="M6911" s="9"/>
    </row>
    <row r="6912" spans="1:13" x14ac:dyDescent="0.35">
      <c r="A6912" s="7"/>
      <c r="B6912" s="7"/>
      <c r="C6912" s="7"/>
      <c r="M6912" s="9"/>
    </row>
    <row r="6913" spans="1:13" x14ac:dyDescent="0.35">
      <c r="A6913" s="7"/>
      <c r="B6913" s="7"/>
      <c r="C6913" s="7"/>
      <c r="M6913" s="9"/>
    </row>
    <row r="6914" spans="1:13" x14ac:dyDescent="0.35">
      <c r="A6914" s="7"/>
      <c r="B6914" s="7"/>
      <c r="C6914" s="7"/>
      <c r="M6914" s="9"/>
    </row>
    <row r="6915" spans="1:13" x14ac:dyDescent="0.35">
      <c r="A6915" s="7"/>
      <c r="B6915" s="7"/>
      <c r="C6915" s="7"/>
      <c r="M6915" s="9"/>
    </row>
    <row r="6916" spans="1:13" x14ac:dyDescent="0.35">
      <c r="A6916" s="7"/>
      <c r="B6916" s="7"/>
      <c r="C6916" s="7"/>
      <c r="M6916" s="9"/>
    </row>
    <row r="6917" spans="1:13" x14ac:dyDescent="0.35">
      <c r="A6917" s="7"/>
      <c r="B6917" s="7"/>
      <c r="C6917" s="7"/>
      <c r="M6917" s="9"/>
    </row>
    <row r="6918" spans="1:13" x14ac:dyDescent="0.35">
      <c r="A6918" s="7"/>
      <c r="B6918" s="7"/>
      <c r="C6918" s="7"/>
      <c r="M6918" s="9"/>
    </row>
    <row r="6919" spans="1:13" x14ac:dyDescent="0.35">
      <c r="A6919" s="7"/>
      <c r="B6919" s="7"/>
      <c r="C6919" s="7"/>
      <c r="M6919" s="9"/>
    </row>
    <row r="6920" spans="1:13" x14ac:dyDescent="0.35">
      <c r="A6920" s="7"/>
      <c r="B6920" s="7"/>
      <c r="C6920" s="7"/>
      <c r="M6920" s="9"/>
    </row>
    <row r="6921" spans="1:13" x14ac:dyDescent="0.35">
      <c r="A6921" s="7"/>
      <c r="B6921" s="7"/>
      <c r="C6921" s="7"/>
      <c r="M6921" s="9"/>
    </row>
    <row r="6922" spans="1:13" x14ac:dyDescent="0.35">
      <c r="A6922" s="7"/>
      <c r="B6922" s="7"/>
      <c r="C6922" s="7"/>
      <c r="M6922" s="9"/>
    </row>
    <row r="6923" spans="1:13" x14ac:dyDescent="0.35">
      <c r="A6923" s="7"/>
      <c r="B6923" s="7"/>
      <c r="C6923" s="7"/>
      <c r="M6923" s="9"/>
    </row>
    <row r="6924" spans="1:13" x14ac:dyDescent="0.35">
      <c r="A6924" s="7"/>
      <c r="B6924" s="7"/>
      <c r="C6924" s="7"/>
      <c r="M6924" s="9"/>
    </row>
    <row r="6925" spans="1:13" x14ac:dyDescent="0.35">
      <c r="A6925" s="7"/>
      <c r="B6925" s="7"/>
      <c r="C6925" s="7"/>
      <c r="M6925" s="9"/>
    </row>
    <row r="6926" spans="1:13" x14ac:dyDescent="0.35">
      <c r="A6926" s="7"/>
      <c r="B6926" s="7"/>
      <c r="C6926" s="7"/>
      <c r="M6926" s="9"/>
    </row>
    <row r="6927" spans="1:13" x14ac:dyDescent="0.35">
      <c r="A6927" s="7"/>
      <c r="B6927" s="7"/>
      <c r="C6927" s="7"/>
      <c r="M6927" s="9"/>
    </row>
    <row r="6928" spans="1:13" x14ac:dyDescent="0.35">
      <c r="A6928" s="7"/>
      <c r="B6928" s="7"/>
      <c r="C6928" s="7"/>
      <c r="M6928" s="9"/>
    </row>
    <row r="6929" spans="1:13" x14ac:dyDescent="0.35">
      <c r="A6929" s="7"/>
      <c r="B6929" s="7"/>
      <c r="C6929" s="7"/>
      <c r="M6929" s="9"/>
    </row>
    <row r="6930" spans="1:13" x14ac:dyDescent="0.35">
      <c r="A6930" s="7"/>
      <c r="B6930" s="7"/>
      <c r="C6930" s="7"/>
      <c r="M6930" s="9"/>
    </row>
    <row r="6931" spans="1:13" x14ac:dyDescent="0.35">
      <c r="A6931" s="7"/>
      <c r="B6931" s="7"/>
      <c r="C6931" s="7"/>
      <c r="M6931" s="9"/>
    </row>
    <row r="6932" spans="1:13" x14ac:dyDescent="0.35">
      <c r="A6932" s="7"/>
      <c r="B6932" s="7"/>
      <c r="C6932" s="7"/>
      <c r="M6932" s="9"/>
    </row>
    <row r="6933" spans="1:13" x14ac:dyDescent="0.35">
      <c r="A6933" s="7"/>
      <c r="B6933" s="7"/>
      <c r="C6933" s="7"/>
      <c r="M6933" s="9"/>
    </row>
    <row r="6934" spans="1:13" x14ac:dyDescent="0.35">
      <c r="A6934" s="7"/>
      <c r="B6934" s="7"/>
      <c r="C6934" s="7"/>
      <c r="M6934" s="9"/>
    </row>
    <row r="6935" spans="1:13" x14ac:dyDescent="0.35">
      <c r="A6935" s="7"/>
      <c r="B6935" s="7"/>
      <c r="C6935" s="7"/>
      <c r="M6935" s="9"/>
    </row>
    <row r="6936" spans="1:13" x14ac:dyDescent="0.35">
      <c r="A6936" s="7"/>
      <c r="B6936" s="7"/>
      <c r="C6936" s="7"/>
      <c r="M6936" s="9"/>
    </row>
    <row r="6937" spans="1:13" x14ac:dyDescent="0.35">
      <c r="A6937" s="7"/>
      <c r="B6937" s="7"/>
      <c r="C6937" s="7"/>
      <c r="M6937" s="9"/>
    </row>
    <row r="6938" spans="1:13" x14ac:dyDescent="0.35">
      <c r="A6938" s="7"/>
      <c r="B6938" s="7"/>
      <c r="C6938" s="7"/>
      <c r="M6938" s="9"/>
    </row>
    <row r="6939" spans="1:13" x14ac:dyDescent="0.35">
      <c r="A6939" s="7"/>
      <c r="B6939" s="7"/>
      <c r="C6939" s="7"/>
      <c r="M6939" s="9"/>
    </row>
    <row r="6940" spans="1:13" x14ac:dyDescent="0.35">
      <c r="A6940" s="7"/>
      <c r="B6940" s="7"/>
      <c r="C6940" s="7"/>
      <c r="M6940" s="9"/>
    </row>
    <row r="6941" spans="1:13" x14ac:dyDescent="0.35">
      <c r="A6941" s="7"/>
      <c r="B6941" s="7"/>
      <c r="C6941" s="7"/>
      <c r="M6941" s="9"/>
    </row>
    <row r="6942" spans="1:13" x14ac:dyDescent="0.35">
      <c r="A6942" s="7"/>
      <c r="B6942" s="7"/>
      <c r="C6942" s="7"/>
      <c r="M6942" s="9"/>
    </row>
    <row r="6943" spans="1:13" x14ac:dyDescent="0.35">
      <c r="A6943" s="7"/>
      <c r="B6943" s="7"/>
      <c r="C6943" s="7"/>
      <c r="M6943" s="9"/>
    </row>
    <row r="6944" spans="1:13" x14ac:dyDescent="0.35">
      <c r="A6944" s="7"/>
      <c r="B6944" s="7"/>
      <c r="C6944" s="7"/>
      <c r="M6944" s="9"/>
    </row>
    <row r="6945" spans="1:13" x14ac:dyDescent="0.35">
      <c r="A6945" s="7"/>
      <c r="B6945" s="7"/>
      <c r="C6945" s="7"/>
      <c r="M6945" s="9"/>
    </row>
    <row r="6946" spans="1:13" x14ac:dyDescent="0.35">
      <c r="A6946" s="7"/>
      <c r="B6946" s="7"/>
      <c r="C6946" s="7"/>
      <c r="M6946" s="9"/>
    </row>
    <row r="6947" spans="1:13" x14ac:dyDescent="0.35">
      <c r="A6947" s="7"/>
      <c r="B6947" s="7"/>
      <c r="C6947" s="7"/>
      <c r="M6947" s="9"/>
    </row>
    <row r="6948" spans="1:13" x14ac:dyDescent="0.35">
      <c r="A6948" s="7"/>
      <c r="B6948" s="7"/>
      <c r="C6948" s="7"/>
      <c r="M6948" s="9"/>
    </row>
    <row r="6949" spans="1:13" x14ac:dyDescent="0.35">
      <c r="A6949" s="7"/>
      <c r="B6949" s="7"/>
      <c r="C6949" s="7"/>
      <c r="M6949" s="9"/>
    </row>
    <row r="6950" spans="1:13" x14ac:dyDescent="0.35">
      <c r="A6950" s="7"/>
      <c r="B6950" s="7"/>
      <c r="C6950" s="7"/>
      <c r="M6950" s="9"/>
    </row>
    <row r="6951" spans="1:13" x14ac:dyDescent="0.35">
      <c r="A6951" s="7"/>
      <c r="B6951" s="7"/>
      <c r="C6951" s="7"/>
      <c r="M6951" s="9"/>
    </row>
    <row r="6952" spans="1:13" x14ac:dyDescent="0.35">
      <c r="A6952" s="7"/>
      <c r="B6952" s="7"/>
      <c r="C6952" s="7"/>
      <c r="M6952" s="9"/>
    </row>
    <row r="6953" spans="1:13" x14ac:dyDescent="0.35">
      <c r="A6953" s="7"/>
      <c r="B6953" s="7"/>
      <c r="C6953" s="7"/>
      <c r="M6953" s="9"/>
    </row>
    <row r="6954" spans="1:13" x14ac:dyDescent="0.35">
      <c r="A6954" s="7"/>
      <c r="B6954" s="7"/>
      <c r="C6954" s="7"/>
      <c r="M6954" s="9"/>
    </row>
    <row r="6955" spans="1:13" x14ac:dyDescent="0.35">
      <c r="A6955" s="7"/>
      <c r="B6955" s="7"/>
      <c r="C6955" s="7"/>
      <c r="M6955" s="9"/>
    </row>
    <row r="6956" spans="1:13" x14ac:dyDescent="0.35">
      <c r="A6956" s="7"/>
      <c r="B6956" s="7"/>
      <c r="C6956" s="7"/>
      <c r="M6956" s="9"/>
    </row>
    <row r="6957" spans="1:13" x14ac:dyDescent="0.35">
      <c r="A6957" s="7"/>
      <c r="B6957" s="7"/>
      <c r="C6957" s="7"/>
      <c r="M6957" s="9"/>
    </row>
    <row r="6958" spans="1:13" x14ac:dyDescent="0.35">
      <c r="A6958" s="7"/>
      <c r="B6958" s="7"/>
      <c r="C6958" s="7"/>
      <c r="M6958" s="9"/>
    </row>
    <row r="6959" spans="1:13" x14ac:dyDescent="0.35">
      <c r="A6959" s="7"/>
      <c r="B6959" s="7"/>
      <c r="C6959" s="7"/>
      <c r="M6959" s="9"/>
    </row>
    <row r="6960" spans="1:13" x14ac:dyDescent="0.35">
      <c r="A6960" s="7"/>
      <c r="B6960" s="7"/>
      <c r="C6960" s="7"/>
      <c r="M6960" s="9"/>
    </row>
    <row r="6961" spans="1:13" x14ac:dyDescent="0.35">
      <c r="A6961" s="7"/>
      <c r="B6961" s="7"/>
      <c r="C6961" s="7"/>
      <c r="M6961" s="9"/>
    </row>
    <row r="6962" spans="1:13" x14ac:dyDescent="0.35">
      <c r="A6962" s="7"/>
      <c r="B6962" s="7"/>
      <c r="C6962" s="7"/>
      <c r="M6962" s="9"/>
    </row>
    <row r="6963" spans="1:13" x14ac:dyDescent="0.35">
      <c r="A6963" s="7"/>
      <c r="B6963" s="7"/>
      <c r="C6963" s="7"/>
      <c r="M6963" s="9"/>
    </row>
    <row r="6964" spans="1:13" x14ac:dyDescent="0.35">
      <c r="A6964" s="7"/>
      <c r="B6964" s="7"/>
      <c r="C6964" s="7"/>
      <c r="M6964" s="9"/>
    </row>
    <row r="6965" spans="1:13" x14ac:dyDescent="0.35">
      <c r="A6965" s="7"/>
      <c r="B6965" s="7"/>
      <c r="C6965" s="7"/>
      <c r="M6965" s="9"/>
    </row>
    <row r="6966" spans="1:13" x14ac:dyDescent="0.35">
      <c r="A6966" s="7"/>
      <c r="B6966" s="7"/>
      <c r="C6966" s="7"/>
      <c r="M6966" s="9"/>
    </row>
    <row r="6967" spans="1:13" x14ac:dyDescent="0.35">
      <c r="A6967" s="7"/>
      <c r="B6967" s="7"/>
      <c r="C6967" s="7"/>
      <c r="M6967" s="9"/>
    </row>
    <row r="6968" spans="1:13" x14ac:dyDescent="0.35">
      <c r="A6968" s="7"/>
      <c r="B6968" s="7"/>
      <c r="C6968" s="7"/>
      <c r="M6968" s="9"/>
    </row>
    <row r="6969" spans="1:13" x14ac:dyDescent="0.35">
      <c r="A6969" s="7"/>
      <c r="B6969" s="7"/>
      <c r="C6969" s="7"/>
      <c r="M6969" s="9"/>
    </row>
    <row r="6970" spans="1:13" x14ac:dyDescent="0.35">
      <c r="A6970" s="7"/>
      <c r="B6970" s="7"/>
      <c r="C6970" s="7"/>
      <c r="M6970" s="9"/>
    </row>
    <row r="6971" spans="1:13" x14ac:dyDescent="0.35">
      <c r="A6971" s="7"/>
      <c r="B6971" s="7"/>
      <c r="C6971" s="7"/>
      <c r="M6971" s="9"/>
    </row>
    <row r="6972" spans="1:13" x14ac:dyDescent="0.35">
      <c r="A6972" s="7"/>
      <c r="B6972" s="7"/>
      <c r="C6972" s="7"/>
      <c r="M6972" s="9"/>
    </row>
    <row r="6973" spans="1:13" x14ac:dyDescent="0.35">
      <c r="A6973" s="7"/>
      <c r="B6973" s="7"/>
      <c r="C6973" s="7"/>
      <c r="M6973" s="9"/>
    </row>
    <row r="6974" spans="1:13" x14ac:dyDescent="0.35">
      <c r="A6974" s="7"/>
      <c r="B6974" s="7"/>
      <c r="C6974" s="7"/>
      <c r="M6974" s="9"/>
    </row>
    <row r="6975" spans="1:13" x14ac:dyDescent="0.35">
      <c r="A6975" s="7"/>
      <c r="B6975" s="7"/>
      <c r="C6975" s="7"/>
      <c r="M6975" s="9"/>
    </row>
    <row r="6976" spans="1:13" x14ac:dyDescent="0.35">
      <c r="A6976" s="7"/>
      <c r="B6976" s="7"/>
      <c r="C6976" s="7"/>
      <c r="M6976" s="9"/>
    </row>
    <row r="6977" spans="1:13" x14ac:dyDescent="0.35">
      <c r="A6977" s="7"/>
      <c r="B6977" s="7"/>
      <c r="C6977" s="7"/>
      <c r="M6977" s="9"/>
    </row>
    <row r="6978" spans="1:13" x14ac:dyDescent="0.35">
      <c r="A6978" s="7"/>
      <c r="B6978" s="7"/>
      <c r="C6978" s="7"/>
      <c r="M6978" s="9"/>
    </row>
    <row r="6979" spans="1:13" x14ac:dyDescent="0.35">
      <c r="A6979" s="7"/>
      <c r="B6979" s="7"/>
      <c r="C6979" s="7"/>
      <c r="M6979" s="9"/>
    </row>
    <row r="6980" spans="1:13" x14ac:dyDescent="0.35">
      <c r="A6980" s="7"/>
      <c r="B6980" s="7"/>
      <c r="C6980" s="7"/>
      <c r="M6980" s="9"/>
    </row>
    <row r="6981" spans="1:13" x14ac:dyDescent="0.35">
      <c r="A6981" s="7"/>
      <c r="B6981" s="7"/>
      <c r="C6981" s="7"/>
      <c r="M6981" s="9"/>
    </row>
    <row r="6982" spans="1:13" x14ac:dyDescent="0.35">
      <c r="A6982" s="7"/>
      <c r="B6982" s="7"/>
      <c r="C6982" s="7"/>
      <c r="M6982" s="9"/>
    </row>
    <row r="6983" spans="1:13" x14ac:dyDescent="0.35">
      <c r="A6983" s="7"/>
      <c r="B6983" s="7"/>
      <c r="C6983" s="7"/>
      <c r="M6983" s="9"/>
    </row>
    <row r="6984" spans="1:13" x14ac:dyDescent="0.35">
      <c r="A6984" s="7"/>
      <c r="B6984" s="7"/>
      <c r="C6984" s="7"/>
      <c r="M6984" s="9"/>
    </row>
    <row r="6985" spans="1:13" x14ac:dyDescent="0.35">
      <c r="A6985" s="7"/>
      <c r="B6985" s="7"/>
      <c r="C6985" s="7"/>
      <c r="M6985" s="9"/>
    </row>
    <row r="6986" spans="1:13" x14ac:dyDescent="0.35">
      <c r="A6986" s="7"/>
      <c r="B6986" s="7"/>
      <c r="C6986" s="7"/>
      <c r="M6986" s="9"/>
    </row>
    <row r="6987" spans="1:13" x14ac:dyDescent="0.35">
      <c r="A6987" s="7"/>
      <c r="B6987" s="7"/>
      <c r="C6987" s="7"/>
      <c r="M6987" s="9"/>
    </row>
    <row r="6988" spans="1:13" x14ac:dyDescent="0.35">
      <c r="A6988" s="7"/>
      <c r="B6988" s="7"/>
      <c r="C6988" s="7"/>
      <c r="M6988" s="9"/>
    </row>
    <row r="6989" spans="1:13" x14ac:dyDescent="0.35">
      <c r="A6989" s="7"/>
      <c r="B6989" s="7"/>
      <c r="C6989" s="7"/>
      <c r="M6989" s="9"/>
    </row>
    <row r="6990" spans="1:13" x14ac:dyDescent="0.35">
      <c r="A6990" s="7"/>
      <c r="B6990" s="7"/>
      <c r="C6990" s="7"/>
      <c r="M6990" s="9"/>
    </row>
    <row r="6991" spans="1:13" x14ac:dyDescent="0.35">
      <c r="A6991" s="7"/>
      <c r="B6991" s="7"/>
      <c r="C6991" s="7"/>
      <c r="M6991" s="9"/>
    </row>
    <row r="6992" spans="1:13" x14ac:dyDescent="0.35">
      <c r="A6992" s="7"/>
      <c r="B6992" s="7"/>
      <c r="C6992" s="7"/>
      <c r="M6992" s="9"/>
    </row>
    <row r="6993" spans="1:13" x14ac:dyDescent="0.35">
      <c r="A6993" s="7"/>
      <c r="B6993" s="7"/>
      <c r="C6993" s="7"/>
      <c r="M6993" s="9"/>
    </row>
    <row r="6994" spans="1:13" x14ac:dyDescent="0.35">
      <c r="A6994" s="7"/>
      <c r="B6994" s="7"/>
      <c r="C6994" s="7"/>
      <c r="M6994" s="9"/>
    </row>
    <row r="6995" spans="1:13" x14ac:dyDescent="0.35">
      <c r="A6995" s="7"/>
      <c r="B6995" s="7"/>
      <c r="C6995" s="7"/>
      <c r="M6995" s="9"/>
    </row>
    <row r="6996" spans="1:13" x14ac:dyDescent="0.35">
      <c r="A6996" s="7"/>
      <c r="B6996" s="7"/>
      <c r="C6996" s="7"/>
      <c r="M6996" s="9"/>
    </row>
    <row r="6997" spans="1:13" x14ac:dyDescent="0.35">
      <c r="A6997" s="7"/>
      <c r="B6997" s="7"/>
      <c r="C6997" s="7"/>
      <c r="M6997" s="9"/>
    </row>
    <row r="6998" spans="1:13" x14ac:dyDescent="0.35">
      <c r="A6998" s="7"/>
      <c r="B6998" s="7"/>
      <c r="C6998" s="7"/>
      <c r="M6998" s="9"/>
    </row>
    <row r="6999" spans="1:13" x14ac:dyDescent="0.35">
      <c r="A6999" s="7"/>
      <c r="B6999" s="7"/>
      <c r="C6999" s="7"/>
      <c r="M6999" s="9"/>
    </row>
    <row r="7000" spans="1:13" x14ac:dyDescent="0.35">
      <c r="A7000" s="7"/>
      <c r="B7000" s="7"/>
      <c r="C7000" s="7"/>
      <c r="M7000" s="9"/>
    </row>
    <row r="7001" spans="1:13" x14ac:dyDescent="0.35">
      <c r="A7001" s="7"/>
      <c r="B7001" s="7"/>
      <c r="C7001" s="7"/>
      <c r="M7001" s="9"/>
    </row>
    <row r="7002" spans="1:13" x14ac:dyDescent="0.35">
      <c r="A7002" s="7"/>
      <c r="B7002" s="7"/>
      <c r="C7002" s="7"/>
      <c r="M7002" s="9"/>
    </row>
    <row r="7003" spans="1:13" x14ac:dyDescent="0.35">
      <c r="A7003" s="7"/>
      <c r="B7003" s="7"/>
      <c r="C7003" s="7"/>
      <c r="M7003" s="9"/>
    </row>
    <row r="7004" spans="1:13" x14ac:dyDescent="0.35">
      <c r="A7004" s="7"/>
      <c r="B7004" s="7"/>
      <c r="C7004" s="7"/>
      <c r="M7004" s="9"/>
    </row>
    <row r="7005" spans="1:13" x14ac:dyDescent="0.35">
      <c r="A7005" s="7"/>
      <c r="B7005" s="7"/>
      <c r="C7005" s="7"/>
      <c r="M7005" s="9"/>
    </row>
    <row r="7006" spans="1:13" x14ac:dyDescent="0.35">
      <c r="A7006" s="7"/>
      <c r="B7006" s="7"/>
      <c r="C7006" s="7"/>
      <c r="M7006" s="9"/>
    </row>
    <row r="7007" spans="1:13" x14ac:dyDescent="0.35">
      <c r="A7007" s="7"/>
      <c r="B7007" s="7"/>
      <c r="C7007" s="7"/>
      <c r="M7007" s="9"/>
    </row>
    <row r="7008" spans="1:13" x14ac:dyDescent="0.35">
      <c r="A7008" s="7"/>
      <c r="B7008" s="7"/>
      <c r="C7008" s="7"/>
      <c r="M7008" s="9"/>
    </row>
    <row r="7009" spans="1:13" x14ac:dyDescent="0.35">
      <c r="A7009" s="7"/>
      <c r="B7009" s="7"/>
      <c r="C7009" s="7"/>
      <c r="M7009" s="9"/>
    </row>
    <row r="7010" spans="1:13" x14ac:dyDescent="0.35">
      <c r="A7010" s="7"/>
      <c r="B7010" s="7"/>
      <c r="C7010" s="7"/>
      <c r="M7010" s="9"/>
    </row>
    <row r="7011" spans="1:13" x14ac:dyDescent="0.35">
      <c r="A7011" s="7"/>
      <c r="B7011" s="7"/>
      <c r="C7011" s="7"/>
      <c r="M7011" s="9"/>
    </row>
    <row r="7012" spans="1:13" x14ac:dyDescent="0.35">
      <c r="A7012" s="7"/>
      <c r="B7012" s="7"/>
      <c r="C7012" s="7"/>
      <c r="M7012" s="9"/>
    </row>
    <row r="7013" spans="1:13" x14ac:dyDescent="0.35">
      <c r="A7013" s="7"/>
      <c r="B7013" s="7"/>
      <c r="C7013" s="7"/>
      <c r="M7013" s="9"/>
    </row>
    <row r="7014" spans="1:13" x14ac:dyDescent="0.35">
      <c r="A7014" s="7"/>
      <c r="B7014" s="7"/>
      <c r="C7014" s="7"/>
      <c r="M7014" s="9"/>
    </row>
    <row r="7015" spans="1:13" x14ac:dyDescent="0.35">
      <c r="A7015" s="7"/>
      <c r="B7015" s="7"/>
      <c r="C7015" s="7"/>
      <c r="M7015" s="9"/>
    </row>
    <row r="7016" spans="1:13" x14ac:dyDescent="0.35">
      <c r="A7016" s="7"/>
      <c r="B7016" s="7"/>
      <c r="C7016" s="7"/>
      <c r="M7016" s="9"/>
    </row>
    <row r="7017" spans="1:13" x14ac:dyDescent="0.35">
      <c r="A7017" s="7"/>
      <c r="B7017" s="7"/>
      <c r="C7017" s="7"/>
      <c r="M7017" s="9"/>
    </row>
    <row r="7018" spans="1:13" x14ac:dyDescent="0.35">
      <c r="A7018" s="7"/>
      <c r="B7018" s="7"/>
      <c r="C7018" s="7"/>
      <c r="M7018" s="9"/>
    </row>
    <row r="7019" spans="1:13" x14ac:dyDescent="0.35">
      <c r="A7019" s="7"/>
      <c r="B7019" s="7"/>
      <c r="C7019" s="7"/>
      <c r="M7019" s="9"/>
    </row>
    <row r="7020" spans="1:13" x14ac:dyDescent="0.35">
      <c r="A7020" s="7"/>
      <c r="B7020" s="7"/>
      <c r="C7020" s="7"/>
      <c r="M7020" s="9"/>
    </row>
    <row r="7021" spans="1:13" x14ac:dyDescent="0.35">
      <c r="A7021" s="7"/>
      <c r="B7021" s="7"/>
      <c r="C7021" s="7"/>
      <c r="M7021" s="9"/>
    </row>
    <row r="7022" spans="1:13" x14ac:dyDescent="0.35">
      <c r="A7022" s="7"/>
      <c r="B7022" s="7"/>
      <c r="C7022" s="7"/>
      <c r="M7022" s="9"/>
    </row>
    <row r="7023" spans="1:13" x14ac:dyDescent="0.35">
      <c r="A7023" s="7"/>
      <c r="B7023" s="7"/>
      <c r="C7023" s="7"/>
      <c r="M7023" s="9"/>
    </row>
    <row r="7024" spans="1:13" x14ac:dyDescent="0.35">
      <c r="A7024" s="7"/>
      <c r="B7024" s="7"/>
      <c r="C7024" s="7"/>
      <c r="M7024" s="9"/>
    </row>
    <row r="7025" spans="1:13" x14ac:dyDescent="0.35">
      <c r="A7025" s="7"/>
      <c r="B7025" s="7"/>
      <c r="C7025" s="7"/>
      <c r="M7025" s="9"/>
    </row>
    <row r="7026" spans="1:13" x14ac:dyDescent="0.35">
      <c r="A7026" s="7"/>
      <c r="B7026" s="7"/>
      <c r="C7026" s="7"/>
      <c r="M7026" s="9"/>
    </row>
    <row r="7027" spans="1:13" x14ac:dyDescent="0.35">
      <c r="A7027" s="7"/>
      <c r="B7027" s="7"/>
      <c r="C7027" s="7"/>
      <c r="M7027" s="9"/>
    </row>
    <row r="7028" spans="1:13" x14ac:dyDescent="0.35">
      <c r="A7028" s="7"/>
      <c r="B7028" s="7"/>
      <c r="C7028" s="7"/>
      <c r="M7028" s="9"/>
    </row>
    <row r="7029" spans="1:13" x14ac:dyDescent="0.35">
      <c r="A7029" s="7"/>
      <c r="B7029" s="7"/>
      <c r="C7029" s="7"/>
      <c r="M7029" s="9"/>
    </row>
    <row r="7030" spans="1:13" x14ac:dyDescent="0.35">
      <c r="A7030" s="7"/>
      <c r="B7030" s="7"/>
      <c r="C7030" s="7"/>
      <c r="M7030" s="9"/>
    </row>
    <row r="7031" spans="1:13" x14ac:dyDescent="0.35">
      <c r="A7031" s="7"/>
      <c r="B7031" s="7"/>
      <c r="C7031" s="7"/>
      <c r="M7031" s="9"/>
    </row>
    <row r="7032" spans="1:13" x14ac:dyDescent="0.35">
      <c r="A7032" s="7"/>
      <c r="B7032" s="7"/>
      <c r="C7032" s="7"/>
      <c r="M7032" s="9"/>
    </row>
    <row r="7033" spans="1:13" x14ac:dyDescent="0.35">
      <c r="A7033" s="7"/>
      <c r="B7033" s="7"/>
      <c r="C7033" s="7"/>
      <c r="M7033" s="9"/>
    </row>
    <row r="7034" spans="1:13" x14ac:dyDescent="0.35">
      <c r="A7034" s="7"/>
      <c r="B7034" s="7"/>
      <c r="C7034" s="7"/>
      <c r="M7034" s="9"/>
    </row>
    <row r="7035" spans="1:13" x14ac:dyDescent="0.35">
      <c r="A7035" s="7"/>
      <c r="B7035" s="7"/>
      <c r="C7035" s="7"/>
      <c r="M7035" s="9"/>
    </row>
    <row r="7036" spans="1:13" x14ac:dyDescent="0.35">
      <c r="A7036" s="7"/>
      <c r="B7036" s="7"/>
      <c r="C7036" s="7"/>
      <c r="M7036" s="9"/>
    </row>
    <row r="7037" spans="1:13" x14ac:dyDescent="0.35">
      <c r="A7037" s="7"/>
      <c r="B7037" s="7"/>
      <c r="C7037" s="7"/>
      <c r="M7037" s="9"/>
    </row>
    <row r="7038" spans="1:13" x14ac:dyDescent="0.35">
      <c r="A7038" s="7"/>
      <c r="B7038" s="7"/>
      <c r="C7038" s="7"/>
      <c r="M7038" s="9"/>
    </row>
    <row r="7039" spans="1:13" x14ac:dyDescent="0.35">
      <c r="A7039" s="7"/>
      <c r="B7039" s="7"/>
      <c r="C7039" s="7"/>
      <c r="M7039" s="9"/>
    </row>
    <row r="7040" spans="1:13" x14ac:dyDescent="0.35">
      <c r="A7040" s="7"/>
      <c r="B7040" s="7"/>
      <c r="C7040" s="7"/>
      <c r="M7040" s="9"/>
    </row>
    <row r="7041" spans="1:13" x14ac:dyDescent="0.35">
      <c r="A7041" s="7"/>
      <c r="B7041" s="7"/>
      <c r="C7041" s="7"/>
      <c r="M7041" s="9"/>
    </row>
    <row r="7042" spans="1:13" x14ac:dyDescent="0.35">
      <c r="A7042" s="7"/>
      <c r="B7042" s="7"/>
      <c r="C7042" s="7"/>
      <c r="M7042" s="9"/>
    </row>
    <row r="7043" spans="1:13" x14ac:dyDescent="0.35">
      <c r="A7043" s="7"/>
      <c r="B7043" s="7"/>
      <c r="C7043" s="7"/>
      <c r="M7043" s="9"/>
    </row>
    <row r="7044" spans="1:13" x14ac:dyDescent="0.35">
      <c r="A7044" s="7"/>
      <c r="B7044" s="7"/>
      <c r="C7044" s="7"/>
      <c r="M7044" s="9"/>
    </row>
    <row r="7045" spans="1:13" x14ac:dyDescent="0.35">
      <c r="A7045" s="7"/>
      <c r="B7045" s="7"/>
      <c r="C7045" s="7"/>
      <c r="M7045" s="9"/>
    </row>
    <row r="7046" spans="1:13" x14ac:dyDescent="0.35">
      <c r="A7046" s="7"/>
      <c r="B7046" s="7"/>
      <c r="C7046" s="7"/>
      <c r="M7046" s="9"/>
    </row>
    <row r="7047" spans="1:13" x14ac:dyDescent="0.35">
      <c r="A7047" s="7"/>
      <c r="B7047" s="7"/>
      <c r="C7047" s="7"/>
      <c r="M7047" s="9"/>
    </row>
    <row r="7048" spans="1:13" x14ac:dyDescent="0.35">
      <c r="A7048" s="7"/>
      <c r="B7048" s="7"/>
      <c r="C7048" s="7"/>
      <c r="M7048" s="9"/>
    </row>
    <row r="7049" spans="1:13" x14ac:dyDescent="0.35">
      <c r="A7049" s="7"/>
      <c r="B7049" s="7"/>
      <c r="C7049" s="7"/>
      <c r="M7049" s="9"/>
    </row>
    <row r="7050" spans="1:13" x14ac:dyDescent="0.35">
      <c r="A7050" s="7"/>
      <c r="B7050" s="7"/>
      <c r="C7050" s="7"/>
      <c r="M7050" s="9"/>
    </row>
    <row r="7051" spans="1:13" x14ac:dyDescent="0.35">
      <c r="A7051" s="7"/>
      <c r="B7051" s="7"/>
      <c r="C7051" s="7"/>
      <c r="M7051" s="9"/>
    </row>
    <row r="7052" spans="1:13" x14ac:dyDescent="0.35">
      <c r="A7052" s="7"/>
      <c r="B7052" s="7"/>
      <c r="C7052" s="7"/>
      <c r="M7052" s="9"/>
    </row>
    <row r="7053" spans="1:13" x14ac:dyDescent="0.35">
      <c r="A7053" s="7"/>
      <c r="B7053" s="7"/>
      <c r="C7053" s="7"/>
      <c r="M7053" s="9"/>
    </row>
    <row r="7054" spans="1:13" x14ac:dyDescent="0.35">
      <c r="A7054" s="7"/>
      <c r="B7054" s="7"/>
      <c r="C7054" s="7"/>
      <c r="M7054" s="9"/>
    </row>
    <row r="7055" spans="1:13" x14ac:dyDescent="0.35">
      <c r="A7055" s="7"/>
      <c r="B7055" s="7"/>
      <c r="C7055" s="7"/>
      <c r="M7055" s="9"/>
    </row>
    <row r="7056" spans="1:13" x14ac:dyDescent="0.35">
      <c r="A7056" s="7"/>
      <c r="B7056" s="7"/>
      <c r="C7056" s="7"/>
      <c r="M7056" s="9"/>
    </row>
    <row r="7057" spans="1:13" x14ac:dyDescent="0.35">
      <c r="A7057" s="7"/>
      <c r="B7057" s="7"/>
      <c r="C7057" s="7"/>
      <c r="M7057" s="9"/>
    </row>
    <row r="7058" spans="1:13" x14ac:dyDescent="0.35">
      <c r="A7058" s="7"/>
      <c r="B7058" s="7"/>
      <c r="C7058" s="7"/>
      <c r="M7058" s="9"/>
    </row>
    <row r="7059" spans="1:13" x14ac:dyDescent="0.35">
      <c r="A7059" s="7"/>
      <c r="B7059" s="7"/>
      <c r="C7059" s="7"/>
      <c r="M7059" s="9"/>
    </row>
    <row r="7060" spans="1:13" x14ac:dyDescent="0.35">
      <c r="A7060" s="7"/>
      <c r="B7060" s="7"/>
      <c r="C7060" s="7"/>
      <c r="M7060" s="9"/>
    </row>
    <row r="7061" spans="1:13" x14ac:dyDescent="0.35">
      <c r="A7061" s="7"/>
      <c r="B7061" s="7"/>
      <c r="C7061" s="7"/>
      <c r="M7061" s="9"/>
    </row>
    <row r="7062" spans="1:13" x14ac:dyDescent="0.35">
      <c r="A7062" s="7"/>
      <c r="B7062" s="7"/>
      <c r="C7062" s="7"/>
      <c r="M7062" s="9"/>
    </row>
    <row r="7063" spans="1:13" x14ac:dyDescent="0.35">
      <c r="A7063" s="7"/>
      <c r="B7063" s="7"/>
      <c r="C7063" s="7"/>
      <c r="M7063" s="9"/>
    </row>
    <row r="7064" spans="1:13" x14ac:dyDescent="0.35">
      <c r="A7064" s="7"/>
      <c r="B7064" s="7"/>
      <c r="C7064" s="7"/>
      <c r="M7064" s="9"/>
    </row>
    <row r="7065" spans="1:13" x14ac:dyDescent="0.35">
      <c r="A7065" s="7"/>
      <c r="B7065" s="7"/>
      <c r="C7065" s="7"/>
      <c r="M7065" s="9"/>
    </row>
    <row r="7066" spans="1:13" x14ac:dyDescent="0.35">
      <c r="A7066" s="7"/>
      <c r="B7066" s="7"/>
      <c r="C7066" s="7"/>
      <c r="M7066" s="9"/>
    </row>
    <row r="7067" spans="1:13" x14ac:dyDescent="0.35">
      <c r="A7067" s="7"/>
      <c r="B7067" s="7"/>
      <c r="C7067" s="7"/>
      <c r="M7067" s="9"/>
    </row>
    <row r="7068" spans="1:13" x14ac:dyDescent="0.35">
      <c r="A7068" s="7"/>
      <c r="B7068" s="7"/>
      <c r="C7068" s="7"/>
      <c r="M7068" s="9"/>
    </row>
    <row r="7069" spans="1:13" x14ac:dyDescent="0.35">
      <c r="A7069" s="7"/>
      <c r="B7069" s="7"/>
      <c r="C7069" s="7"/>
      <c r="M7069" s="9"/>
    </row>
    <row r="7070" spans="1:13" x14ac:dyDescent="0.35">
      <c r="A7070" s="7"/>
      <c r="B7070" s="7"/>
      <c r="C7070" s="7"/>
      <c r="M7070" s="9"/>
    </row>
    <row r="7071" spans="1:13" x14ac:dyDescent="0.35">
      <c r="A7071" s="7"/>
      <c r="B7071" s="7"/>
      <c r="C7071" s="7"/>
      <c r="M7071" s="9"/>
    </row>
    <row r="7072" spans="1:13" x14ac:dyDescent="0.35">
      <c r="A7072" s="7"/>
      <c r="B7072" s="7"/>
      <c r="C7072" s="7"/>
      <c r="M7072" s="9"/>
    </row>
    <row r="7073" spans="1:13" x14ac:dyDescent="0.35">
      <c r="A7073" s="7"/>
      <c r="B7073" s="7"/>
      <c r="C7073" s="7"/>
      <c r="M7073" s="9"/>
    </row>
    <row r="7074" spans="1:13" x14ac:dyDescent="0.35">
      <c r="A7074" s="7"/>
      <c r="B7074" s="7"/>
      <c r="C7074" s="7"/>
      <c r="M7074" s="9"/>
    </row>
    <row r="7075" spans="1:13" x14ac:dyDescent="0.35">
      <c r="A7075" s="7"/>
      <c r="B7075" s="7"/>
      <c r="C7075" s="7"/>
      <c r="M7075" s="9"/>
    </row>
    <row r="7076" spans="1:13" x14ac:dyDescent="0.35">
      <c r="A7076" s="7"/>
      <c r="B7076" s="7"/>
      <c r="C7076" s="7"/>
      <c r="M7076" s="9"/>
    </row>
    <row r="7077" spans="1:13" x14ac:dyDescent="0.35">
      <c r="A7077" s="7"/>
      <c r="B7077" s="7"/>
      <c r="C7077" s="7"/>
      <c r="M7077" s="9"/>
    </row>
    <row r="7078" spans="1:13" x14ac:dyDescent="0.35">
      <c r="A7078" s="7"/>
      <c r="B7078" s="7"/>
      <c r="C7078" s="7"/>
      <c r="M7078" s="9"/>
    </row>
    <row r="7079" spans="1:13" x14ac:dyDescent="0.35">
      <c r="A7079" s="7"/>
      <c r="B7079" s="7"/>
      <c r="C7079" s="7"/>
      <c r="M7079" s="9"/>
    </row>
    <row r="7080" spans="1:13" x14ac:dyDescent="0.35">
      <c r="A7080" s="7"/>
      <c r="B7080" s="7"/>
      <c r="C7080" s="7"/>
      <c r="M7080" s="9"/>
    </row>
    <row r="7081" spans="1:13" x14ac:dyDescent="0.35">
      <c r="A7081" s="7"/>
      <c r="B7081" s="7"/>
      <c r="C7081" s="7"/>
      <c r="M7081" s="9"/>
    </row>
    <row r="7082" spans="1:13" x14ac:dyDescent="0.35">
      <c r="A7082" s="7"/>
      <c r="B7082" s="7"/>
      <c r="C7082" s="7"/>
      <c r="M7082" s="9"/>
    </row>
    <row r="7083" spans="1:13" x14ac:dyDescent="0.35">
      <c r="A7083" s="7"/>
      <c r="B7083" s="7"/>
      <c r="C7083" s="7"/>
      <c r="M7083" s="9"/>
    </row>
    <row r="7084" spans="1:13" x14ac:dyDescent="0.35">
      <c r="A7084" s="7"/>
      <c r="B7084" s="7"/>
      <c r="C7084" s="7"/>
      <c r="M7084" s="9"/>
    </row>
    <row r="7085" spans="1:13" x14ac:dyDescent="0.35">
      <c r="A7085" s="7"/>
      <c r="B7085" s="7"/>
      <c r="C7085" s="7"/>
      <c r="M7085" s="9"/>
    </row>
    <row r="7086" spans="1:13" x14ac:dyDescent="0.35">
      <c r="A7086" s="7"/>
      <c r="B7086" s="7"/>
      <c r="C7086" s="7"/>
      <c r="M7086" s="9"/>
    </row>
    <row r="7087" spans="1:13" x14ac:dyDescent="0.35">
      <c r="A7087" s="7"/>
      <c r="B7087" s="7"/>
      <c r="C7087" s="7"/>
      <c r="M7087" s="9"/>
    </row>
    <row r="7088" spans="1:13" x14ac:dyDescent="0.35">
      <c r="A7088" s="7"/>
      <c r="B7088" s="7"/>
      <c r="C7088" s="7"/>
      <c r="M7088" s="9"/>
    </row>
    <row r="7089" spans="1:13" x14ac:dyDescent="0.35">
      <c r="A7089" s="7"/>
      <c r="B7089" s="7"/>
      <c r="C7089" s="7"/>
      <c r="M7089" s="9"/>
    </row>
    <row r="7090" spans="1:13" x14ac:dyDescent="0.35">
      <c r="A7090" s="7"/>
      <c r="B7090" s="7"/>
      <c r="C7090" s="7"/>
      <c r="M7090" s="9"/>
    </row>
    <row r="7091" spans="1:13" x14ac:dyDescent="0.35">
      <c r="A7091" s="7"/>
      <c r="B7091" s="7"/>
      <c r="C7091" s="7"/>
      <c r="M7091" s="9"/>
    </row>
    <row r="7092" spans="1:13" x14ac:dyDescent="0.35">
      <c r="A7092" s="7"/>
      <c r="B7092" s="7"/>
      <c r="C7092" s="7"/>
      <c r="M7092" s="9"/>
    </row>
    <row r="7093" spans="1:13" x14ac:dyDescent="0.35">
      <c r="A7093" s="7"/>
      <c r="B7093" s="7"/>
      <c r="C7093" s="7"/>
      <c r="M7093" s="9"/>
    </row>
    <row r="7094" spans="1:13" x14ac:dyDescent="0.35">
      <c r="A7094" s="7"/>
      <c r="B7094" s="7"/>
      <c r="C7094" s="7"/>
      <c r="M7094" s="9"/>
    </row>
    <row r="7095" spans="1:13" x14ac:dyDescent="0.35">
      <c r="A7095" s="7"/>
      <c r="B7095" s="7"/>
      <c r="C7095" s="7"/>
      <c r="M7095" s="9"/>
    </row>
    <row r="7096" spans="1:13" x14ac:dyDescent="0.35">
      <c r="A7096" s="7"/>
      <c r="B7096" s="7"/>
      <c r="C7096" s="7"/>
      <c r="M7096" s="9"/>
    </row>
    <row r="7097" spans="1:13" x14ac:dyDescent="0.35">
      <c r="A7097" s="7"/>
      <c r="B7097" s="7"/>
      <c r="C7097" s="7"/>
      <c r="M7097" s="9"/>
    </row>
    <row r="7098" spans="1:13" x14ac:dyDescent="0.35">
      <c r="A7098" s="7"/>
      <c r="B7098" s="7"/>
      <c r="C7098" s="7"/>
      <c r="M7098" s="9"/>
    </row>
    <row r="7099" spans="1:13" x14ac:dyDescent="0.35">
      <c r="A7099" s="7"/>
      <c r="B7099" s="7"/>
      <c r="C7099" s="7"/>
      <c r="M7099" s="9"/>
    </row>
    <row r="7100" spans="1:13" x14ac:dyDescent="0.35">
      <c r="A7100" s="7"/>
      <c r="B7100" s="7"/>
      <c r="C7100" s="7"/>
      <c r="M7100" s="9"/>
    </row>
    <row r="7101" spans="1:13" x14ac:dyDescent="0.35">
      <c r="A7101" s="7"/>
      <c r="B7101" s="7"/>
      <c r="C7101" s="7"/>
      <c r="M7101" s="9"/>
    </row>
    <row r="7102" spans="1:13" x14ac:dyDescent="0.35">
      <c r="A7102" s="7"/>
      <c r="B7102" s="7"/>
      <c r="C7102" s="7"/>
      <c r="M7102" s="9"/>
    </row>
    <row r="7103" spans="1:13" x14ac:dyDescent="0.35">
      <c r="A7103" s="7"/>
      <c r="B7103" s="7"/>
      <c r="C7103" s="7"/>
      <c r="M7103" s="9"/>
    </row>
    <row r="7104" spans="1:13" x14ac:dyDescent="0.35">
      <c r="A7104" s="7"/>
      <c r="B7104" s="7"/>
      <c r="C7104" s="7"/>
      <c r="M7104" s="9"/>
    </row>
    <row r="7105" spans="1:13" x14ac:dyDescent="0.35">
      <c r="A7105" s="7"/>
      <c r="B7105" s="7"/>
      <c r="C7105" s="7"/>
      <c r="M7105" s="9"/>
    </row>
    <row r="7106" spans="1:13" x14ac:dyDescent="0.35">
      <c r="A7106" s="7"/>
      <c r="B7106" s="7"/>
      <c r="C7106" s="7"/>
      <c r="M7106" s="9"/>
    </row>
    <row r="7107" spans="1:13" x14ac:dyDescent="0.35">
      <c r="A7107" s="7"/>
      <c r="B7107" s="7"/>
      <c r="C7107" s="7"/>
      <c r="M7107" s="9"/>
    </row>
    <row r="7108" spans="1:13" x14ac:dyDescent="0.35">
      <c r="A7108" s="7"/>
      <c r="B7108" s="7"/>
      <c r="C7108" s="7"/>
      <c r="M7108" s="9"/>
    </row>
    <row r="7109" spans="1:13" x14ac:dyDescent="0.35">
      <c r="A7109" s="7"/>
      <c r="B7109" s="7"/>
      <c r="C7109" s="7"/>
      <c r="M7109" s="9"/>
    </row>
    <row r="7110" spans="1:13" x14ac:dyDescent="0.35">
      <c r="A7110" s="7"/>
      <c r="B7110" s="7"/>
      <c r="C7110" s="7"/>
      <c r="M7110" s="9"/>
    </row>
    <row r="7111" spans="1:13" x14ac:dyDescent="0.35">
      <c r="A7111" s="7"/>
      <c r="B7111" s="7"/>
      <c r="C7111" s="7"/>
      <c r="M7111" s="9"/>
    </row>
    <row r="7112" spans="1:13" x14ac:dyDescent="0.35">
      <c r="A7112" s="7"/>
      <c r="B7112" s="7"/>
      <c r="C7112" s="7"/>
      <c r="M7112" s="9"/>
    </row>
    <row r="7113" spans="1:13" x14ac:dyDescent="0.35">
      <c r="A7113" s="7"/>
      <c r="B7113" s="7"/>
      <c r="C7113" s="7"/>
      <c r="M7113" s="9"/>
    </row>
    <row r="7114" spans="1:13" x14ac:dyDescent="0.35">
      <c r="A7114" s="7"/>
      <c r="B7114" s="7"/>
      <c r="C7114" s="7"/>
      <c r="M7114" s="9"/>
    </row>
    <row r="7115" spans="1:13" x14ac:dyDescent="0.35">
      <c r="A7115" s="7"/>
      <c r="B7115" s="7"/>
      <c r="C7115" s="7"/>
      <c r="M7115" s="9"/>
    </row>
    <row r="7116" spans="1:13" x14ac:dyDescent="0.35">
      <c r="A7116" s="7"/>
      <c r="B7116" s="7"/>
      <c r="C7116" s="7"/>
      <c r="M7116" s="9"/>
    </row>
    <row r="7117" spans="1:13" x14ac:dyDescent="0.35">
      <c r="A7117" s="7"/>
      <c r="B7117" s="7"/>
      <c r="C7117" s="7"/>
      <c r="M7117" s="9"/>
    </row>
    <row r="7118" spans="1:13" x14ac:dyDescent="0.35">
      <c r="A7118" s="7"/>
      <c r="B7118" s="7"/>
      <c r="C7118" s="7"/>
      <c r="M7118" s="9"/>
    </row>
    <row r="7119" spans="1:13" x14ac:dyDescent="0.35">
      <c r="A7119" s="7"/>
      <c r="B7119" s="7"/>
      <c r="C7119" s="7"/>
      <c r="M7119" s="9"/>
    </row>
    <row r="7120" spans="1:13" x14ac:dyDescent="0.35">
      <c r="A7120" s="7"/>
      <c r="B7120" s="7"/>
      <c r="C7120" s="7"/>
      <c r="M7120" s="9"/>
    </row>
    <row r="7121" spans="1:13" x14ac:dyDescent="0.35">
      <c r="A7121" s="7"/>
      <c r="B7121" s="7"/>
      <c r="C7121" s="7"/>
      <c r="M7121" s="9"/>
    </row>
    <row r="7122" spans="1:13" x14ac:dyDescent="0.35">
      <c r="A7122" s="7"/>
      <c r="B7122" s="7"/>
      <c r="C7122" s="7"/>
      <c r="M7122" s="9"/>
    </row>
    <row r="7123" spans="1:13" x14ac:dyDescent="0.35">
      <c r="A7123" s="7"/>
      <c r="B7123" s="7"/>
      <c r="C7123" s="7"/>
      <c r="M7123" s="9"/>
    </row>
    <row r="7124" spans="1:13" x14ac:dyDescent="0.35">
      <c r="A7124" s="7"/>
      <c r="B7124" s="7"/>
      <c r="C7124" s="7"/>
      <c r="M7124" s="9"/>
    </row>
    <row r="7125" spans="1:13" x14ac:dyDescent="0.35">
      <c r="A7125" s="7"/>
      <c r="B7125" s="7"/>
      <c r="C7125" s="7"/>
      <c r="M7125" s="9"/>
    </row>
    <row r="7126" spans="1:13" x14ac:dyDescent="0.35">
      <c r="A7126" s="7"/>
      <c r="B7126" s="7"/>
      <c r="C7126" s="7"/>
      <c r="M7126" s="9"/>
    </row>
    <row r="7127" spans="1:13" x14ac:dyDescent="0.35">
      <c r="A7127" s="7"/>
      <c r="B7127" s="7"/>
      <c r="C7127" s="7"/>
      <c r="M7127" s="9"/>
    </row>
    <row r="7128" spans="1:13" x14ac:dyDescent="0.35">
      <c r="A7128" s="7"/>
      <c r="B7128" s="7"/>
      <c r="C7128" s="7"/>
      <c r="M7128" s="9"/>
    </row>
    <row r="7129" spans="1:13" x14ac:dyDescent="0.35">
      <c r="A7129" s="7"/>
      <c r="B7129" s="7"/>
      <c r="C7129" s="7"/>
      <c r="M7129" s="9"/>
    </row>
    <row r="7130" spans="1:13" x14ac:dyDescent="0.35">
      <c r="A7130" s="7"/>
      <c r="B7130" s="7"/>
      <c r="C7130" s="7"/>
      <c r="M7130" s="9"/>
    </row>
    <row r="7131" spans="1:13" x14ac:dyDescent="0.35">
      <c r="A7131" s="7"/>
      <c r="B7131" s="7"/>
      <c r="C7131" s="7"/>
      <c r="M7131" s="9"/>
    </row>
    <row r="7132" spans="1:13" x14ac:dyDescent="0.35">
      <c r="A7132" s="7"/>
      <c r="B7132" s="7"/>
      <c r="C7132" s="7"/>
      <c r="M7132" s="9"/>
    </row>
    <row r="7133" spans="1:13" x14ac:dyDescent="0.35">
      <c r="A7133" s="7"/>
      <c r="B7133" s="7"/>
      <c r="C7133" s="7"/>
      <c r="M7133" s="9"/>
    </row>
    <row r="7134" spans="1:13" x14ac:dyDescent="0.35">
      <c r="A7134" s="7"/>
      <c r="B7134" s="7"/>
      <c r="C7134" s="7"/>
      <c r="M7134" s="9"/>
    </row>
    <row r="7135" spans="1:13" x14ac:dyDescent="0.35">
      <c r="A7135" s="7"/>
      <c r="B7135" s="7"/>
      <c r="C7135" s="7"/>
      <c r="M7135" s="9"/>
    </row>
    <row r="7136" spans="1:13" x14ac:dyDescent="0.35">
      <c r="A7136" s="7"/>
      <c r="B7136" s="7"/>
      <c r="C7136" s="7"/>
      <c r="M7136" s="9"/>
    </row>
    <row r="7137" spans="1:13" x14ac:dyDescent="0.35">
      <c r="A7137" s="7"/>
      <c r="B7137" s="7"/>
      <c r="C7137" s="7"/>
      <c r="M7137" s="9"/>
    </row>
    <row r="7138" spans="1:13" x14ac:dyDescent="0.35">
      <c r="A7138" s="7"/>
      <c r="B7138" s="7"/>
      <c r="C7138" s="7"/>
      <c r="M7138" s="9"/>
    </row>
    <row r="7139" spans="1:13" x14ac:dyDescent="0.35">
      <c r="A7139" s="7"/>
      <c r="B7139" s="7"/>
      <c r="C7139" s="7"/>
      <c r="M7139" s="9"/>
    </row>
    <row r="7140" spans="1:13" x14ac:dyDescent="0.35">
      <c r="A7140" s="7"/>
      <c r="B7140" s="7"/>
      <c r="C7140" s="7"/>
      <c r="M7140" s="9"/>
    </row>
    <row r="7141" spans="1:13" x14ac:dyDescent="0.35">
      <c r="A7141" s="7"/>
      <c r="B7141" s="7"/>
      <c r="C7141" s="7"/>
      <c r="M7141" s="9"/>
    </row>
    <row r="7142" spans="1:13" x14ac:dyDescent="0.35">
      <c r="A7142" s="7"/>
      <c r="B7142" s="7"/>
      <c r="C7142" s="7"/>
      <c r="M7142" s="9"/>
    </row>
    <row r="7143" spans="1:13" x14ac:dyDescent="0.35">
      <c r="A7143" s="7"/>
      <c r="B7143" s="7"/>
      <c r="C7143" s="7"/>
      <c r="M7143" s="9"/>
    </row>
    <row r="7144" spans="1:13" x14ac:dyDescent="0.35">
      <c r="A7144" s="7"/>
      <c r="B7144" s="7"/>
      <c r="C7144" s="7"/>
      <c r="M7144" s="9"/>
    </row>
    <row r="7145" spans="1:13" x14ac:dyDescent="0.35">
      <c r="A7145" s="7"/>
      <c r="B7145" s="7"/>
      <c r="C7145" s="7"/>
      <c r="M7145" s="9"/>
    </row>
    <row r="7146" spans="1:13" x14ac:dyDescent="0.35">
      <c r="A7146" s="7"/>
      <c r="B7146" s="7"/>
      <c r="C7146" s="7"/>
      <c r="M7146" s="9"/>
    </row>
    <row r="7147" spans="1:13" x14ac:dyDescent="0.35">
      <c r="A7147" s="7"/>
      <c r="B7147" s="7"/>
      <c r="C7147" s="7"/>
      <c r="M7147" s="9"/>
    </row>
    <row r="7148" spans="1:13" x14ac:dyDescent="0.35">
      <c r="A7148" s="7"/>
      <c r="B7148" s="7"/>
      <c r="C7148" s="7"/>
      <c r="M7148" s="9"/>
    </row>
    <row r="7149" spans="1:13" x14ac:dyDescent="0.35">
      <c r="A7149" s="7"/>
      <c r="B7149" s="7"/>
      <c r="C7149" s="7"/>
      <c r="M7149" s="9"/>
    </row>
    <row r="7150" spans="1:13" x14ac:dyDescent="0.35">
      <c r="A7150" s="7"/>
      <c r="B7150" s="7"/>
      <c r="C7150" s="7"/>
      <c r="M7150" s="9"/>
    </row>
    <row r="7151" spans="1:13" x14ac:dyDescent="0.35">
      <c r="A7151" s="7"/>
      <c r="B7151" s="7"/>
      <c r="C7151" s="7"/>
      <c r="M7151" s="9"/>
    </row>
    <row r="7152" spans="1:13" x14ac:dyDescent="0.35">
      <c r="A7152" s="7"/>
      <c r="B7152" s="7"/>
      <c r="C7152" s="7"/>
      <c r="M7152" s="9"/>
    </row>
    <row r="7153" spans="1:13" x14ac:dyDescent="0.35">
      <c r="A7153" s="7"/>
      <c r="B7153" s="7"/>
      <c r="C7153" s="7"/>
      <c r="M7153" s="9"/>
    </row>
    <row r="7154" spans="1:13" x14ac:dyDescent="0.35">
      <c r="A7154" s="7"/>
      <c r="B7154" s="7"/>
      <c r="C7154" s="7"/>
      <c r="M7154" s="9"/>
    </row>
    <row r="7155" spans="1:13" x14ac:dyDescent="0.35">
      <c r="A7155" s="7"/>
      <c r="B7155" s="7"/>
      <c r="C7155" s="7"/>
      <c r="M7155" s="9"/>
    </row>
    <row r="7156" spans="1:13" x14ac:dyDescent="0.35">
      <c r="A7156" s="7"/>
      <c r="B7156" s="7"/>
      <c r="C7156" s="7"/>
      <c r="M7156" s="9"/>
    </row>
    <row r="7157" spans="1:13" x14ac:dyDescent="0.35">
      <c r="A7157" s="7"/>
      <c r="B7157" s="7"/>
      <c r="C7157" s="7"/>
      <c r="M7157" s="9"/>
    </row>
    <row r="7158" spans="1:13" x14ac:dyDescent="0.35">
      <c r="A7158" s="7"/>
      <c r="B7158" s="7"/>
      <c r="C7158" s="7"/>
      <c r="M7158" s="9"/>
    </row>
    <row r="7159" spans="1:13" x14ac:dyDescent="0.35">
      <c r="A7159" s="7"/>
      <c r="B7159" s="7"/>
      <c r="C7159" s="7"/>
      <c r="M7159" s="9"/>
    </row>
    <row r="7160" spans="1:13" x14ac:dyDescent="0.35">
      <c r="A7160" s="7"/>
      <c r="B7160" s="7"/>
      <c r="C7160" s="7"/>
      <c r="M7160" s="9"/>
    </row>
    <row r="7161" spans="1:13" x14ac:dyDescent="0.35">
      <c r="A7161" s="7"/>
      <c r="B7161" s="7"/>
      <c r="C7161" s="7"/>
      <c r="M7161" s="9"/>
    </row>
    <row r="7162" spans="1:13" x14ac:dyDescent="0.35">
      <c r="A7162" s="7"/>
      <c r="B7162" s="7"/>
      <c r="C7162" s="7"/>
      <c r="M7162" s="9"/>
    </row>
    <row r="7163" spans="1:13" x14ac:dyDescent="0.35">
      <c r="A7163" s="7"/>
      <c r="B7163" s="7"/>
      <c r="C7163" s="7"/>
      <c r="M7163" s="9"/>
    </row>
    <row r="7164" spans="1:13" x14ac:dyDescent="0.35">
      <c r="A7164" s="7"/>
      <c r="B7164" s="7"/>
      <c r="C7164" s="7"/>
      <c r="M7164" s="9"/>
    </row>
    <row r="7165" spans="1:13" x14ac:dyDescent="0.35">
      <c r="A7165" s="7"/>
      <c r="B7165" s="7"/>
      <c r="C7165" s="7"/>
      <c r="M7165" s="9"/>
    </row>
    <row r="7166" spans="1:13" x14ac:dyDescent="0.35">
      <c r="A7166" s="7"/>
      <c r="B7166" s="7"/>
      <c r="C7166" s="7"/>
      <c r="M7166" s="9"/>
    </row>
    <row r="7167" spans="1:13" x14ac:dyDescent="0.35">
      <c r="A7167" s="7"/>
      <c r="B7167" s="7"/>
      <c r="C7167" s="7"/>
      <c r="M7167" s="9"/>
    </row>
    <row r="7168" spans="1:13" x14ac:dyDescent="0.35">
      <c r="A7168" s="7"/>
      <c r="B7168" s="7"/>
      <c r="C7168" s="7"/>
      <c r="M7168" s="9"/>
    </row>
    <row r="7169" spans="1:13" x14ac:dyDescent="0.35">
      <c r="A7169" s="7"/>
      <c r="B7169" s="7"/>
      <c r="C7169" s="7"/>
      <c r="M7169" s="9"/>
    </row>
    <row r="7170" spans="1:13" x14ac:dyDescent="0.35">
      <c r="A7170" s="7"/>
      <c r="B7170" s="7"/>
      <c r="C7170" s="7"/>
      <c r="M7170" s="9"/>
    </row>
    <row r="7171" spans="1:13" x14ac:dyDescent="0.35">
      <c r="A7171" s="7"/>
      <c r="B7171" s="7"/>
      <c r="C7171" s="7"/>
      <c r="M7171" s="9"/>
    </row>
    <row r="7172" spans="1:13" x14ac:dyDescent="0.35">
      <c r="A7172" s="7"/>
      <c r="B7172" s="7"/>
      <c r="C7172" s="7"/>
      <c r="M7172" s="9"/>
    </row>
    <row r="7173" spans="1:13" x14ac:dyDescent="0.35">
      <c r="A7173" s="7"/>
      <c r="B7173" s="7"/>
      <c r="C7173" s="7"/>
      <c r="M7173" s="9"/>
    </row>
    <row r="7174" spans="1:13" x14ac:dyDescent="0.35">
      <c r="A7174" s="7"/>
      <c r="B7174" s="7"/>
      <c r="C7174" s="7"/>
      <c r="M7174" s="9"/>
    </row>
    <row r="7175" spans="1:13" x14ac:dyDescent="0.35">
      <c r="A7175" s="7"/>
      <c r="B7175" s="7"/>
      <c r="C7175" s="7"/>
      <c r="M7175" s="9"/>
    </row>
    <row r="7176" spans="1:13" x14ac:dyDescent="0.35">
      <c r="A7176" s="7"/>
      <c r="B7176" s="7"/>
      <c r="C7176" s="7"/>
      <c r="M7176" s="9"/>
    </row>
    <row r="7177" spans="1:13" x14ac:dyDescent="0.35">
      <c r="A7177" s="7"/>
      <c r="B7177" s="7"/>
      <c r="C7177" s="7"/>
      <c r="M7177" s="9"/>
    </row>
    <row r="7178" spans="1:13" x14ac:dyDescent="0.35">
      <c r="A7178" s="7"/>
      <c r="B7178" s="7"/>
      <c r="C7178" s="7"/>
      <c r="M7178" s="9"/>
    </row>
    <row r="7179" spans="1:13" x14ac:dyDescent="0.35">
      <c r="A7179" s="7"/>
      <c r="B7179" s="7"/>
      <c r="C7179" s="7"/>
      <c r="M7179" s="9"/>
    </row>
    <row r="7180" spans="1:13" x14ac:dyDescent="0.35">
      <c r="A7180" s="7"/>
      <c r="B7180" s="7"/>
      <c r="C7180" s="7"/>
      <c r="M7180" s="9"/>
    </row>
    <row r="7181" spans="1:13" x14ac:dyDescent="0.35">
      <c r="A7181" s="7"/>
      <c r="B7181" s="7"/>
      <c r="C7181" s="7"/>
      <c r="M7181" s="9"/>
    </row>
    <row r="7182" spans="1:13" x14ac:dyDescent="0.35">
      <c r="A7182" s="7"/>
      <c r="B7182" s="7"/>
      <c r="C7182" s="7"/>
      <c r="M7182" s="9"/>
    </row>
    <row r="7183" spans="1:13" x14ac:dyDescent="0.35">
      <c r="A7183" s="7"/>
      <c r="B7183" s="7"/>
      <c r="C7183" s="7"/>
      <c r="M7183" s="9"/>
    </row>
    <row r="7184" spans="1:13" x14ac:dyDescent="0.35">
      <c r="A7184" s="7"/>
      <c r="B7184" s="7"/>
      <c r="C7184" s="7"/>
      <c r="M7184" s="9"/>
    </row>
    <row r="7185" spans="1:13" x14ac:dyDescent="0.35">
      <c r="A7185" s="7"/>
      <c r="B7185" s="7"/>
      <c r="C7185" s="7"/>
      <c r="M7185" s="9"/>
    </row>
    <row r="7186" spans="1:13" x14ac:dyDescent="0.35">
      <c r="A7186" s="7"/>
      <c r="B7186" s="7"/>
      <c r="C7186" s="7"/>
      <c r="M7186" s="9"/>
    </row>
    <row r="7187" spans="1:13" x14ac:dyDescent="0.35">
      <c r="A7187" s="7"/>
      <c r="B7187" s="7"/>
      <c r="C7187" s="7"/>
      <c r="M7187" s="9"/>
    </row>
    <row r="7188" spans="1:13" x14ac:dyDescent="0.35">
      <c r="A7188" s="7"/>
      <c r="B7188" s="7"/>
      <c r="C7188" s="7"/>
      <c r="M7188" s="9"/>
    </row>
    <row r="7189" spans="1:13" x14ac:dyDescent="0.35">
      <c r="A7189" s="7"/>
      <c r="B7189" s="7"/>
      <c r="C7189" s="7"/>
      <c r="M7189" s="9"/>
    </row>
    <row r="7190" spans="1:13" x14ac:dyDescent="0.35">
      <c r="A7190" s="7"/>
      <c r="B7190" s="7"/>
      <c r="C7190" s="7"/>
      <c r="M7190" s="9"/>
    </row>
    <row r="7191" spans="1:13" x14ac:dyDescent="0.35">
      <c r="A7191" s="7"/>
      <c r="B7191" s="7"/>
      <c r="C7191" s="7"/>
      <c r="M7191" s="9"/>
    </row>
    <row r="7192" spans="1:13" x14ac:dyDescent="0.35">
      <c r="A7192" s="7"/>
      <c r="B7192" s="7"/>
      <c r="C7192" s="7"/>
      <c r="M7192" s="9"/>
    </row>
    <row r="7193" spans="1:13" x14ac:dyDescent="0.35">
      <c r="A7193" s="7"/>
      <c r="B7193" s="7"/>
      <c r="C7193" s="7"/>
      <c r="M7193" s="9"/>
    </row>
    <row r="7194" spans="1:13" x14ac:dyDescent="0.35">
      <c r="A7194" s="7"/>
      <c r="B7194" s="7"/>
      <c r="C7194" s="7"/>
      <c r="M7194" s="9"/>
    </row>
    <row r="7195" spans="1:13" x14ac:dyDescent="0.35">
      <c r="A7195" s="7"/>
      <c r="B7195" s="7"/>
      <c r="C7195" s="7"/>
      <c r="M7195" s="9"/>
    </row>
    <row r="7196" spans="1:13" x14ac:dyDescent="0.35">
      <c r="A7196" s="7"/>
      <c r="B7196" s="7"/>
      <c r="C7196" s="7"/>
      <c r="M7196" s="9"/>
    </row>
    <row r="7197" spans="1:13" x14ac:dyDescent="0.35">
      <c r="A7197" s="7"/>
      <c r="B7197" s="7"/>
      <c r="C7197" s="7"/>
      <c r="M7197" s="9"/>
    </row>
    <row r="7198" spans="1:13" x14ac:dyDescent="0.35">
      <c r="A7198" s="7"/>
      <c r="B7198" s="7"/>
      <c r="C7198" s="7"/>
      <c r="M7198" s="9"/>
    </row>
    <row r="7199" spans="1:13" x14ac:dyDescent="0.35">
      <c r="A7199" s="7"/>
      <c r="B7199" s="7"/>
      <c r="C7199" s="7"/>
      <c r="M7199" s="9"/>
    </row>
    <row r="7200" spans="1:13" x14ac:dyDescent="0.35">
      <c r="A7200" s="7"/>
      <c r="B7200" s="7"/>
      <c r="C7200" s="7"/>
      <c r="M7200" s="9"/>
    </row>
    <row r="7201" spans="1:13" x14ac:dyDescent="0.35">
      <c r="A7201" s="7"/>
      <c r="B7201" s="7"/>
      <c r="C7201" s="7"/>
      <c r="M7201" s="9"/>
    </row>
    <row r="7202" spans="1:13" x14ac:dyDescent="0.35">
      <c r="A7202" s="7"/>
      <c r="B7202" s="7"/>
      <c r="C7202" s="7"/>
      <c r="M7202" s="9"/>
    </row>
    <row r="7203" spans="1:13" x14ac:dyDescent="0.35">
      <c r="A7203" s="7"/>
      <c r="B7203" s="7"/>
      <c r="C7203" s="7"/>
      <c r="M7203" s="9"/>
    </row>
    <row r="7204" spans="1:13" x14ac:dyDescent="0.35">
      <c r="A7204" s="7"/>
      <c r="B7204" s="7"/>
      <c r="C7204" s="7"/>
      <c r="M7204" s="9"/>
    </row>
    <row r="7205" spans="1:13" x14ac:dyDescent="0.35">
      <c r="A7205" s="7"/>
      <c r="B7205" s="7"/>
      <c r="C7205" s="7"/>
      <c r="M7205" s="9"/>
    </row>
    <row r="7206" spans="1:13" x14ac:dyDescent="0.35">
      <c r="A7206" s="7"/>
      <c r="B7206" s="7"/>
      <c r="C7206" s="7"/>
      <c r="M7206" s="9"/>
    </row>
    <row r="7207" spans="1:13" x14ac:dyDescent="0.35">
      <c r="A7207" s="7"/>
      <c r="B7207" s="7"/>
      <c r="C7207" s="7"/>
      <c r="M7207" s="9"/>
    </row>
    <row r="7208" spans="1:13" x14ac:dyDescent="0.35">
      <c r="A7208" s="7"/>
      <c r="B7208" s="7"/>
      <c r="C7208" s="7"/>
      <c r="M7208" s="9"/>
    </row>
    <row r="7209" spans="1:13" x14ac:dyDescent="0.35">
      <c r="A7209" s="7"/>
      <c r="B7209" s="7"/>
      <c r="C7209" s="7"/>
      <c r="M7209" s="9"/>
    </row>
    <row r="7210" spans="1:13" x14ac:dyDescent="0.35">
      <c r="A7210" s="7"/>
      <c r="B7210" s="7"/>
      <c r="C7210" s="7"/>
      <c r="M7210" s="9"/>
    </row>
    <row r="7211" spans="1:13" x14ac:dyDescent="0.35">
      <c r="A7211" s="7"/>
      <c r="B7211" s="7"/>
      <c r="C7211" s="7"/>
      <c r="M7211" s="9"/>
    </row>
    <row r="7212" spans="1:13" x14ac:dyDescent="0.35">
      <c r="A7212" s="7"/>
      <c r="B7212" s="7"/>
      <c r="C7212" s="7"/>
      <c r="M7212" s="9"/>
    </row>
    <row r="7213" spans="1:13" x14ac:dyDescent="0.35">
      <c r="A7213" s="7"/>
      <c r="B7213" s="7"/>
      <c r="C7213" s="7"/>
      <c r="M7213" s="9"/>
    </row>
    <row r="7214" spans="1:13" x14ac:dyDescent="0.35">
      <c r="A7214" s="7"/>
      <c r="B7214" s="7"/>
      <c r="C7214" s="7"/>
      <c r="M7214" s="9"/>
    </row>
    <row r="7215" spans="1:13" x14ac:dyDescent="0.35">
      <c r="A7215" s="7"/>
      <c r="B7215" s="7"/>
      <c r="C7215" s="7"/>
      <c r="M7215" s="9"/>
    </row>
    <row r="7216" spans="1:13" x14ac:dyDescent="0.35">
      <c r="A7216" s="7"/>
      <c r="B7216" s="7"/>
      <c r="C7216" s="7"/>
      <c r="M7216" s="9"/>
    </row>
    <row r="7217" spans="1:13" x14ac:dyDescent="0.35">
      <c r="A7217" s="7"/>
      <c r="B7217" s="7"/>
      <c r="C7217" s="7"/>
      <c r="M7217" s="9"/>
    </row>
    <row r="7218" spans="1:13" x14ac:dyDescent="0.35">
      <c r="A7218" s="7"/>
      <c r="B7218" s="7"/>
      <c r="C7218" s="7"/>
      <c r="M7218" s="9"/>
    </row>
    <row r="7219" spans="1:13" x14ac:dyDescent="0.35">
      <c r="A7219" s="7"/>
      <c r="B7219" s="7"/>
      <c r="C7219" s="7"/>
      <c r="M7219" s="9"/>
    </row>
    <row r="7220" spans="1:13" x14ac:dyDescent="0.35">
      <c r="A7220" s="7"/>
      <c r="B7220" s="7"/>
      <c r="C7220" s="7"/>
      <c r="M7220" s="9"/>
    </row>
    <row r="7221" spans="1:13" x14ac:dyDescent="0.35">
      <c r="A7221" s="7"/>
      <c r="B7221" s="7"/>
      <c r="C7221" s="7"/>
      <c r="M7221" s="9"/>
    </row>
    <row r="7222" spans="1:13" x14ac:dyDescent="0.35">
      <c r="A7222" s="7"/>
      <c r="B7222" s="7"/>
      <c r="C7222" s="7"/>
      <c r="M7222" s="9"/>
    </row>
    <row r="7223" spans="1:13" x14ac:dyDescent="0.35">
      <c r="A7223" s="7"/>
      <c r="B7223" s="7"/>
      <c r="C7223" s="7"/>
      <c r="M7223" s="9"/>
    </row>
    <row r="7224" spans="1:13" x14ac:dyDescent="0.35">
      <c r="A7224" s="7"/>
      <c r="B7224" s="7"/>
      <c r="C7224" s="7"/>
      <c r="M7224" s="9"/>
    </row>
    <row r="7225" spans="1:13" x14ac:dyDescent="0.35">
      <c r="A7225" s="7"/>
      <c r="B7225" s="7"/>
      <c r="C7225" s="7"/>
      <c r="M7225" s="9"/>
    </row>
    <row r="7226" spans="1:13" x14ac:dyDescent="0.35">
      <c r="A7226" s="7"/>
      <c r="B7226" s="7"/>
      <c r="C7226" s="7"/>
      <c r="M7226" s="9"/>
    </row>
    <row r="7227" spans="1:13" x14ac:dyDescent="0.35">
      <c r="A7227" s="7"/>
      <c r="B7227" s="7"/>
      <c r="C7227" s="7"/>
      <c r="M7227" s="9"/>
    </row>
    <row r="7228" spans="1:13" x14ac:dyDescent="0.35">
      <c r="A7228" s="7"/>
      <c r="B7228" s="7"/>
      <c r="C7228" s="7"/>
      <c r="M7228" s="9"/>
    </row>
    <row r="7229" spans="1:13" x14ac:dyDescent="0.35">
      <c r="A7229" s="7"/>
      <c r="B7229" s="7"/>
      <c r="C7229" s="7"/>
      <c r="M7229" s="9"/>
    </row>
    <row r="7230" spans="1:13" x14ac:dyDescent="0.35">
      <c r="A7230" s="7"/>
      <c r="B7230" s="7"/>
      <c r="C7230" s="7"/>
      <c r="M7230" s="9"/>
    </row>
    <row r="7231" spans="1:13" x14ac:dyDescent="0.35">
      <c r="A7231" s="7"/>
      <c r="B7231" s="7"/>
      <c r="C7231" s="7"/>
      <c r="M7231" s="9"/>
    </row>
    <row r="7232" spans="1:13" x14ac:dyDescent="0.35">
      <c r="A7232" s="7"/>
      <c r="B7232" s="7"/>
      <c r="C7232" s="7"/>
      <c r="M7232" s="9"/>
    </row>
    <row r="7233" spans="1:13" x14ac:dyDescent="0.35">
      <c r="A7233" s="7"/>
      <c r="B7233" s="7"/>
      <c r="C7233" s="7"/>
      <c r="M7233" s="9"/>
    </row>
    <row r="7234" spans="1:13" x14ac:dyDescent="0.35">
      <c r="A7234" s="7"/>
      <c r="B7234" s="7"/>
      <c r="C7234" s="7"/>
      <c r="M7234" s="9"/>
    </row>
    <row r="7235" spans="1:13" x14ac:dyDescent="0.35">
      <c r="A7235" s="7"/>
      <c r="B7235" s="7"/>
      <c r="C7235" s="7"/>
      <c r="M7235" s="9"/>
    </row>
    <row r="7236" spans="1:13" x14ac:dyDescent="0.35">
      <c r="A7236" s="7"/>
      <c r="B7236" s="7"/>
      <c r="C7236" s="7"/>
      <c r="M7236" s="9"/>
    </row>
    <row r="7237" spans="1:13" x14ac:dyDescent="0.35">
      <c r="A7237" s="7"/>
      <c r="B7237" s="7"/>
      <c r="C7237" s="7"/>
      <c r="M7237" s="9"/>
    </row>
    <row r="7238" spans="1:13" x14ac:dyDescent="0.35">
      <c r="A7238" s="7"/>
      <c r="B7238" s="7"/>
      <c r="C7238" s="7"/>
      <c r="M7238" s="9"/>
    </row>
    <row r="7239" spans="1:13" x14ac:dyDescent="0.35">
      <c r="A7239" s="7"/>
      <c r="B7239" s="7"/>
      <c r="C7239" s="7"/>
      <c r="M7239" s="9"/>
    </row>
    <row r="7240" spans="1:13" x14ac:dyDescent="0.35">
      <c r="A7240" s="7"/>
      <c r="B7240" s="7"/>
      <c r="C7240" s="7"/>
      <c r="M7240" s="9"/>
    </row>
    <row r="7241" spans="1:13" x14ac:dyDescent="0.35">
      <c r="A7241" s="7"/>
      <c r="B7241" s="7"/>
      <c r="C7241" s="7"/>
      <c r="M7241" s="9"/>
    </row>
    <row r="7242" spans="1:13" x14ac:dyDescent="0.35">
      <c r="A7242" s="7"/>
      <c r="B7242" s="7"/>
      <c r="C7242" s="7"/>
      <c r="M7242" s="9"/>
    </row>
    <row r="7243" spans="1:13" x14ac:dyDescent="0.35">
      <c r="A7243" s="7"/>
      <c r="B7243" s="7"/>
      <c r="C7243" s="7"/>
      <c r="M7243" s="9"/>
    </row>
    <row r="7244" spans="1:13" x14ac:dyDescent="0.35">
      <c r="A7244" s="7"/>
      <c r="B7244" s="7"/>
      <c r="C7244" s="7"/>
      <c r="M7244" s="9"/>
    </row>
    <row r="7245" spans="1:13" x14ac:dyDescent="0.35">
      <c r="A7245" s="7"/>
      <c r="B7245" s="7"/>
      <c r="C7245" s="7"/>
      <c r="M7245" s="9"/>
    </row>
    <row r="7246" spans="1:13" x14ac:dyDescent="0.35">
      <c r="A7246" s="7"/>
      <c r="B7246" s="7"/>
      <c r="C7246" s="7"/>
      <c r="M7246" s="9"/>
    </row>
    <row r="7247" spans="1:13" x14ac:dyDescent="0.35">
      <c r="A7247" s="7"/>
      <c r="B7247" s="7"/>
      <c r="C7247" s="7"/>
      <c r="M7247" s="9"/>
    </row>
    <row r="7248" spans="1:13" x14ac:dyDescent="0.35">
      <c r="A7248" s="7"/>
      <c r="B7248" s="7"/>
      <c r="C7248" s="7"/>
      <c r="M7248" s="9"/>
    </row>
    <row r="7249" spans="1:13" x14ac:dyDescent="0.35">
      <c r="A7249" s="7"/>
      <c r="B7249" s="7"/>
      <c r="C7249" s="7"/>
      <c r="M7249" s="9"/>
    </row>
    <row r="7250" spans="1:13" x14ac:dyDescent="0.35">
      <c r="A7250" s="7"/>
      <c r="B7250" s="7"/>
      <c r="C7250" s="7"/>
      <c r="M7250" s="9"/>
    </row>
    <row r="7251" spans="1:13" x14ac:dyDescent="0.35">
      <c r="A7251" s="7"/>
      <c r="B7251" s="7"/>
      <c r="C7251" s="7"/>
      <c r="M7251" s="9"/>
    </row>
    <row r="7252" spans="1:13" x14ac:dyDescent="0.35">
      <c r="A7252" s="7"/>
      <c r="B7252" s="7"/>
      <c r="C7252" s="7"/>
      <c r="M7252" s="9"/>
    </row>
    <row r="7253" spans="1:13" x14ac:dyDescent="0.35">
      <c r="A7253" s="7"/>
      <c r="B7253" s="7"/>
      <c r="C7253" s="7"/>
      <c r="M7253" s="9"/>
    </row>
    <row r="7254" spans="1:13" x14ac:dyDescent="0.35">
      <c r="A7254" s="7"/>
      <c r="B7254" s="7"/>
      <c r="C7254" s="7"/>
      <c r="M7254" s="9"/>
    </row>
    <row r="7255" spans="1:13" x14ac:dyDescent="0.35">
      <c r="A7255" s="7"/>
      <c r="B7255" s="7"/>
      <c r="C7255" s="7"/>
      <c r="M7255" s="9"/>
    </row>
    <row r="7256" spans="1:13" x14ac:dyDescent="0.35">
      <c r="A7256" s="7"/>
      <c r="B7256" s="7"/>
      <c r="C7256" s="7"/>
      <c r="M7256" s="9"/>
    </row>
    <row r="7257" spans="1:13" x14ac:dyDescent="0.35">
      <c r="A7257" s="7"/>
      <c r="B7257" s="7"/>
      <c r="C7257" s="7"/>
      <c r="M7257" s="9"/>
    </row>
    <row r="7258" spans="1:13" x14ac:dyDescent="0.35">
      <c r="A7258" s="7"/>
      <c r="B7258" s="7"/>
      <c r="C7258" s="7"/>
      <c r="M7258" s="9"/>
    </row>
    <row r="7259" spans="1:13" x14ac:dyDescent="0.35">
      <c r="A7259" s="7"/>
      <c r="B7259" s="7"/>
      <c r="C7259" s="7"/>
      <c r="M7259" s="9"/>
    </row>
    <row r="7260" spans="1:13" x14ac:dyDescent="0.35">
      <c r="A7260" s="7"/>
      <c r="B7260" s="7"/>
      <c r="C7260" s="7"/>
      <c r="M7260" s="9"/>
    </row>
    <row r="7261" spans="1:13" x14ac:dyDescent="0.35">
      <c r="A7261" s="7"/>
      <c r="B7261" s="7"/>
      <c r="C7261" s="7"/>
      <c r="M7261" s="9"/>
    </row>
    <row r="7262" spans="1:13" x14ac:dyDescent="0.35">
      <c r="A7262" s="7"/>
      <c r="B7262" s="7"/>
      <c r="C7262" s="7"/>
      <c r="M7262" s="9"/>
    </row>
    <row r="7263" spans="1:13" x14ac:dyDescent="0.35">
      <c r="A7263" s="7"/>
      <c r="B7263" s="7"/>
      <c r="C7263" s="7"/>
      <c r="M7263" s="9"/>
    </row>
    <row r="7264" spans="1:13" x14ac:dyDescent="0.35">
      <c r="A7264" s="7"/>
      <c r="B7264" s="7"/>
      <c r="C7264" s="7"/>
      <c r="M7264" s="9"/>
    </row>
    <row r="7265" spans="1:13" x14ac:dyDescent="0.35">
      <c r="A7265" s="7"/>
      <c r="B7265" s="7"/>
      <c r="C7265" s="7"/>
      <c r="M7265" s="9"/>
    </row>
    <row r="7266" spans="1:13" x14ac:dyDescent="0.35">
      <c r="A7266" s="7"/>
      <c r="B7266" s="7"/>
      <c r="C7266" s="7"/>
      <c r="M7266" s="9"/>
    </row>
    <row r="7267" spans="1:13" x14ac:dyDescent="0.35">
      <c r="A7267" s="7"/>
      <c r="B7267" s="7"/>
      <c r="C7267" s="7"/>
      <c r="M7267" s="9"/>
    </row>
    <row r="7268" spans="1:13" x14ac:dyDescent="0.35">
      <c r="A7268" s="7"/>
      <c r="B7268" s="7"/>
      <c r="C7268" s="7"/>
      <c r="M7268" s="9"/>
    </row>
    <row r="7269" spans="1:13" x14ac:dyDescent="0.35">
      <c r="A7269" s="7"/>
      <c r="B7269" s="7"/>
      <c r="C7269" s="7"/>
      <c r="M7269" s="9"/>
    </row>
    <row r="7270" spans="1:13" x14ac:dyDescent="0.35">
      <c r="A7270" s="7"/>
      <c r="B7270" s="7"/>
      <c r="C7270" s="7"/>
      <c r="M7270" s="9"/>
    </row>
    <row r="7271" spans="1:13" x14ac:dyDescent="0.35">
      <c r="A7271" s="7"/>
      <c r="B7271" s="7"/>
      <c r="C7271" s="7"/>
      <c r="M7271" s="9"/>
    </row>
    <row r="7272" spans="1:13" x14ac:dyDescent="0.35">
      <c r="A7272" s="7"/>
      <c r="B7272" s="7"/>
      <c r="C7272" s="7"/>
      <c r="M7272" s="9"/>
    </row>
    <row r="7273" spans="1:13" x14ac:dyDescent="0.35">
      <c r="A7273" s="7"/>
      <c r="B7273" s="7"/>
      <c r="C7273" s="7"/>
      <c r="M7273" s="9"/>
    </row>
    <row r="7274" spans="1:13" x14ac:dyDescent="0.35">
      <c r="A7274" s="7"/>
      <c r="B7274" s="7"/>
      <c r="C7274" s="7"/>
      <c r="M7274" s="9"/>
    </row>
    <row r="7275" spans="1:13" x14ac:dyDescent="0.35">
      <c r="A7275" s="7"/>
      <c r="B7275" s="7"/>
      <c r="C7275" s="7"/>
      <c r="M7275" s="9"/>
    </row>
    <row r="7276" spans="1:13" x14ac:dyDescent="0.35">
      <c r="A7276" s="7"/>
      <c r="B7276" s="7"/>
      <c r="C7276" s="7"/>
      <c r="M7276" s="9"/>
    </row>
    <row r="7277" spans="1:13" x14ac:dyDescent="0.35">
      <c r="A7277" s="7"/>
      <c r="B7277" s="7"/>
      <c r="C7277" s="7"/>
      <c r="M7277" s="9"/>
    </row>
    <row r="7278" spans="1:13" x14ac:dyDescent="0.35">
      <c r="A7278" s="7"/>
      <c r="B7278" s="7"/>
      <c r="C7278" s="7"/>
      <c r="M7278" s="9"/>
    </row>
    <row r="7279" spans="1:13" x14ac:dyDescent="0.35">
      <c r="A7279" s="7"/>
      <c r="B7279" s="7"/>
      <c r="C7279" s="7"/>
      <c r="M7279" s="9"/>
    </row>
    <row r="7280" spans="1:13" x14ac:dyDescent="0.35">
      <c r="A7280" s="7"/>
      <c r="B7280" s="7"/>
      <c r="C7280" s="7"/>
      <c r="M7280" s="9"/>
    </row>
    <row r="7281" spans="1:13" x14ac:dyDescent="0.35">
      <c r="A7281" s="7"/>
      <c r="B7281" s="7"/>
      <c r="C7281" s="7"/>
      <c r="M7281" s="9"/>
    </row>
    <row r="7282" spans="1:13" x14ac:dyDescent="0.35">
      <c r="A7282" s="7"/>
      <c r="B7282" s="7"/>
      <c r="C7282" s="7"/>
      <c r="M7282" s="9"/>
    </row>
    <row r="7283" spans="1:13" x14ac:dyDescent="0.35">
      <c r="A7283" s="7"/>
      <c r="B7283" s="7"/>
      <c r="C7283" s="7"/>
      <c r="M7283" s="9"/>
    </row>
    <row r="7284" spans="1:13" x14ac:dyDescent="0.35">
      <c r="A7284" s="7"/>
      <c r="B7284" s="7"/>
      <c r="C7284" s="7"/>
      <c r="M7284" s="9"/>
    </row>
    <row r="7285" spans="1:13" x14ac:dyDescent="0.35">
      <c r="A7285" s="7"/>
      <c r="B7285" s="7"/>
      <c r="C7285" s="7"/>
      <c r="M7285" s="9"/>
    </row>
    <row r="7286" spans="1:13" x14ac:dyDescent="0.35">
      <c r="A7286" s="7"/>
      <c r="B7286" s="7"/>
      <c r="C7286" s="7"/>
      <c r="M7286" s="9"/>
    </row>
    <row r="7287" spans="1:13" x14ac:dyDescent="0.35">
      <c r="A7287" s="7"/>
      <c r="B7287" s="7"/>
      <c r="C7287" s="7"/>
      <c r="M7287" s="9"/>
    </row>
    <row r="7288" spans="1:13" x14ac:dyDescent="0.35">
      <c r="A7288" s="7"/>
      <c r="B7288" s="7"/>
      <c r="C7288" s="7"/>
      <c r="M7288" s="9"/>
    </row>
    <row r="7289" spans="1:13" x14ac:dyDescent="0.35">
      <c r="A7289" s="7"/>
      <c r="B7289" s="7"/>
      <c r="C7289" s="7"/>
      <c r="M7289" s="9"/>
    </row>
    <row r="7290" spans="1:13" x14ac:dyDescent="0.35">
      <c r="A7290" s="7"/>
      <c r="B7290" s="7"/>
      <c r="C7290" s="7"/>
      <c r="M7290" s="9"/>
    </row>
    <row r="7291" spans="1:13" x14ac:dyDescent="0.35">
      <c r="A7291" s="7"/>
      <c r="B7291" s="7"/>
      <c r="C7291" s="7"/>
      <c r="M7291" s="9"/>
    </row>
    <row r="7292" spans="1:13" x14ac:dyDescent="0.35">
      <c r="A7292" s="7"/>
      <c r="B7292" s="7"/>
      <c r="C7292" s="7"/>
      <c r="M7292" s="9"/>
    </row>
    <row r="7293" spans="1:13" x14ac:dyDescent="0.35">
      <c r="A7293" s="7"/>
      <c r="B7293" s="7"/>
      <c r="C7293" s="7"/>
      <c r="M7293" s="9"/>
    </row>
    <row r="7294" spans="1:13" x14ac:dyDescent="0.35">
      <c r="A7294" s="7"/>
      <c r="B7294" s="7"/>
      <c r="C7294" s="7"/>
      <c r="M7294" s="9"/>
    </row>
    <row r="7295" spans="1:13" x14ac:dyDescent="0.35">
      <c r="A7295" s="7"/>
      <c r="B7295" s="7"/>
      <c r="C7295" s="7"/>
      <c r="M7295" s="9"/>
    </row>
    <row r="7296" spans="1:13" x14ac:dyDescent="0.35">
      <c r="A7296" s="7"/>
      <c r="B7296" s="7"/>
      <c r="C7296" s="7"/>
      <c r="M7296" s="9"/>
    </row>
    <row r="7297" spans="1:13" x14ac:dyDescent="0.35">
      <c r="A7297" s="7"/>
      <c r="B7297" s="7"/>
      <c r="C7297" s="7"/>
      <c r="M7297" s="9"/>
    </row>
    <row r="7298" spans="1:13" x14ac:dyDescent="0.35">
      <c r="A7298" s="7"/>
      <c r="B7298" s="7"/>
      <c r="C7298" s="7"/>
      <c r="M7298" s="9"/>
    </row>
    <row r="7299" spans="1:13" x14ac:dyDescent="0.35">
      <c r="A7299" s="7"/>
      <c r="B7299" s="7"/>
      <c r="C7299" s="7"/>
      <c r="M7299" s="9"/>
    </row>
    <row r="7300" spans="1:13" x14ac:dyDescent="0.35">
      <c r="A7300" s="7"/>
      <c r="B7300" s="7"/>
      <c r="C7300" s="7"/>
      <c r="M7300" s="9"/>
    </row>
    <row r="7301" spans="1:13" x14ac:dyDescent="0.35">
      <c r="A7301" s="7"/>
      <c r="B7301" s="7"/>
      <c r="C7301" s="7"/>
      <c r="M7301" s="9"/>
    </row>
    <row r="7302" spans="1:13" x14ac:dyDescent="0.35">
      <c r="A7302" s="7"/>
      <c r="B7302" s="7"/>
      <c r="C7302" s="7"/>
      <c r="M7302" s="9"/>
    </row>
    <row r="7303" spans="1:13" x14ac:dyDescent="0.35">
      <c r="A7303" s="7"/>
      <c r="B7303" s="7"/>
      <c r="C7303" s="7"/>
      <c r="M7303" s="9"/>
    </row>
    <row r="7304" spans="1:13" x14ac:dyDescent="0.35">
      <c r="A7304" s="7"/>
      <c r="B7304" s="7"/>
      <c r="C7304" s="7"/>
      <c r="M7304" s="9"/>
    </row>
    <row r="7305" spans="1:13" x14ac:dyDescent="0.35">
      <c r="A7305" s="7"/>
      <c r="B7305" s="7"/>
      <c r="C7305" s="7"/>
      <c r="M7305" s="9"/>
    </row>
    <row r="7306" spans="1:13" x14ac:dyDescent="0.35">
      <c r="A7306" s="7"/>
      <c r="B7306" s="7"/>
      <c r="C7306" s="7"/>
      <c r="M7306" s="9"/>
    </row>
    <row r="7307" spans="1:13" x14ac:dyDescent="0.35">
      <c r="A7307" s="7"/>
      <c r="B7307" s="7"/>
      <c r="C7307" s="7"/>
      <c r="M7307" s="9"/>
    </row>
    <row r="7308" spans="1:13" x14ac:dyDescent="0.35">
      <c r="A7308" s="7"/>
      <c r="B7308" s="7"/>
      <c r="C7308" s="7"/>
      <c r="M7308" s="9"/>
    </row>
    <row r="7309" spans="1:13" x14ac:dyDescent="0.35">
      <c r="A7309" s="7"/>
      <c r="B7309" s="7"/>
      <c r="C7309" s="7"/>
      <c r="M7309" s="9"/>
    </row>
    <row r="7310" spans="1:13" x14ac:dyDescent="0.35">
      <c r="A7310" s="7"/>
      <c r="B7310" s="7"/>
      <c r="C7310" s="7"/>
      <c r="M7310" s="9"/>
    </row>
    <row r="7311" spans="1:13" x14ac:dyDescent="0.35">
      <c r="A7311" s="7"/>
      <c r="B7311" s="7"/>
      <c r="C7311" s="7"/>
      <c r="M7311" s="9"/>
    </row>
    <row r="7312" spans="1:13" x14ac:dyDescent="0.35">
      <c r="A7312" s="7"/>
      <c r="B7312" s="7"/>
      <c r="C7312" s="7"/>
      <c r="M7312" s="9"/>
    </row>
    <row r="7313" spans="1:13" x14ac:dyDescent="0.35">
      <c r="A7313" s="7"/>
      <c r="B7313" s="7"/>
      <c r="C7313" s="7"/>
      <c r="M7313" s="9"/>
    </row>
    <row r="7314" spans="1:13" x14ac:dyDescent="0.35">
      <c r="A7314" s="7"/>
      <c r="B7314" s="7"/>
      <c r="C7314" s="7"/>
      <c r="M7314" s="9"/>
    </row>
    <row r="7315" spans="1:13" x14ac:dyDescent="0.35">
      <c r="A7315" s="7"/>
      <c r="B7315" s="7"/>
      <c r="C7315" s="7"/>
      <c r="M7315" s="9"/>
    </row>
    <row r="7316" spans="1:13" x14ac:dyDescent="0.35">
      <c r="A7316" s="7"/>
      <c r="B7316" s="7"/>
      <c r="C7316" s="7"/>
      <c r="M7316" s="9"/>
    </row>
    <row r="7317" spans="1:13" x14ac:dyDescent="0.35">
      <c r="A7317" s="7"/>
      <c r="B7317" s="7"/>
      <c r="C7317" s="7"/>
      <c r="M7317" s="9"/>
    </row>
    <row r="7318" spans="1:13" x14ac:dyDescent="0.35">
      <c r="A7318" s="7"/>
      <c r="B7318" s="7"/>
      <c r="C7318" s="7"/>
      <c r="M7318" s="9"/>
    </row>
    <row r="7319" spans="1:13" x14ac:dyDescent="0.35">
      <c r="A7319" s="7"/>
      <c r="B7319" s="7"/>
      <c r="C7319" s="7"/>
      <c r="M7319" s="9"/>
    </row>
    <row r="7320" spans="1:13" x14ac:dyDescent="0.35">
      <c r="A7320" s="7"/>
      <c r="B7320" s="7"/>
      <c r="C7320" s="7"/>
      <c r="M7320" s="9"/>
    </row>
    <row r="7321" spans="1:13" x14ac:dyDescent="0.35">
      <c r="A7321" s="7"/>
      <c r="B7321" s="7"/>
      <c r="C7321" s="7"/>
      <c r="M7321" s="9"/>
    </row>
    <row r="7322" spans="1:13" x14ac:dyDescent="0.35">
      <c r="A7322" s="7"/>
      <c r="B7322" s="7"/>
      <c r="C7322" s="7"/>
      <c r="M7322" s="9"/>
    </row>
    <row r="7323" spans="1:13" x14ac:dyDescent="0.35">
      <c r="A7323" s="7"/>
      <c r="B7323" s="7"/>
      <c r="C7323" s="7"/>
      <c r="M7323" s="9"/>
    </row>
    <row r="7324" spans="1:13" x14ac:dyDescent="0.35">
      <c r="A7324" s="7"/>
      <c r="B7324" s="7"/>
      <c r="C7324" s="7"/>
      <c r="M7324" s="9"/>
    </row>
    <row r="7325" spans="1:13" x14ac:dyDescent="0.35">
      <c r="A7325" s="7"/>
      <c r="B7325" s="7"/>
      <c r="C7325" s="7"/>
      <c r="M7325" s="9"/>
    </row>
    <row r="7326" spans="1:13" x14ac:dyDescent="0.35">
      <c r="A7326" s="7"/>
      <c r="B7326" s="7"/>
      <c r="C7326" s="7"/>
      <c r="M7326" s="9"/>
    </row>
    <row r="7327" spans="1:13" x14ac:dyDescent="0.35">
      <c r="A7327" s="7"/>
      <c r="B7327" s="7"/>
      <c r="C7327" s="7"/>
      <c r="M7327" s="9"/>
    </row>
    <row r="7328" spans="1:13" x14ac:dyDescent="0.35">
      <c r="A7328" s="7"/>
      <c r="B7328" s="7"/>
      <c r="C7328" s="7"/>
      <c r="M7328" s="9"/>
    </row>
    <row r="7329" spans="1:13" x14ac:dyDescent="0.35">
      <c r="A7329" s="7"/>
      <c r="B7329" s="7"/>
      <c r="C7329" s="7"/>
      <c r="M7329" s="9"/>
    </row>
    <row r="7330" spans="1:13" x14ac:dyDescent="0.35">
      <c r="A7330" s="7"/>
      <c r="B7330" s="7"/>
      <c r="C7330" s="7"/>
      <c r="M7330" s="9"/>
    </row>
    <row r="7331" spans="1:13" x14ac:dyDescent="0.35">
      <c r="A7331" s="7"/>
      <c r="B7331" s="7"/>
      <c r="C7331" s="7"/>
      <c r="M7331" s="9"/>
    </row>
    <row r="7332" spans="1:13" x14ac:dyDescent="0.35">
      <c r="A7332" s="7"/>
      <c r="B7332" s="7"/>
      <c r="C7332" s="7"/>
      <c r="M7332" s="9"/>
    </row>
    <row r="7333" spans="1:13" x14ac:dyDescent="0.35">
      <c r="A7333" s="7"/>
      <c r="B7333" s="7"/>
      <c r="C7333" s="7"/>
      <c r="M7333" s="9"/>
    </row>
    <row r="7334" spans="1:13" x14ac:dyDescent="0.35">
      <c r="A7334" s="7"/>
      <c r="B7334" s="7"/>
      <c r="C7334" s="7"/>
      <c r="M7334" s="9"/>
    </row>
    <row r="7335" spans="1:13" x14ac:dyDescent="0.35">
      <c r="A7335" s="7"/>
      <c r="B7335" s="7"/>
      <c r="C7335" s="7"/>
      <c r="M7335" s="9"/>
    </row>
    <row r="7336" spans="1:13" x14ac:dyDescent="0.35">
      <c r="A7336" s="7"/>
      <c r="B7336" s="7"/>
      <c r="C7336" s="7"/>
      <c r="M7336" s="9"/>
    </row>
    <row r="7337" spans="1:13" x14ac:dyDescent="0.35">
      <c r="A7337" s="7"/>
      <c r="B7337" s="7"/>
      <c r="C7337" s="7"/>
      <c r="M7337" s="9"/>
    </row>
    <row r="7338" spans="1:13" x14ac:dyDescent="0.35">
      <c r="A7338" s="7"/>
      <c r="B7338" s="7"/>
      <c r="C7338" s="7"/>
      <c r="M7338" s="9"/>
    </row>
    <row r="7339" spans="1:13" x14ac:dyDescent="0.35">
      <c r="A7339" s="7"/>
      <c r="B7339" s="7"/>
      <c r="C7339" s="7"/>
      <c r="M7339" s="9"/>
    </row>
    <row r="7340" spans="1:13" x14ac:dyDescent="0.35">
      <c r="A7340" s="7"/>
      <c r="B7340" s="7"/>
      <c r="C7340" s="7"/>
      <c r="M7340" s="9"/>
    </row>
    <row r="7341" spans="1:13" x14ac:dyDescent="0.35">
      <c r="A7341" s="7"/>
      <c r="B7341" s="7"/>
      <c r="C7341" s="7"/>
      <c r="M7341" s="9"/>
    </row>
    <row r="7342" spans="1:13" x14ac:dyDescent="0.35">
      <c r="A7342" s="7"/>
      <c r="B7342" s="7"/>
      <c r="C7342" s="7"/>
      <c r="M7342" s="9"/>
    </row>
    <row r="7343" spans="1:13" x14ac:dyDescent="0.35">
      <c r="A7343" s="7"/>
      <c r="B7343" s="7"/>
      <c r="C7343" s="7"/>
      <c r="M7343" s="9"/>
    </row>
    <row r="7344" spans="1:13" x14ac:dyDescent="0.35">
      <c r="A7344" s="7"/>
      <c r="B7344" s="7"/>
      <c r="C7344" s="7"/>
      <c r="M7344" s="9"/>
    </row>
    <row r="7345" spans="1:13" x14ac:dyDescent="0.35">
      <c r="A7345" s="7"/>
      <c r="B7345" s="7"/>
      <c r="C7345" s="7"/>
      <c r="M7345" s="9"/>
    </row>
    <row r="7346" spans="1:13" x14ac:dyDescent="0.35">
      <c r="A7346" s="7"/>
      <c r="B7346" s="7"/>
      <c r="C7346" s="7"/>
      <c r="M7346" s="9"/>
    </row>
    <row r="7347" spans="1:13" x14ac:dyDescent="0.35">
      <c r="A7347" s="7"/>
      <c r="B7347" s="7"/>
      <c r="C7347" s="7"/>
      <c r="M7347" s="9"/>
    </row>
    <row r="7348" spans="1:13" x14ac:dyDescent="0.35">
      <c r="A7348" s="7"/>
      <c r="B7348" s="7"/>
      <c r="C7348" s="7"/>
      <c r="M7348" s="9"/>
    </row>
    <row r="7349" spans="1:13" x14ac:dyDescent="0.35">
      <c r="A7349" s="7"/>
      <c r="B7349" s="7"/>
      <c r="C7349" s="7"/>
      <c r="M7349" s="9"/>
    </row>
    <row r="7350" spans="1:13" x14ac:dyDescent="0.35">
      <c r="A7350" s="7"/>
      <c r="B7350" s="7"/>
      <c r="C7350" s="7"/>
      <c r="M7350" s="9"/>
    </row>
    <row r="7351" spans="1:13" x14ac:dyDescent="0.35">
      <c r="A7351" s="7"/>
      <c r="B7351" s="7"/>
      <c r="C7351" s="7"/>
      <c r="M7351" s="9"/>
    </row>
    <row r="7352" spans="1:13" x14ac:dyDescent="0.35">
      <c r="A7352" s="7"/>
      <c r="B7352" s="7"/>
      <c r="C7352" s="7"/>
      <c r="M7352" s="9"/>
    </row>
    <row r="7353" spans="1:13" x14ac:dyDescent="0.35">
      <c r="A7353" s="7"/>
      <c r="B7353" s="7"/>
      <c r="C7353" s="7"/>
      <c r="M7353" s="9"/>
    </row>
    <row r="7354" spans="1:13" x14ac:dyDescent="0.35">
      <c r="A7354" s="7"/>
      <c r="B7354" s="7"/>
      <c r="C7354" s="7"/>
      <c r="M7354" s="9"/>
    </row>
    <row r="7355" spans="1:13" x14ac:dyDescent="0.35">
      <c r="A7355" s="7"/>
      <c r="B7355" s="7"/>
      <c r="C7355" s="7"/>
      <c r="M7355" s="9"/>
    </row>
    <row r="7356" spans="1:13" x14ac:dyDescent="0.35">
      <c r="A7356" s="7"/>
      <c r="B7356" s="7"/>
      <c r="C7356" s="7"/>
      <c r="M7356" s="9"/>
    </row>
    <row r="7357" spans="1:13" x14ac:dyDescent="0.35">
      <c r="A7357" s="7"/>
      <c r="B7357" s="7"/>
      <c r="C7357" s="7"/>
      <c r="M7357" s="9"/>
    </row>
    <row r="7358" spans="1:13" x14ac:dyDescent="0.35">
      <c r="A7358" s="7"/>
      <c r="B7358" s="7"/>
      <c r="C7358" s="7"/>
      <c r="M7358" s="9"/>
    </row>
    <row r="7359" spans="1:13" x14ac:dyDescent="0.35">
      <c r="A7359" s="7"/>
      <c r="B7359" s="7"/>
      <c r="C7359" s="7"/>
      <c r="M7359" s="9"/>
    </row>
    <row r="7360" spans="1:13" x14ac:dyDescent="0.35">
      <c r="A7360" s="7"/>
      <c r="B7360" s="7"/>
      <c r="C7360" s="7"/>
      <c r="M7360" s="9"/>
    </row>
    <row r="7361" spans="1:13" x14ac:dyDescent="0.35">
      <c r="A7361" s="7"/>
      <c r="B7361" s="7"/>
      <c r="C7361" s="7"/>
      <c r="M7361" s="9"/>
    </row>
    <row r="7362" spans="1:13" x14ac:dyDescent="0.35">
      <c r="A7362" s="7"/>
      <c r="B7362" s="7"/>
      <c r="C7362" s="7"/>
      <c r="M7362" s="9"/>
    </row>
    <row r="7363" spans="1:13" x14ac:dyDescent="0.35">
      <c r="A7363" s="7"/>
      <c r="B7363" s="7"/>
      <c r="C7363" s="7"/>
      <c r="M7363" s="9"/>
    </row>
    <row r="7364" spans="1:13" x14ac:dyDescent="0.35">
      <c r="A7364" s="7"/>
      <c r="B7364" s="7"/>
      <c r="C7364" s="7"/>
      <c r="M7364" s="9"/>
    </row>
    <row r="7365" spans="1:13" x14ac:dyDescent="0.35">
      <c r="A7365" s="7"/>
      <c r="B7365" s="7"/>
      <c r="C7365" s="7"/>
      <c r="M7365" s="9"/>
    </row>
    <row r="7366" spans="1:13" x14ac:dyDescent="0.35">
      <c r="A7366" s="7"/>
      <c r="B7366" s="7"/>
      <c r="C7366" s="7"/>
      <c r="M7366" s="9"/>
    </row>
    <row r="7367" spans="1:13" x14ac:dyDescent="0.35">
      <c r="A7367" s="7"/>
      <c r="B7367" s="7"/>
      <c r="C7367" s="7"/>
      <c r="M7367" s="9"/>
    </row>
    <row r="7368" spans="1:13" x14ac:dyDescent="0.35">
      <c r="A7368" s="7"/>
      <c r="B7368" s="7"/>
      <c r="C7368" s="7"/>
      <c r="M7368" s="9"/>
    </row>
    <row r="7369" spans="1:13" x14ac:dyDescent="0.35">
      <c r="A7369" s="7"/>
      <c r="B7369" s="7"/>
      <c r="C7369" s="7"/>
      <c r="M7369" s="9"/>
    </row>
    <row r="7370" spans="1:13" x14ac:dyDescent="0.35">
      <c r="A7370" s="7"/>
      <c r="B7370" s="7"/>
      <c r="C7370" s="7"/>
      <c r="M7370" s="9"/>
    </row>
    <row r="7371" spans="1:13" x14ac:dyDescent="0.35">
      <c r="A7371" s="7"/>
      <c r="B7371" s="7"/>
      <c r="C7371" s="7"/>
      <c r="M7371" s="9"/>
    </row>
    <row r="7372" spans="1:13" x14ac:dyDescent="0.35">
      <c r="A7372" s="7"/>
      <c r="B7372" s="7"/>
      <c r="C7372" s="7"/>
      <c r="M7372" s="9"/>
    </row>
    <row r="7373" spans="1:13" x14ac:dyDescent="0.35">
      <c r="A7373" s="7"/>
      <c r="B7373" s="7"/>
      <c r="C7373" s="7"/>
      <c r="M7373" s="9"/>
    </row>
    <row r="7374" spans="1:13" x14ac:dyDescent="0.35">
      <c r="A7374" s="7"/>
      <c r="B7374" s="7"/>
      <c r="C7374" s="7"/>
      <c r="M7374" s="9"/>
    </row>
    <row r="7375" spans="1:13" x14ac:dyDescent="0.35">
      <c r="A7375" s="7"/>
      <c r="B7375" s="7"/>
      <c r="C7375" s="7"/>
      <c r="M7375" s="9"/>
    </row>
    <row r="7376" spans="1:13" x14ac:dyDescent="0.35">
      <c r="A7376" s="7"/>
      <c r="B7376" s="7"/>
      <c r="C7376" s="7"/>
      <c r="M7376" s="9"/>
    </row>
    <row r="7377" spans="1:13" x14ac:dyDescent="0.35">
      <c r="A7377" s="7"/>
      <c r="B7377" s="7"/>
      <c r="C7377" s="7"/>
      <c r="M7377" s="9"/>
    </row>
    <row r="7378" spans="1:13" x14ac:dyDescent="0.35">
      <c r="A7378" s="7"/>
      <c r="B7378" s="7"/>
      <c r="C7378" s="7"/>
      <c r="M7378" s="9"/>
    </row>
    <row r="7379" spans="1:13" x14ac:dyDescent="0.35">
      <c r="A7379" s="7"/>
      <c r="B7379" s="7"/>
      <c r="C7379" s="7"/>
      <c r="M7379" s="9"/>
    </row>
    <row r="7380" spans="1:13" x14ac:dyDescent="0.35">
      <c r="A7380" s="7"/>
      <c r="B7380" s="7"/>
      <c r="C7380" s="7"/>
      <c r="M7380" s="9"/>
    </row>
    <row r="7381" spans="1:13" x14ac:dyDescent="0.35">
      <c r="A7381" s="7"/>
      <c r="B7381" s="7"/>
      <c r="C7381" s="7"/>
      <c r="M7381" s="9"/>
    </row>
    <row r="7382" spans="1:13" x14ac:dyDescent="0.35">
      <c r="A7382" s="7"/>
      <c r="B7382" s="7"/>
      <c r="C7382" s="7"/>
      <c r="M7382" s="9"/>
    </row>
    <row r="7383" spans="1:13" x14ac:dyDescent="0.35">
      <c r="A7383" s="7"/>
      <c r="B7383" s="7"/>
      <c r="C7383" s="7"/>
      <c r="M7383" s="9"/>
    </row>
    <row r="7384" spans="1:13" x14ac:dyDescent="0.35">
      <c r="A7384" s="7"/>
      <c r="B7384" s="7"/>
      <c r="C7384" s="7"/>
      <c r="M7384" s="9"/>
    </row>
    <row r="7385" spans="1:13" x14ac:dyDescent="0.35">
      <c r="A7385" s="7"/>
      <c r="B7385" s="7"/>
      <c r="C7385" s="7"/>
      <c r="M7385" s="9"/>
    </row>
    <row r="7386" spans="1:13" x14ac:dyDescent="0.35">
      <c r="A7386" s="7"/>
      <c r="B7386" s="7"/>
      <c r="C7386" s="7"/>
      <c r="M7386" s="9"/>
    </row>
    <row r="7387" spans="1:13" x14ac:dyDescent="0.35">
      <c r="A7387" s="7"/>
      <c r="B7387" s="7"/>
      <c r="C7387" s="7"/>
      <c r="M7387" s="9"/>
    </row>
    <row r="7388" spans="1:13" x14ac:dyDescent="0.35">
      <c r="A7388" s="7"/>
      <c r="B7388" s="7"/>
      <c r="C7388" s="7"/>
      <c r="M7388" s="9"/>
    </row>
    <row r="7389" spans="1:13" x14ac:dyDescent="0.35">
      <c r="A7389" s="7"/>
      <c r="B7389" s="7"/>
      <c r="C7389" s="7"/>
      <c r="M7389" s="9"/>
    </row>
    <row r="7390" spans="1:13" x14ac:dyDescent="0.35">
      <c r="A7390" s="7"/>
      <c r="B7390" s="7"/>
      <c r="C7390" s="7"/>
      <c r="M7390" s="9"/>
    </row>
    <row r="7391" spans="1:13" x14ac:dyDescent="0.35">
      <c r="A7391" s="7"/>
      <c r="B7391" s="7"/>
      <c r="C7391" s="7"/>
      <c r="M7391" s="9"/>
    </row>
    <row r="7392" spans="1:13" x14ac:dyDescent="0.35">
      <c r="A7392" s="7"/>
      <c r="B7392" s="7"/>
      <c r="C7392" s="7"/>
      <c r="M7392" s="9"/>
    </row>
    <row r="7393" spans="1:13" x14ac:dyDescent="0.35">
      <c r="A7393" s="7"/>
      <c r="B7393" s="7"/>
      <c r="C7393" s="7"/>
      <c r="M7393" s="9"/>
    </row>
    <row r="7394" spans="1:13" x14ac:dyDescent="0.35">
      <c r="A7394" s="7"/>
      <c r="B7394" s="7"/>
      <c r="C7394" s="7"/>
      <c r="M7394" s="9"/>
    </row>
    <row r="7395" spans="1:13" x14ac:dyDescent="0.35">
      <c r="A7395" s="7"/>
      <c r="B7395" s="7"/>
      <c r="C7395" s="7"/>
      <c r="M7395" s="9"/>
    </row>
    <row r="7396" spans="1:13" x14ac:dyDescent="0.35">
      <c r="A7396" s="7"/>
      <c r="B7396" s="7"/>
      <c r="C7396" s="7"/>
      <c r="M7396" s="9"/>
    </row>
    <row r="7397" spans="1:13" x14ac:dyDescent="0.35">
      <c r="A7397" s="7"/>
      <c r="B7397" s="7"/>
      <c r="C7397" s="7"/>
      <c r="M7397" s="9"/>
    </row>
    <row r="7398" spans="1:13" x14ac:dyDescent="0.35">
      <c r="A7398" s="7"/>
      <c r="B7398" s="7"/>
      <c r="C7398" s="7"/>
      <c r="M7398" s="9"/>
    </row>
    <row r="7399" spans="1:13" x14ac:dyDescent="0.35">
      <c r="A7399" s="7"/>
      <c r="B7399" s="7"/>
      <c r="C7399" s="7"/>
      <c r="M7399" s="9"/>
    </row>
    <row r="7400" spans="1:13" x14ac:dyDescent="0.35">
      <c r="A7400" s="7"/>
      <c r="B7400" s="7"/>
      <c r="C7400" s="7"/>
      <c r="M7400" s="9"/>
    </row>
    <row r="7401" spans="1:13" x14ac:dyDescent="0.35">
      <c r="A7401" s="7"/>
      <c r="B7401" s="7"/>
      <c r="C7401" s="7"/>
      <c r="M7401" s="9"/>
    </row>
    <row r="7402" spans="1:13" x14ac:dyDescent="0.35">
      <c r="A7402" s="7"/>
      <c r="B7402" s="7"/>
      <c r="C7402" s="7"/>
      <c r="M7402" s="9"/>
    </row>
    <row r="7403" spans="1:13" x14ac:dyDescent="0.35">
      <c r="A7403" s="7"/>
      <c r="B7403" s="7"/>
      <c r="C7403" s="7"/>
      <c r="M7403" s="9"/>
    </row>
    <row r="7404" spans="1:13" x14ac:dyDescent="0.35">
      <c r="A7404" s="7"/>
      <c r="B7404" s="7"/>
      <c r="C7404" s="7"/>
      <c r="M7404" s="9"/>
    </row>
    <row r="7405" spans="1:13" x14ac:dyDescent="0.35">
      <c r="A7405" s="7"/>
      <c r="B7405" s="7"/>
      <c r="C7405" s="7"/>
      <c r="M7405" s="9"/>
    </row>
    <row r="7406" spans="1:13" x14ac:dyDescent="0.35">
      <c r="A7406" s="7"/>
      <c r="B7406" s="7"/>
      <c r="C7406" s="7"/>
      <c r="M7406" s="9"/>
    </row>
    <row r="7407" spans="1:13" x14ac:dyDescent="0.35">
      <c r="A7407" s="7"/>
      <c r="B7407" s="7"/>
      <c r="C7407" s="7"/>
      <c r="M7407" s="9"/>
    </row>
    <row r="7408" spans="1:13" x14ac:dyDescent="0.35">
      <c r="A7408" s="7"/>
      <c r="B7408" s="7"/>
      <c r="C7408" s="7"/>
      <c r="M7408" s="9"/>
    </row>
    <row r="7409" spans="1:13" x14ac:dyDescent="0.35">
      <c r="A7409" s="7"/>
      <c r="B7409" s="7"/>
      <c r="C7409" s="7"/>
      <c r="M7409" s="9"/>
    </row>
    <row r="7410" spans="1:13" x14ac:dyDescent="0.35">
      <c r="A7410" s="7"/>
      <c r="B7410" s="7"/>
      <c r="C7410" s="7"/>
      <c r="M7410" s="9"/>
    </row>
    <row r="7411" spans="1:13" x14ac:dyDescent="0.35">
      <c r="A7411" s="7"/>
      <c r="B7411" s="7"/>
      <c r="C7411" s="7"/>
      <c r="M7411" s="9"/>
    </row>
    <row r="7412" spans="1:13" x14ac:dyDescent="0.35">
      <c r="A7412" s="7"/>
      <c r="B7412" s="7"/>
      <c r="C7412" s="7"/>
      <c r="M7412" s="9"/>
    </row>
    <row r="7413" spans="1:13" x14ac:dyDescent="0.35">
      <c r="A7413" s="7"/>
      <c r="B7413" s="7"/>
      <c r="C7413" s="7"/>
      <c r="M7413" s="9"/>
    </row>
    <row r="7414" spans="1:13" x14ac:dyDescent="0.35">
      <c r="A7414" s="7"/>
      <c r="B7414" s="7"/>
      <c r="C7414" s="7"/>
      <c r="M7414" s="9"/>
    </row>
    <row r="7415" spans="1:13" x14ac:dyDescent="0.35">
      <c r="A7415" s="7"/>
      <c r="B7415" s="7"/>
      <c r="C7415" s="7"/>
      <c r="M7415" s="9"/>
    </row>
    <row r="7416" spans="1:13" x14ac:dyDescent="0.35">
      <c r="A7416" s="7"/>
      <c r="B7416" s="7"/>
      <c r="C7416" s="7"/>
      <c r="M7416" s="9"/>
    </row>
    <row r="7417" spans="1:13" x14ac:dyDescent="0.35">
      <c r="A7417" s="7"/>
      <c r="B7417" s="7"/>
      <c r="C7417" s="7"/>
      <c r="M7417" s="9"/>
    </row>
    <row r="7418" spans="1:13" x14ac:dyDescent="0.35">
      <c r="A7418" s="7"/>
      <c r="B7418" s="7"/>
      <c r="C7418" s="7"/>
      <c r="M7418" s="9"/>
    </row>
    <row r="7419" spans="1:13" x14ac:dyDescent="0.35">
      <c r="A7419" s="7"/>
      <c r="B7419" s="7"/>
      <c r="C7419" s="7"/>
      <c r="M7419" s="9"/>
    </row>
    <row r="7420" spans="1:13" x14ac:dyDescent="0.35">
      <c r="A7420" s="7"/>
      <c r="B7420" s="7"/>
      <c r="C7420" s="7"/>
      <c r="M7420" s="9"/>
    </row>
    <row r="7421" spans="1:13" x14ac:dyDescent="0.35">
      <c r="A7421" s="7"/>
      <c r="B7421" s="7"/>
      <c r="C7421" s="7"/>
      <c r="M7421" s="9"/>
    </row>
    <row r="7422" spans="1:13" x14ac:dyDescent="0.35">
      <c r="A7422" s="7"/>
      <c r="B7422" s="7"/>
      <c r="C7422" s="7"/>
      <c r="M7422" s="9"/>
    </row>
    <row r="7423" spans="1:13" x14ac:dyDescent="0.35">
      <c r="A7423" s="7"/>
      <c r="B7423" s="7"/>
      <c r="C7423" s="7"/>
      <c r="M7423" s="9"/>
    </row>
    <row r="7424" spans="1:13" x14ac:dyDescent="0.35">
      <c r="A7424" s="7"/>
      <c r="B7424" s="7"/>
      <c r="C7424" s="7"/>
      <c r="M7424" s="9"/>
    </row>
    <row r="7425" spans="1:13" x14ac:dyDescent="0.35">
      <c r="A7425" s="7"/>
      <c r="B7425" s="7"/>
      <c r="C7425" s="7"/>
      <c r="M7425" s="9"/>
    </row>
    <row r="7426" spans="1:13" x14ac:dyDescent="0.35">
      <c r="A7426" s="7"/>
      <c r="B7426" s="7"/>
      <c r="C7426" s="7"/>
      <c r="M7426" s="9"/>
    </row>
    <row r="7427" spans="1:13" x14ac:dyDescent="0.35">
      <c r="A7427" s="7"/>
      <c r="B7427" s="7"/>
      <c r="C7427" s="7"/>
      <c r="M7427" s="9"/>
    </row>
    <row r="7428" spans="1:13" x14ac:dyDescent="0.35">
      <c r="A7428" s="7"/>
      <c r="B7428" s="7"/>
      <c r="C7428" s="7"/>
      <c r="M7428" s="9"/>
    </row>
    <row r="7429" spans="1:13" x14ac:dyDescent="0.35">
      <c r="A7429" s="7"/>
      <c r="B7429" s="7"/>
      <c r="C7429" s="7"/>
      <c r="M7429" s="9"/>
    </row>
    <row r="7430" spans="1:13" x14ac:dyDescent="0.35">
      <c r="A7430" s="7"/>
      <c r="B7430" s="7"/>
      <c r="C7430" s="7"/>
      <c r="M7430" s="9"/>
    </row>
    <row r="7431" spans="1:13" x14ac:dyDescent="0.35">
      <c r="A7431" s="7"/>
      <c r="B7431" s="7"/>
      <c r="C7431" s="7"/>
      <c r="M7431" s="9"/>
    </row>
    <row r="7432" spans="1:13" x14ac:dyDescent="0.35">
      <c r="A7432" s="7"/>
      <c r="B7432" s="7"/>
      <c r="C7432" s="7"/>
      <c r="M7432" s="9"/>
    </row>
    <row r="7433" spans="1:13" x14ac:dyDescent="0.35">
      <c r="A7433" s="7"/>
      <c r="B7433" s="7"/>
      <c r="C7433" s="7"/>
      <c r="M7433" s="9"/>
    </row>
    <row r="7434" spans="1:13" x14ac:dyDescent="0.35">
      <c r="A7434" s="7"/>
      <c r="B7434" s="7"/>
      <c r="C7434" s="7"/>
      <c r="M7434" s="9"/>
    </row>
    <row r="7435" spans="1:13" x14ac:dyDescent="0.35">
      <c r="A7435" s="7"/>
      <c r="B7435" s="7"/>
      <c r="C7435" s="7"/>
      <c r="M7435" s="9"/>
    </row>
    <row r="7436" spans="1:13" x14ac:dyDescent="0.35">
      <c r="A7436" s="7"/>
      <c r="B7436" s="7"/>
      <c r="C7436" s="7"/>
      <c r="M7436" s="9"/>
    </row>
    <row r="7437" spans="1:13" x14ac:dyDescent="0.35">
      <c r="A7437" s="7"/>
      <c r="B7437" s="7"/>
      <c r="C7437" s="7"/>
      <c r="M7437" s="9"/>
    </row>
    <row r="7438" spans="1:13" x14ac:dyDescent="0.35">
      <c r="A7438" s="7"/>
      <c r="B7438" s="7"/>
      <c r="C7438" s="7"/>
      <c r="M7438" s="9"/>
    </row>
    <row r="7439" spans="1:13" x14ac:dyDescent="0.35">
      <c r="A7439" s="7"/>
      <c r="B7439" s="7"/>
      <c r="C7439" s="7"/>
      <c r="M7439" s="9"/>
    </row>
    <row r="7440" spans="1:13" x14ac:dyDescent="0.35">
      <c r="A7440" s="7"/>
      <c r="B7440" s="7"/>
      <c r="C7440" s="7"/>
      <c r="M7440" s="9"/>
    </row>
    <row r="7441" spans="1:13" x14ac:dyDescent="0.35">
      <c r="A7441" s="7"/>
      <c r="B7441" s="7"/>
      <c r="C7441" s="7"/>
      <c r="M7441" s="9"/>
    </row>
    <row r="7442" spans="1:13" x14ac:dyDescent="0.35">
      <c r="A7442" s="7"/>
      <c r="B7442" s="7"/>
      <c r="C7442" s="7"/>
      <c r="M7442" s="9"/>
    </row>
    <row r="7443" spans="1:13" x14ac:dyDescent="0.35">
      <c r="A7443" s="7"/>
      <c r="B7443" s="7"/>
      <c r="C7443" s="7"/>
      <c r="M7443" s="9"/>
    </row>
    <row r="7444" spans="1:13" x14ac:dyDescent="0.35">
      <c r="A7444" s="7"/>
      <c r="B7444" s="7"/>
      <c r="C7444" s="7"/>
      <c r="M7444" s="9"/>
    </row>
    <row r="7445" spans="1:13" x14ac:dyDescent="0.35">
      <c r="A7445" s="7"/>
      <c r="B7445" s="7"/>
      <c r="C7445" s="7"/>
      <c r="M7445" s="9"/>
    </row>
    <row r="7446" spans="1:13" x14ac:dyDescent="0.35">
      <c r="A7446" s="7"/>
      <c r="B7446" s="7"/>
      <c r="C7446" s="7"/>
      <c r="M7446" s="9"/>
    </row>
    <row r="7447" spans="1:13" x14ac:dyDescent="0.35">
      <c r="A7447" s="7"/>
      <c r="B7447" s="7"/>
      <c r="C7447" s="7"/>
      <c r="M7447" s="9"/>
    </row>
    <row r="7448" spans="1:13" x14ac:dyDescent="0.35">
      <c r="A7448" s="7"/>
      <c r="B7448" s="7"/>
      <c r="C7448" s="7"/>
      <c r="M7448" s="9"/>
    </row>
    <row r="7449" spans="1:13" x14ac:dyDescent="0.35">
      <c r="A7449" s="7"/>
      <c r="B7449" s="7"/>
      <c r="C7449" s="7"/>
      <c r="M7449" s="9"/>
    </row>
    <row r="7450" spans="1:13" x14ac:dyDescent="0.35">
      <c r="A7450" s="7"/>
      <c r="B7450" s="7"/>
      <c r="C7450" s="7"/>
      <c r="M7450" s="9"/>
    </row>
    <row r="7451" spans="1:13" x14ac:dyDescent="0.35">
      <c r="A7451" s="7"/>
      <c r="B7451" s="7"/>
      <c r="C7451" s="7"/>
      <c r="M7451" s="9"/>
    </row>
    <row r="7452" spans="1:13" x14ac:dyDescent="0.35">
      <c r="A7452" s="7"/>
      <c r="B7452" s="7"/>
      <c r="C7452" s="7"/>
      <c r="M7452" s="9"/>
    </row>
    <row r="7453" spans="1:13" x14ac:dyDescent="0.35">
      <c r="A7453" s="7"/>
      <c r="B7453" s="7"/>
      <c r="C7453" s="7"/>
      <c r="M7453" s="9"/>
    </row>
    <row r="7454" spans="1:13" x14ac:dyDescent="0.35">
      <c r="A7454" s="7"/>
      <c r="B7454" s="7"/>
      <c r="C7454" s="7"/>
      <c r="M7454" s="9"/>
    </row>
    <row r="7455" spans="1:13" x14ac:dyDescent="0.35">
      <c r="A7455" s="7"/>
      <c r="B7455" s="7"/>
      <c r="C7455" s="7"/>
      <c r="M7455" s="9"/>
    </row>
    <row r="7456" spans="1:13" x14ac:dyDescent="0.35">
      <c r="A7456" s="7"/>
      <c r="B7456" s="7"/>
      <c r="C7456" s="7"/>
      <c r="M7456" s="9"/>
    </row>
    <row r="7457" spans="1:13" x14ac:dyDescent="0.35">
      <c r="A7457" s="7"/>
      <c r="B7457" s="7"/>
      <c r="C7457" s="7"/>
      <c r="M7457" s="9"/>
    </row>
    <row r="7458" spans="1:13" x14ac:dyDescent="0.35">
      <c r="A7458" s="7"/>
      <c r="B7458" s="7"/>
      <c r="C7458" s="7"/>
      <c r="M7458" s="9"/>
    </row>
    <row r="7459" spans="1:13" x14ac:dyDescent="0.35">
      <c r="A7459" s="7"/>
      <c r="B7459" s="7"/>
      <c r="C7459" s="7"/>
      <c r="M7459" s="9"/>
    </row>
    <row r="7460" spans="1:13" x14ac:dyDescent="0.35">
      <c r="A7460" s="7"/>
      <c r="B7460" s="7"/>
      <c r="C7460" s="7"/>
      <c r="M7460" s="9"/>
    </row>
    <row r="7461" spans="1:13" x14ac:dyDescent="0.35">
      <c r="A7461" s="7"/>
      <c r="B7461" s="7"/>
      <c r="C7461" s="7"/>
      <c r="M7461" s="9"/>
    </row>
    <row r="7462" spans="1:13" x14ac:dyDescent="0.35">
      <c r="A7462" s="7"/>
      <c r="B7462" s="7"/>
      <c r="C7462" s="7"/>
      <c r="M7462" s="9"/>
    </row>
    <row r="7463" spans="1:13" x14ac:dyDescent="0.35">
      <c r="A7463" s="7"/>
      <c r="B7463" s="7"/>
      <c r="C7463" s="7"/>
      <c r="M7463" s="9"/>
    </row>
    <row r="7464" spans="1:13" x14ac:dyDescent="0.35">
      <c r="A7464" s="7"/>
      <c r="B7464" s="7"/>
      <c r="C7464" s="7"/>
      <c r="M7464" s="9"/>
    </row>
    <row r="7465" spans="1:13" x14ac:dyDescent="0.35">
      <c r="A7465" s="7"/>
      <c r="B7465" s="7"/>
      <c r="C7465" s="7"/>
      <c r="M7465" s="9"/>
    </row>
    <row r="7466" spans="1:13" x14ac:dyDescent="0.35">
      <c r="A7466" s="7"/>
      <c r="B7466" s="7"/>
      <c r="C7466" s="7"/>
      <c r="M7466" s="9"/>
    </row>
    <row r="7467" spans="1:13" x14ac:dyDescent="0.35">
      <c r="A7467" s="7"/>
      <c r="B7467" s="7"/>
      <c r="C7467" s="7"/>
      <c r="M7467" s="9"/>
    </row>
    <row r="7468" spans="1:13" x14ac:dyDescent="0.35">
      <c r="A7468" s="7"/>
      <c r="B7468" s="7"/>
      <c r="C7468" s="7"/>
      <c r="M7468" s="9"/>
    </row>
    <row r="7469" spans="1:13" x14ac:dyDescent="0.35">
      <c r="A7469" s="7"/>
      <c r="B7469" s="7"/>
      <c r="C7469" s="7"/>
      <c r="M7469" s="9"/>
    </row>
    <row r="7470" spans="1:13" x14ac:dyDescent="0.35">
      <c r="A7470" s="7"/>
      <c r="B7470" s="7"/>
      <c r="C7470" s="7"/>
      <c r="M7470" s="9"/>
    </row>
    <row r="7471" spans="1:13" x14ac:dyDescent="0.35">
      <c r="A7471" s="7"/>
      <c r="B7471" s="7"/>
      <c r="C7471" s="7"/>
      <c r="M7471" s="9"/>
    </row>
    <row r="7472" spans="1:13" x14ac:dyDescent="0.35">
      <c r="A7472" s="7"/>
      <c r="B7472" s="7"/>
      <c r="C7472" s="7"/>
      <c r="M7472" s="9"/>
    </row>
    <row r="7473" spans="1:13" x14ac:dyDescent="0.35">
      <c r="A7473" s="7"/>
      <c r="B7473" s="7"/>
      <c r="C7473" s="7"/>
      <c r="M7473" s="9"/>
    </row>
    <row r="7474" spans="1:13" x14ac:dyDescent="0.35">
      <c r="A7474" s="7"/>
      <c r="B7474" s="7"/>
      <c r="C7474" s="7"/>
      <c r="M7474" s="9"/>
    </row>
    <row r="7475" spans="1:13" x14ac:dyDescent="0.35">
      <c r="A7475" s="7"/>
      <c r="B7475" s="7"/>
      <c r="C7475" s="7"/>
      <c r="M7475" s="9"/>
    </row>
    <row r="7476" spans="1:13" x14ac:dyDescent="0.35">
      <c r="A7476" s="7"/>
      <c r="B7476" s="7"/>
      <c r="C7476" s="7"/>
      <c r="M7476" s="9"/>
    </row>
    <row r="7477" spans="1:13" x14ac:dyDescent="0.35">
      <c r="A7477" s="7"/>
      <c r="B7477" s="7"/>
      <c r="C7477" s="7"/>
      <c r="M7477" s="9"/>
    </row>
    <row r="7478" spans="1:13" x14ac:dyDescent="0.35">
      <c r="A7478" s="7"/>
      <c r="B7478" s="7"/>
      <c r="C7478" s="7"/>
      <c r="M7478" s="9"/>
    </row>
    <row r="7479" spans="1:13" x14ac:dyDescent="0.35">
      <c r="A7479" s="7"/>
      <c r="B7479" s="7"/>
      <c r="C7479" s="7"/>
      <c r="M7479" s="9"/>
    </row>
    <row r="7480" spans="1:13" x14ac:dyDescent="0.35">
      <c r="A7480" s="7"/>
      <c r="B7480" s="7"/>
      <c r="C7480" s="7"/>
      <c r="M7480" s="9"/>
    </row>
    <row r="7481" spans="1:13" x14ac:dyDescent="0.35">
      <c r="A7481" s="7"/>
      <c r="B7481" s="7"/>
      <c r="C7481" s="7"/>
      <c r="M7481" s="9"/>
    </row>
    <row r="7482" spans="1:13" x14ac:dyDescent="0.35">
      <c r="A7482" s="7"/>
      <c r="B7482" s="7"/>
      <c r="C7482" s="7"/>
      <c r="M7482" s="9"/>
    </row>
    <row r="7483" spans="1:13" x14ac:dyDescent="0.35">
      <c r="A7483" s="7"/>
      <c r="B7483" s="7"/>
      <c r="C7483" s="7"/>
      <c r="M7483" s="9"/>
    </row>
    <row r="7484" spans="1:13" x14ac:dyDescent="0.35">
      <c r="A7484" s="7"/>
      <c r="B7484" s="7"/>
      <c r="C7484" s="7"/>
      <c r="M7484" s="9"/>
    </row>
    <row r="7485" spans="1:13" x14ac:dyDescent="0.35">
      <c r="A7485" s="7"/>
      <c r="B7485" s="7"/>
      <c r="C7485" s="7"/>
      <c r="M7485" s="9"/>
    </row>
    <row r="7486" spans="1:13" x14ac:dyDescent="0.35">
      <c r="A7486" s="7"/>
      <c r="B7486" s="7"/>
      <c r="C7486" s="7"/>
      <c r="M7486" s="9"/>
    </row>
    <row r="7487" spans="1:13" x14ac:dyDescent="0.35">
      <c r="A7487" s="7"/>
      <c r="B7487" s="7"/>
      <c r="C7487" s="7"/>
      <c r="M7487" s="9"/>
    </row>
    <row r="7488" spans="1:13" x14ac:dyDescent="0.35">
      <c r="A7488" s="7"/>
      <c r="B7488" s="7"/>
      <c r="C7488" s="7"/>
      <c r="M7488" s="9"/>
    </row>
    <row r="7489" spans="1:13" x14ac:dyDescent="0.35">
      <c r="A7489" s="7"/>
      <c r="B7489" s="7"/>
      <c r="C7489" s="7"/>
      <c r="M7489" s="9"/>
    </row>
    <row r="7490" spans="1:13" x14ac:dyDescent="0.35">
      <c r="A7490" s="7"/>
      <c r="B7490" s="7"/>
      <c r="C7490" s="7"/>
      <c r="M7490" s="9"/>
    </row>
    <row r="7491" spans="1:13" x14ac:dyDescent="0.35">
      <c r="A7491" s="7"/>
      <c r="B7491" s="7"/>
      <c r="C7491" s="7"/>
      <c r="M7491" s="9"/>
    </row>
    <row r="7492" spans="1:13" x14ac:dyDescent="0.35">
      <c r="A7492" s="7"/>
      <c r="B7492" s="7"/>
      <c r="C7492" s="7"/>
      <c r="M7492" s="9"/>
    </row>
    <row r="7493" spans="1:13" x14ac:dyDescent="0.35">
      <c r="A7493" s="7"/>
      <c r="B7493" s="7"/>
      <c r="C7493" s="7"/>
      <c r="M7493" s="9"/>
    </row>
    <row r="7494" spans="1:13" x14ac:dyDescent="0.35">
      <c r="A7494" s="7"/>
      <c r="B7494" s="7"/>
      <c r="C7494" s="7"/>
      <c r="M7494" s="9"/>
    </row>
    <row r="7495" spans="1:13" x14ac:dyDescent="0.35">
      <c r="A7495" s="7"/>
      <c r="B7495" s="7"/>
      <c r="C7495" s="7"/>
      <c r="M7495" s="9"/>
    </row>
    <row r="7496" spans="1:13" x14ac:dyDescent="0.35">
      <c r="A7496" s="7"/>
      <c r="B7496" s="7"/>
      <c r="C7496" s="7"/>
      <c r="M7496" s="9"/>
    </row>
    <row r="7497" spans="1:13" x14ac:dyDescent="0.35">
      <c r="A7497" s="7"/>
      <c r="B7497" s="7"/>
      <c r="C7497" s="7"/>
      <c r="M7497" s="9"/>
    </row>
    <row r="7498" spans="1:13" x14ac:dyDescent="0.35">
      <c r="A7498" s="7"/>
      <c r="B7498" s="7"/>
      <c r="C7498" s="7"/>
      <c r="M7498" s="9"/>
    </row>
    <row r="7499" spans="1:13" x14ac:dyDescent="0.35">
      <c r="A7499" s="7"/>
      <c r="B7499" s="7"/>
      <c r="C7499" s="7"/>
      <c r="M7499" s="9"/>
    </row>
    <row r="7500" spans="1:13" x14ac:dyDescent="0.35">
      <c r="A7500" s="7"/>
      <c r="B7500" s="7"/>
      <c r="C7500" s="7"/>
      <c r="M7500" s="9"/>
    </row>
    <row r="7501" spans="1:13" x14ac:dyDescent="0.35">
      <c r="A7501" s="7"/>
      <c r="B7501" s="7"/>
      <c r="C7501" s="7"/>
      <c r="M7501" s="9"/>
    </row>
    <row r="7502" spans="1:13" x14ac:dyDescent="0.35">
      <c r="A7502" s="7"/>
      <c r="B7502" s="7"/>
      <c r="C7502" s="7"/>
      <c r="M7502" s="9"/>
    </row>
    <row r="7503" spans="1:13" x14ac:dyDescent="0.35">
      <c r="A7503" s="7"/>
      <c r="B7503" s="7"/>
      <c r="C7503" s="7"/>
      <c r="M7503" s="9"/>
    </row>
    <row r="7504" spans="1:13" x14ac:dyDescent="0.35">
      <c r="A7504" s="7"/>
      <c r="B7504" s="7"/>
      <c r="C7504" s="7"/>
      <c r="M7504" s="9"/>
    </row>
    <row r="7505" spans="1:13" x14ac:dyDescent="0.35">
      <c r="A7505" s="7"/>
      <c r="B7505" s="7"/>
      <c r="C7505" s="7"/>
      <c r="M7505" s="9"/>
    </row>
    <row r="7506" spans="1:13" x14ac:dyDescent="0.35">
      <c r="A7506" s="7"/>
      <c r="B7506" s="7"/>
      <c r="C7506" s="7"/>
      <c r="M7506" s="9"/>
    </row>
    <row r="7507" spans="1:13" x14ac:dyDescent="0.35">
      <c r="A7507" s="7"/>
      <c r="B7507" s="7"/>
      <c r="C7507" s="7"/>
      <c r="M7507" s="9"/>
    </row>
    <row r="7508" spans="1:13" x14ac:dyDescent="0.35">
      <c r="A7508" s="7"/>
      <c r="B7508" s="7"/>
      <c r="C7508" s="7"/>
      <c r="M7508" s="9"/>
    </row>
    <row r="7509" spans="1:13" x14ac:dyDescent="0.35">
      <c r="A7509" s="7"/>
      <c r="B7509" s="7"/>
      <c r="C7509" s="7"/>
      <c r="M7509" s="9"/>
    </row>
    <row r="7510" spans="1:13" x14ac:dyDescent="0.35">
      <c r="A7510" s="7"/>
      <c r="B7510" s="7"/>
      <c r="C7510" s="7"/>
      <c r="M7510" s="9"/>
    </row>
    <row r="7511" spans="1:13" x14ac:dyDescent="0.35">
      <c r="A7511" s="7"/>
      <c r="B7511" s="7"/>
      <c r="C7511" s="7"/>
      <c r="M7511" s="9"/>
    </row>
    <row r="7512" spans="1:13" x14ac:dyDescent="0.35">
      <c r="A7512" s="7"/>
      <c r="B7512" s="7"/>
      <c r="C7512" s="7"/>
      <c r="M7512" s="9"/>
    </row>
    <row r="7513" spans="1:13" x14ac:dyDescent="0.35">
      <c r="A7513" s="7"/>
      <c r="B7513" s="7"/>
      <c r="C7513" s="7"/>
      <c r="M7513" s="9"/>
    </row>
    <row r="7514" spans="1:13" x14ac:dyDescent="0.35">
      <c r="A7514" s="7"/>
      <c r="B7514" s="7"/>
      <c r="C7514" s="7"/>
      <c r="M7514" s="9"/>
    </row>
    <row r="7515" spans="1:13" x14ac:dyDescent="0.35">
      <c r="A7515" s="7"/>
      <c r="B7515" s="7"/>
      <c r="C7515" s="7"/>
      <c r="M7515" s="9"/>
    </row>
    <row r="7516" spans="1:13" x14ac:dyDescent="0.35">
      <c r="A7516" s="7"/>
      <c r="B7516" s="7"/>
      <c r="C7516" s="7"/>
      <c r="M7516" s="9"/>
    </row>
    <row r="7517" spans="1:13" x14ac:dyDescent="0.35">
      <c r="A7517" s="7"/>
      <c r="B7517" s="7"/>
      <c r="C7517" s="7"/>
      <c r="M7517" s="9"/>
    </row>
    <row r="7518" spans="1:13" x14ac:dyDescent="0.35">
      <c r="A7518" s="7"/>
      <c r="B7518" s="7"/>
      <c r="C7518" s="7"/>
      <c r="M7518" s="9"/>
    </row>
    <row r="7519" spans="1:13" x14ac:dyDescent="0.35">
      <c r="A7519" s="7"/>
      <c r="B7519" s="7"/>
      <c r="C7519" s="7"/>
      <c r="M7519" s="9"/>
    </row>
    <row r="7520" spans="1:13" x14ac:dyDescent="0.35">
      <c r="A7520" s="7"/>
      <c r="B7520" s="7"/>
      <c r="C7520" s="7"/>
      <c r="M7520" s="9"/>
    </row>
    <row r="7521" spans="1:13" x14ac:dyDescent="0.35">
      <c r="A7521" s="7"/>
      <c r="B7521" s="7"/>
      <c r="C7521" s="7"/>
      <c r="M7521" s="9"/>
    </row>
    <row r="7522" spans="1:13" x14ac:dyDescent="0.35">
      <c r="A7522" s="7"/>
      <c r="B7522" s="7"/>
      <c r="C7522" s="7"/>
      <c r="M7522" s="9"/>
    </row>
    <row r="7523" spans="1:13" x14ac:dyDescent="0.35">
      <c r="A7523" s="7"/>
      <c r="B7523" s="7"/>
      <c r="C7523" s="7"/>
      <c r="M7523" s="9"/>
    </row>
    <row r="7524" spans="1:13" x14ac:dyDescent="0.35">
      <c r="A7524" s="7"/>
      <c r="B7524" s="7"/>
      <c r="C7524" s="7"/>
      <c r="M7524" s="9"/>
    </row>
    <row r="7525" spans="1:13" x14ac:dyDescent="0.35">
      <c r="A7525" s="7"/>
      <c r="B7525" s="7"/>
      <c r="C7525" s="7"/>
      <c r="M7525" s="9"/>
    </row>
    <row r="7526" spans="1:13" x14ac:dyDescent="0.35">
      <c r="A7526" s="7"/>
      <c r="B7526" s="7"/>
      <c r="C7526" s="7"/>
      <c r="M7526" s="9"/>
    </row>
    <row r="7527" spans="1:13" x14ac:dyDescent="0.35">
      <c r="A7527" s="7"/>
      <c r="B7527" s="7"/>
      <c r="C7527" s="7"/>
      <c r="M7527" s="9"/>
    </row>
    <row r="7528" spans="1:13" x14ac:dyDescent="0.35">
      <c r="A7528" s="7"/>
      <c r="B7528" s="7"/>
      <c r="C7528" s="7"/>
      <c r="M7528" s="9"/>
    </row>
    <row r="7529" spans="1:13" x14ac:dyDescent="0.35">
      <c r="A7529" s="7"/>
      <c r="B7529" s="7"/>
      <c r="C7529" s="7"/>
      <c r="M7529" s="9"/>
    </row>
    <row r="7530" spans="1:13" x14ac:dyDescent="0.35">
      <c r="A7530" s="7"/>
      <c r="B7530" s="7"/>
      <c r="C7530" s="7"/>
      <c r="M7530" s="9"/>
    </row>
    <row r="7531" spans="1:13" x14ac:dyDescent="0.35">
      <c r="A7531" s="7"/>
      <c r="B7531" s="7"/>
      <c r="C7531" s="7"/>
      <c r="M7531" s="9"/>
    </row>
    <row r="7532" spans="1:13" x14ac:dyDescent="0.35">
      <c r="A7532" s="7"/>
      <c r="B7532" s="7"/>
      <c r="C7532" s="7"/>
      <c r="M7532" s="9"/>
    </row>
    <row r="7533" spans="1:13" x14ac:dyDescent="0.35">
      <c r="A7533" s="7"/>
      <c r="B7533" s="7"/>
      <c r="C7533" s="7"/>
      <c r="M7533" s="9"/>
    </row>
    <row r="7534" spans="1:13" x14ac:dyDescent="0.35">
      <c r="A7534" s="7"/>
      <c r="B7534" s="7"/>
      <c r="C7534" s="7"/>
      <c r="M7534" s="9"/>
    </row>
    <row r="7535" spans="1:13" x14ac:dyDescent="0.35">
      <c r="A7535" s="7"/>
      <c r="B7535" s="7"/>
      <c r="C7535" s="7"/>
      <c r="M7535" s="9"/>
    </row>
    <row r="7536" spans="1:13" x14ac:dyDescent="0.35">
      <c r="A7536" s="7"/>
      <c r="B7536" s="7"/>
      <c r="C7536" s="7"/>
      <c r="M7536" s="9"/>
    </row>
    <row r="7537" spans="1:13" x14ac:dyDescent="0.35">
      <c r="A7537" s="7"/>
      <c r="B7537" s="7"/>
      <c r="C7537" s="7"/>
      <c r="M7537" s="9"/>
    </row>
    <row r="7538" spans="1:13" x14ac:dyDescent="0.35">
      <c r="A7538" s="7"/>
      <c r="B7538" s="7"/>
      <c r="C7538" s="7"/>
      <c r="M7538" s="9"/>
    </row>
    <row r="7539" spans="1:13" x14ac:dyDescent="0.35">
      <c r="A7539" s="7"/>
      <c r="B7539" s="7"/>
      <c r="C7539" s="7"/>
      <c r="M7539" s="9"/>
    </row>
    <row r="7540" spans="1:13" x14ac:dyDescent="0.35">
      <c r="A7540" s="7"/>
      <c r="B7540" s="7"/>
      <c r="C7540" s="7"/>
      <c r="M7540" s="9"/>
    </row>
    <row r="7541" spans="1:13" x14ac:dyDescent="0.35">
      <c r="A7541" s="7"/>
      <c r="B7541" s="7"/>
      <c r="C7541" s="7"/>
      <c r="M7541" s="9"/>
    </row>
    <row r="7542" spans="1:13" x14ac:dyDescent="0.35">
      <c r="A7542" s="7"/>
      <c r="B7542" s="7"/>
      <c r="C7542" s="7"/>
      <c r="M7542" s="9"/>
    </row>
    <row r="7543" spans="1:13" x14ac:dyDescent="0.35">
      <c r="A7543" s="7"/>
      <c r="B7543" s="7"/>
      <c r="C7543" s="7"/>
      <c r="M7543" s="9"/>
    </row>
    <row r="7544" spans="1:13" x14ac:dyDescent="0.35">
      <c r="A7544" s="7"/>
      <c r="B7544" s="7"/>
      <c r="C7544" s="7"/>
      <c r="M7544" s="9"/>
    </row>
    <row r="7545" spans="1:13" x14ac:dyDescent="0.35">
      <c r="A7545" s="7"/>
      <c r="B7545" s="7"/>
      <c r="C7545" s="7"/>
      <c r="M7545" s="9"/>
    </row>
    <row r="7546" spans="1:13" x14ac:dyDescent="0.35">
      <c r="A7546" s="7"/>
      <c r="B7546" s="7"/>
      <c r="C7546" s="7"/>
      <c r="M7546" s="9"/>
    </row>
    <row r="7547" spans="1:13" x14ac:dyDescent="0.35">
      <c r="A7547" s="7"/>
      <c r="B7547" s="7"/>
      <c r="C7547" s="7"/>
      <c r="M7547" s="9"/>
    </row>
    <row r="7548" spans="1:13" x14ac:dyDescent="0.35">
      <c r="A7548" s="7"/>
      <c r="B7548" s="7"/>
      <c r="C7548" s="7"/>
      <c r="M7548" s="9"/>
    </row>
    <row r="7549" spans="1:13" x14ac:dyDescent="0.35">
      <c r="A7549" s="7"/>
      <c r="B7549" s="7"/>
      <c r="C7549" s="7"/>
      <c r="M7549" s="9"/>
    </row>
    <row r="7550" spans="1:13" x14ac:dyDescent="0.35">
      <c r="A7550" s="7"/>
      <c r="B7550" s="7"/>
      <c r="C7550" s="7"/>
      <c r="M7550" s="9"/>
    </row>
    <row r="7551" spans="1:13" x14ac:dyDescent="0.35">
      <c r="A7551" s="7"/>
      <c r="B7551" s="7"/>
      <c r="C7551" s="7"/>
      <c r="M7551" s="9"/>
    </row>
    <row r="7552" spans="1:13" x14ac:dyDescent="0.35">
      <c r="A7552" s="7"/>
      <c r="B7552" s="7"/>
      <c r="C7552" s="7"/>
      <c r="M7552" s="9"/>
    </row>
    <row r="7553" spans="1:13" x14ac:dyDescent="0.35">
      <c r="A7553" s="7"/>
      <c r="B7553" s="7"/>
      <c r="C7553" s="7"/>
      <c r="M7553" s="9"/>
    </row>
    <row r="7554" spans="1:13" x14ac:dyDescent="0.35">
      <c r="A7554" s="7"/>
      <c r="B7554" s="7"/>
      <c r="C7554" s="7"/>
      <c r="M7554" s="9"/>
    </row>
    <row r="7555" spans="1:13" x14ac:dyDescent="0.35">
      <c r="A7555" s="7"/>
      <c r="B7555" s="7"/>
      <c r="C7555" s="7"/>
      <c r="M7555" s="9"/>
    </row>
    <row r="7556" spans="1:13" x14ac:dyDescent="0.35">
      <c r="A7556" s="7"/>
      <c r="B7556" s="7"/>
      <c r="C7556" s="7"/>
      <c r="M7556" s="9"/>
    </row>
    <row r="7557" spans="1:13" x14ac:dyDescent="0.35">
      <c r="A7557" s="7"/>
      <c r="B7557" s="7"/>
      <c r="C7557" s="7"/>
      <c r="M7557" s="9"/>
    </row>
    <row r="7558" spans="1:13" x14ac:dyDescent="0.35">
      <c r="A7558" s="7"/>
      <c r="B7558" s="7"/>
      <c r="C7558" s="7"/>
      <c r="M7558" s="9"/>
    </row>
    <row r="7559" spans="1:13" x14ac:dyDescent="0.35">
      <c r="A7559" s="7"/>
      <c r="B7559" s="7"/>
      <c r="C7559" s="7"/>
      <c r="M7559" s="9"/>
    </row>
    <row r="7560" spans="1:13" x14ac:dyDescent="0.35">
      <c r="A7560" s="7"/>
      <c r="B7560" s="7"/>
      <c r="C7560" s="7"/>
      <c r="M7560" s="9"/>
    </row>
    <row r="7561" spans="1:13" x14ac:dyDescent="0.35">
      <c r="A7561" s="7"/>
      <c r="B7561" s="7"/>
      <c r="C7561" s="7"/>
      <c r="M7561" s="9"/>
    </row>
    <row r="7562" spans="1:13" x14ac:dyDescent="0.35">
      <c r="A7562" s="7"/>
      <c r="B7562" s="7"/>
      <c r="C7562" s="7"/>
      <c r="M7562" s="9"/>
    </row>
    <row r="7563" spans="1:13" x14ac:dyDescent="0.35">
      <c r="A7563" s="7"/>
      <c r="B7563" s="7"/>
      <c r="C7563" s="7"/>
      <c r="M7563" s="9"/>
    </row>
    <row r="7564" spans="1:13" x14ac:dyDescent="0.35">
      <c r="A7564" s="7"/>
      <c r="B7564" s="7"/>
      <c r="C7564" s="7"/>
      <c r="M7564" s="9"/>
    </row>
    <row r="7565" spans="1:13" x14ac:dyDescent="0.35">
      <c r="A7565" s="7"/>
      <c r="B7565" s="7"/>
      <c r="C7565" s="7"/>
      <c r="M7565" s="9"/>
    </row>
    <row r="7566" spans="1:13" x14ac:dyDescent="0.35">
      <c r="A7566" s="7"/>
      <c r="B7566" s="7"/>
      <c r="C7566" s="7"/>
      <c r="M7566" s="9"/>
    </row>
    <row r="7567" spans="1:13" x14ac:dyDescent="0.35">
      <c r="A7567" s="7"/>
      <c r="B7567" s="7"/>
      <c r="C7567" s="7"/>
      <c r="M7567" s="9"/>
    </row>
    <row r="7568" spans="1:13" x14ac:dyDescent="0.35">
      <c r="A7568" s="7"/>
      <c r="B7568" s="7"/>
      <c r="C7568" s="7"/>
      <c r="M7568" s="9"/>
    </row>
    <row r="7569" spans="1:13" x14ac:dyDescent="0.35">
      <c r="A7569" s="7"/>
      <c r="B7569" s="7"/>
      <c r="C7569" s="7"/>
      <c r="M7569" s="9"/>
    </row>
    <row r="7570" spans="1:13" x14ac:dyDescent="0.35">
      <c r="A7570" s="7"/>
      <c r="B7570" s="7"/>
      <c r="C7570" s="7"/>
      <c r="M7570" s="9"/>
    </row>
    <row r="7571" spans="1:13" x14ac:dyDescent="0.35">
      <c r="A7571" s="7"/>
      <c r="B7571" s="7"/>
      <c r="C7571" s="7"/>
      <c r="M7571" s="9"/>
    </row>
    <row r="7572" spans="1:13" x14ac:dyDescent="0.35">
      <c r="A7572" s="7"/>
      <c r="B7572" s="7"/>
      <c r="C7572" s="7"/>
      <c r="M7572" s="9"/>
    </row>
    <row r="7573" spans="1:13" x14ac:dyDescent="0.35">
      <c r="A7573" s="7"/>
      <c r="B7573" s="7"/>
      <c r="C7573" s="7"/>
      <c r="M7573" s="9"/>
    </row>
    <row r="7574" spans="1:13" x14ac:dyDescent="0.35">
      <c r="A7574" s="7"/>
      <c r="B7574" s="7"/>
      <c r="C7574" s="7"/>
      <c r="M7574" s="9"/>
    </row>
    <row r="7575" spans="1:13" x14ac:dyDescent="0.35">
      <c r="A7575" s="7"/>
      <c r="B7575" s="7"/>
      <c r="C7575" s="7"/>
      <c r="M7575" s="9"/>
    </row>
    <row r="7576" spans="1:13" x14ac:dyDescent="0.35">
      <c r="A7576" s="7"/>
      <c r="B7576" s="7"/>
      <c r="C7576" s="7"/>
      <c r="M7576" s="9"/>
    </row>
    <row r="7577" spans="1:13" x14ac:dyDescent="0.35">
      <c r="A7577" s="7"/>
      <c r="B7577" s="7"/>
      <c r="C7577" s="7"/>
      <c r="M7577" s="9"/>
    </row>
    <row r="7578" spans="1:13" x14ac:dyDescent="0.35">
      <c r="A7578" s="7"/>
      <c r="B7578" s="7"/>
      <c r="C7578" s="7"/>
      <c r="M7578" s="9"/>
    </row>
    <row r="7579" spans="1:13" x14ac:dyDescent="0.35">
      <c r="A7579" s="7"/>
      <c r="B7579" s="7"/>
      <c r="C7579" s="7"/>
      <c r="M7579" s="9"/>
    </row>
    <row r="7580" spans="1:13" x14ac:dyDescent="0.35">
      <c r="A7580" s="7"/>
      <c r="B7580" s="7"/>
      <c r="C7580" s="7"/>
      <c r="M7580" s="9"/>
    </row>
    <row r="7581" spans="1:13" x14ac:dyDescent="0.35">
      <c r="A7581" s="7"/>
      <c r="B7581" s="7"/>
      <c r="C7581" s="7"/>
      <c r="M7581" s="9"/>
    </row>
    <row r="7582" spans="1:13" x14ac:dyDescent="0.35">
      <c r="A7582" s="7"/>
      <c r="B7582" s="7"/>
      <c r="C7582" s="7"/>
      <c r="M7582" s="9"/>
    </row>
    <row r="7583" spans="1:13" x14ac:dyDescent="0.35">
      <c r="A7583" s="7"/>
      <c r="B7583" s="7"/>
      <c r="C7583" s="7"/>
      <c r="M7583" s="9"/>
    </row>
    <row r="7584" spans="1:13" x14ac:dyDescent="0.35">
      <c r="A7584" s="7"/>
      <c r="B7584" s="7"/>
      <c r="C7584" s="7"/>
      <c r="M7584" s="9"/>
    </row>
    <row r="7585" spans="1:13" x14ac:dyDescent="0.35">
      <c r="A7585" s="7"/>
      <c r="B7585" s="7"/>
      <c r="C7585" s="7"/>
      <c r="M7585" s="9"/>
    </row>
    <row r="7586" spans="1:13" x14ac:dyDescent="0.35">
      <c r="A7586" s="7"/>
      <c r="B7586" s="7"/>
      <c r="C7586" s="7"/>
      <c r="M7586" s="9"/>
    </row>
    <row r="7587" spans="1:13" x14ac:dyDescent="0.35">
      <c r="A7587" s="7"/>
      <c r="B7587" s="7"/>
      <c r="C7587" s="7"/>
      <c r="M7587" s="9"/>
    </row>
    <row r="7588" spans="1:13" x14ac:dyDescent="0.35">
      <c r="A7588" s="7"/>
      <c r="B7588" s="7"/>
      <c r="C7588" s="7"/>
      <c r="M7588" s="9"/>
    </row>
    <row r="7589" spans="1:13" x14ac:dyDescent="0.35">
      <c r="A7589" s="7"/>
      <c r="B7589" s="7"/>
      <c r="C7589" s="7"/>
      <c r="M7589" s="9"/>
    </row>
    <row r="7590" spans="1:13" x14ac:dyDescent="0.35">
      <c r="A7590" s="7"/>
      <c r="B7590" s="7"/>
      <c r="C7590" s="7"/>
      <c r="M7590" s="9"/>
    </row>
    <row r="7591" spans="1:13" x14ac:dyDescent="0.35">
      <c r="A7591" s="7"/>
      <c r="B7591" s="7"/>
      <c r="C7591" s="7"/>
      <c r="M7591" s="9"/>
    </row>
    <row r="7592" spans="1:13" x14ac:dyDescent="0.35">
      <c r="A7592" s="7"/>
      <c r="B7592" s="7"/>
      <c r="C7592" s="7"/>
      <c r="M7592" s="9"/>
    </row>
    <row r="7593" spans="1:13" x14ac:dyDescent="0.35">
      <c r="A7593" s="7"/>
      <c r="B7593" s="7"/>
      <c r="C7593" s="7"/>
      <c r="M7593" s="9"/>
    </row>
    <row r="7594" spans="1:13" x14ac:dyDescent="0.35">
      <c r="A7594" s="7"/>
      <c r="B7594" s="7"/>
      <c r="C7594" s="7"/>
      <c r="M7594" s="9"/>
    </row>
    <row r="7595" spans="1:13" x14ac:dyDescent="0.35">
      <c r="A7595" s="7"/>
      <c r="B7595" s="7"/>
      <c r="C7595" s="7"/>
      <c r="M7595" s="9"/>
    </row>
    <row r="7596" spans="1:13" x14ac:dyDescent="0.35">
      <c r="A7596" s="7"/>
      <c r="B7596" s="7"/>
      <c r="C7596" s="7"/>
      <c r="M7596" s="9"/>
    </row>
    <row r="7597" spans="1:13" x14ac:dyDescent="0.35">
      <c r="A7597" s="7"/>
      <c r="B7597" s="7"/>
      <c r="C7597" s="7"/>
      <c r="M7597" s="9"/>
    </row>
    <row r="7598" spans="1:13" x14ac:dyDescent="0.35">
      <c r="A7598" s="7"/>
      <c r="B7598" s="7"/>
      <c r="C7598" s="7"/>
      <c r="M7598" s="9"/>
    </row>
    <row r="7599" spans="1:13" x14ac:dyDescent="0.35">
      <c r="A7599" s="7"/>
      <c r="B7599" s="7"/>
      <c r="C7599" s="7"/>
      <c r="M7599" s="9"/>
    </row>
    <row r="7600" spans="1:13" x14ac:dyDescent="0.35">
      <c r="A7600" s="7"/>
      <c r="B7600" s="7"/>
      <c r="C7600" s="7"/>
      <c r="M7600" s="9"/>
    </row>
    <row r="7601" spans="1:13" x14ac:dyDescent="0.35">
      <c r="A7601" s="7"/>
      <c r="B7601" s="7"/>
      <c r="C7601" s="7"/>
      <c r="M7601" s="9"/>
    </row>
    <row r="7602" spans="1:13" x14ac:dyDescent="0.35">
      <c r="A7602" s="7"/>
      <c r="B7602" s="7"/>
      <c r="C7602" s="7"/>
      <c r="M7602" s="9"/>
    </row>
    <row r="7603" spans="1:13" x14ac:dyDescent="0.35">
      <c r="A7603" s="7"/>
      <c r="B7603" s="7"/>
      <c r="C7603" s="7"/>
      <c r="M7603" s="9"/>
    </row>
    <row r="7604" spans="1:13" x14ac:dyDescent="0.35">
      <c r="A7604" s="7"/>
      <c r="B7604" s="7"/>
      <c r="C7604" s="7"/>
      <c r="M7604" s="9"/>
    </row>
    <row r="7605" spans="1:13" x14ac:dyDescent="0.35">
      <c r="A7605" s="7"/>
      <c r="B7605" s="7"/>
      <c r="C7605" s="7"/>
      <c r="M7605" s="9"/>
    </row>
    <row r="7606" spans="1:13" x14ac:dyDescent="0.35">
      <c r="A7606" s="7"/>
      <c r="B7606" s="7"/>
      <c r="C7606" s="7"/>
      <c r="M7606" s="9"/>
    </row>
    <row r="7607" spans="1:13" x14ac:dyDescent="0.35">
      <c r="A7607" s="7"/>
      <c r="B7607" s="7"/>
      <c r="C7607" s="7"/>
      <c r="M7607" s="9"/>
    </row>
    <row r="7608" spans="1:13" x14ac:dyDescent="0.35">
      <c r="A7608" s="7"/>
      <c r="B7608" s="7"/>
      <c r="C7608" s="7"/>
      <c r="M7608" s="9"/>
    </row>
    <row r="7609" spans="1:13" x14ac:dyDescent="0.35">
      <c r="A7609" s="7"/>
      <c r="B7609" s="7"/>
      <c r="C7609" s="7"/>
      <c r="M7609" s="9"/>
    </row>
    <row r="7610" spans="1:13" x14ac:dyDescent="0.35">
      <c r="A7610" s="7"/>
      <c r="B7610" s="7"/>
      <c r="C7610" s="7"/>
      <c r="M7610" s="9"/>
    </row>
    <row r="7611" spans="1:13" x14ac:dyDescent="0.35">
      <c r="A7611" s="7"/>
      <c r="B7611" s="7"/>
      <c r="C7611" s="7"/>
      <c r="M7611" s="9"/>
    </row>
    <row r="7612" spans="1:13" x14ac:dyDescent="0.35">
      <c r="A7612" s="7"/>
      <c r="B7612" s="7"/>
      <c r="C7612" s="7"/>
      <c r="M7612" s="9"/>
    </row>
    <row r="7613" spans="1:13" x14ac:dyDescent="0.35">
      <c r="A7613" s="7"/>
      <c r="B7613" s="7"/>
      <c r="C7613" s="7"/>
      <c r="M7613" s="9"/>
    </row>
    <row r="7614" spans="1:13" x14ac:dyDescent="0.35">
      <c r="A7614" s="7"/>
      <c r="B7614" s="7"/>
      <c r="C7614" s="7"/>
      <c r="M7614" s="9"/>
    </row>
    <row r="7615" spans="1:13" x14ac:dyDescent="0.35">
      <c r="A7615" s="7"/>
      <c r="B7615" s="7"/>
      <c r="C7615" s="7"/>
      <c r="M7615" s="9"/>
    </row>
    <row r="7616" spans="1:13" x14ac:dyDescent="0.35">
      <c r="A7616" s="7"/>
      <c r="B7616" s="7"/>
      <c r="C7616" s="7"/>
      <c r="M7616" s="9"/>
    </row>
    <row r="7617" spans="1:13" x14ac:dyDescent="0.35">
      <c r="A7617" s="7"/>
      <c r="B7617" s="7"/>
      <c r="C7617" s="7"/>
      <c r="M7617" s="9"/>
    </row>
    <row r="7618" spans="1:13" x14ac:dyDescent="0.35">
      <c r="A7618" s="7"/>
      <c r="B7618" s="7"/>
      <c r="C7618" s="7"/>
      <c r="M7618" s="9"/>
    </row>
    <row r="7619" spans="1:13" x14ac:dyDescent="0.35">
      <c r="A7619" s="7"/>
      <c r="B7619" s="7"/>
      <c r="C7619" s="7"/>
      <c r="M7619" s="9"/>
    </row>
    <row r="7620" spans="1:13" x14ac:dyDescent="0.35">
      <c r="A7620" s="7"/>
      <c r="B7620" s="7"/>
      <c r="C7620" s="7"/>
      <c r="M7620" s="9"/>
    </row>
    <row r="7621" spans="1:13" x14ac:dyDescent="0.35">
      <c r="A7621" s="7"/>
      <c r="B7621" s="7"/>
      <c r="C7621" s="7"/>
      <c r="M7621" s="9"/>
    </row>
    <row r="7622" spans="1:13" x14ac:dyDescent="0.35">
      <c r="A7622" s="7"/>
      <c r="B7622" s="7"/>
      <c r="C7622" s="7"/>
      <c r="M7622" s="9"/>
    </row>
    <row r="7623" spans="1:13" x14ac:dyDescent="0.35">
      <c r="A7623" s="7"/>
      <c r="B7623" s="7"/>
      <c r="C7623" s="7"/>
      <c r="M7623" s="9"/>
    </row>
    <row r="7624" spans="1:13" x14ac:dyDescent="0.35">
      <c r="A7624" s="7"/>
      <c r="B7624" s="7"/>
      <c r="C7624" s="7"/>
      <c r="M7624" s="9"/>
    </row>
    <row r="7625" spans="1:13" x14ac:dyDescent="0.35">
      <c r="A7625" s="7"/>
      <c r="B7625" s="7"/>
      <c r="C7625" s="7"/>
      <c r="M7625" s="9"/>
    </row>
    <row r="7626" spans="1:13" x14ac:dyDescent="0.35">
      <c r="A7626" s="7"/>
      <c r="B7626" s="7"/>
      <c r="C7626" s="7"/>
      <c r="M7626" s="9"/>
    </row>
    <row r="7627" spans="1:13" x14ac:dyDescent="0.35">
      <c r="A7627" s="7"/>
      <c r="B7627" s="7"/>
      <c r="C7627" s="7"/>
      <c r="M7627" s="9"/>
    </row>
    <row r="7628" spans="1:13" x14ac:dyDescent="0.35">
      <c r="A7628" s="7"/>
      <c r="B7628" s="7"/>
      <c r="C7628" s="7"/>
      <c r="M7628" s="9"/>
    </row>
    <row r="7629" spans="1:13" x14ac:dyDescent="0.35">
      <c r="A7629" s="7"/>
      <c r="B7629" s="7"/>
      <c r="C7629" s="7"/>
      <c r="M7629" s="9"/>
    </row>
    <row r="7630" spans="1:13" x14ac:dyDescent="0.35">
      <c r="A7630" s="7"/>
      <c r="B7630" s="7"/>
      <c r="C7630" s="7"/>
      <c r="M7630" s="9"/>
    </row>
    <row r="7631" spans="1:13" x14ac:dyDescent="0.35">
      <c r="A7631" s="7"/>
      <c r="B7631" s="7"/>
      <c r="C7631" s="7"/>
      <c r="M7631" s="9"/>
    </row>
    <row r="7632" spans="1:13" x14ac:dyDescent="0.35">
      <c r="A7632" s="7"/>
      <c r="B7632" s="7"/>
      <c r="C7632" s="7"/>
      <c r="M7632" s="9"/>
    </row>
    <row r="7633" spans="1:13" x14ac:dyDescent="0.35">
      <c r="A7633" s="7"/>
      <c r="B7633" s="7"/>
      <c r="C7633" s="7"/>
      <c r="M7633" s="9"/>
    </row>
    <row r="7634" spans="1:13" x14ac:dyDescent="0.35">
      <c r="A7634" s="7"/>
      <c r="B7634" s="7"/>
      <c r="C7634" s="7"/>
      <c r="M7634" s="9"/>
    </row>
    <row r="7635" spans="1:13" x14ac:dyDescent="0.35">
      <c r="A7635" s="7"/>
      <c r="B7635" s="7"/>
      <c r="C7635" s="7"/>
      <c r="M7635" s="9"/>
    </row>
    <row r="7636" spans="1:13" x14ac:dyDescent="0.35">
      <c r="A7636" s="7"/>
      <c r="B7636" s="7"/>
      <c r="C7636" s="7"/>
      <c r="M7636" s="9"/>
    </row>
    <row r="7637" spans="1:13" x14ac:dyDescent="0.35">
      <c r="A7637" s="7"/>
      <c r="B7637" s="7"/>
      <c r="C7637" s="7"/>
      <c r="M7637" s="9"/>
    </row>
    <row r="7638" spans="1:13" x14ac:dyDescent="0.35">
      <c r="A7638" s="7"/>
      <c r="B7638" s="7"/>
      <c r="C7638" s="7"/>
      <c r="M7638" s="9"/>
    </row>
    <row r="7639" spans="1:13" x14ac:dyDescent="0.35">
      <c r="A7639" s="7"/>
      <c r="B7639" s="7"/>
      <c r="C7639" s="7"/>
      <c r="M7639" s="9"/>
    </row>
    <row r="7640" spans="1:13" x14ac:dyDescent="0.35">
      <c r="A7640" s="7"/>
      <c r="B7640" s="7"/>
      <c r="C7640" s="7"/>
      <c r="M7640" s="9"/>
    </row>
    <row r="7641" spans="1:13" x14ac:dyDescent="0.35">
      <c r="A7641" s="7"/>
      <c r="B7641" s="7"/>
      <c r="C7641" s="7"/>
      <c r="M7641" s="9"/>
    </row>
    <row r="7642" spans="1:13" x14ac:dyDescent="0.35">
      <c r="A7642" s="7"/>
      <c r="B7642" s="7"/>
      <c r="C7642" s="7"/>
      <c r="M7642" s="9"/>
    </row>
    <row r="7643" spans="1:13" x14ac:dyDescent="0.35">
      <c r="A7643" s="7"/>
      <c r="B7643" s="7"/>
      <c r="C7643" s="7"/>
      <c r="M7643" s="9"/>
    </row>
    <row r="7644" spans="1:13" x14ac:dyDescent="0.35">
      <c r="A7644" s="7"/>
      <c r="B7644" s="7"/>
      <c r="C7644" s="7"/>
      <c r="M7644" s="9"/>
    </row>
    <row r="7645" spans="1:13" x14ac:dyDescent="0.35">
      <c r="A7645" s="7"/>
      <c r="B7645" s="7"/>
      <c r="C7645" s="7"/>
      <c r="M7645" s="9"/>
    </row>
    <row r="7646" spans="1:13" x14ac:dyDescent="0.35">
      <c r="A7646" s="7"/>
      <c r="B7646" s="7"/>
      <c r="C7646" s="7"/>
      <c r="M7646" s="9"/>
    </row>
    <row r="7647" spans="1:13" x14ac:dyDescent="0.35">
      <c r="A7647" s="7"/>
      <c r="B7647" s="7"/>
      <c r="C7647" s="7"/>
      <c r="M7647" s="9"/>
    </row>
    <row r="7648" spans="1:13" x14ac:dyDescent="0.35">
      <c r="A7648" s="7"/>
      <c r="B7648" s="7"/>
      <c r="C7648" s="7"/>
      <c r="M7648" s="9"/>
    </row>
    <row r="7649" spans="1:13" x14ac:dyDescent="0.35">
      <c r="A7649" s="7"/>
      <c r="B7649" s="7"/>
      <c r="C7649" s="7"/>
      <c r="M7649" s="9"/>
    </row>
    <row r="7650" spans="1:13" x14ac:dyDescent="0.35">
      <c r="A7650" s="7"/>
      <c r="B7650" s="7"/>
      <c r="C7650" s="7"/>
      <c r="M7650" s="9"/>
    </row>
    <row r="7651" spans="1:13" x14ac:dyDescent="0.35">
      <c r="A7651" s="7"/>
      <c r="B7651" s="7"/>
      <c r="C7651" s="7"/>
      <c r="M7651" s="9"/>
    </row>
    <row r="7652" spans="1:13" x14ac:dyDescent="0.35">
      <c r="A7652" s="7"/>
      <c r="B7652" s="7"/>
      <c r="C7652" s="7"/>
      <c r="M7652" s="9"/>
    </row>
    <row r="7653" spans="1:13" x14ac:dyDescent="0.35">
      <c r="A7653" s="7"/>
      <c r="B7653" s="7"/>
      <c r="C7653" s="7"/>
      <c r="M7653" s="9"/>
    </row>
    <row r="7654" spans="1:13" x14ac:dyDescent="0.35">
      <c r="A7654" s="7"/>
      <c r="B7654" s="7"/>
      <c r="C7654" s="7"/>
      <c r="M7654" s="9"/>
    </row>
    <row r="7655" spans="1:13" x14ac:dyDescent="0.35">
      <c r="A7655" s="7"/>
      <c r="B7655" s="7"/>
      <c r="C7655" s="7"/>
      <c r="M7655" s="9"/>
    </row>
    <row r="7656" spans="1:13" x14ac:dyDescent="0.35">
      <c r="A7656" s="7"/>
      <c r="B7656" s="7"/>
      <c r="C7656" s="7"/>
      <c r="M7656" s="9"/>
    </row>
    <row r="7657" spans="1:13" x14ac:dyDescent="0.35">
      <c r="A7657" s="7"/>
      <c r="B7657" s="7"/>
      <c r="C7657" s="7"/>
      <c r="M7657" s="9"/>
    </row>
    <row r="7658" spans="1:13" x14ac:dyDescent="0.35">
      <c r="A7658" s="7"/>
      <c r="B7658" s="7"/>
      <c r="C7658" s="7"/>
      <c r="M7658" s="9"/>
    </row>
    <row r="7659" spans="1:13" x14ac:dyDescent="0.35">
      <c r="A7659" s="7"/>
      <c r="B7659" s="7"/>
      <c r="C7659" s="7"/>
      <c r="M7659" s="9"/>
    </row>
    <row r="7660" spans="1:13" x14ac:dyDescent="0.35">
      <c r="A7660" s="7"/>
      <c r="B7660" s="7"/>
      <c r="C7660" s="7"/>
      <c r="M7660" s="9"/>
    </row>
    <row r="7661" spans="1:13" x14ac:dyDescent="0.35">
      <c r="A7661" s="7"/>
      <c r="B7661" s="7"/>
      <c r="C7661" s="7"/>
      <c r="M7661" s="9"/>
    </row>
    <row r="7662" spans="1:13" x14ac:dyDescent="0.35">
      <c r="A7662" s="7"/>
      <c r="B7662" s="7"/>
      <c r="C7662" s="7"/>
      <c r="M7662" s="9"/>
    </row>
    <row r="7663" spans="1:13" x14ac:dyDescent="0.35">
      <c r="A7663" s="7"/>
      <c r="B7663" s="7"/>
      <c r="C7663" s="7"/>
      <c r="M7663" s="9"/>
    </row>
    <row r="7664" spans="1:13" x14ac:dyDescent="0.35">
      <c r="A7664" s="7"/>
      <c r="B7664" s="7"/>
      <c r="C7664" s="7"/>
      <c r="M7664" s="9"/>
    </row>
    <row r="7665" spans="1:13" x14ac:dyDescent="0.35">
      <c r="A7665" s="7"/>
      <c r="B7665" s="7"/>
      <c r="C7665" s="7"/>
      <c r="M7665" s="9"/>
    </row>
    <row r="7666" spans="1:13" x14ac:dyDescent="0.35">
      <c r="A7666" s="7"/>
      <c r="B7666" s="7"/>
      <c r="C7666" s="7"/>
      <c r="M7666" s="9"/>
    </row>
    <row r="7667" spans="1:13" x14ac:dyDescent="0.35">
      <c r="A7667" s="7"/>
      <c r="B7667" s="7"/>
      <c r="C7667" s="7"/>
      <c r="M7667" s="9"/>
    </row>
    <row r="7668" spans="1:13" x14ac:dyDescent="0.35">
      <c r="A7668" s="7"/>
      <c r="B7668" s="7"/>
      <c r="C7668" s="7"/>
      <c r="M7668" s="9"/>
    </row>
    <row r="7669" spans="1:13" x14ac:dyDescent="0.35">
      <c r="A7669" s="7"/>
      <c r="B7669" s="7"/>
      <c r="C7669" s="7"/>
      <c r="M7669" s="9"/>
    </row>
    <row r="7670" spans="1:13" x14ac:dyDescent="0.35">
      <c r="A7670" s="7"/>
      <c r="B7670" s="7"/>
      <c r="C7670" s="7"/>
      <c r="M7670" s="9"/>
    </row>
    <row r="7671" spans="1:13" x14ac:dyDescent="0.35">
      <c r="A7671" s="7"/>
      <c r="B7671" s="7"/>
      <c r="C7671" s="7"/>
      <c r="M7671" s="9"/>
    </row>
    <row r="7672" spans="1:13" x14ac:dyDescent="0.35">
      <c r="A7672" s="7"/>
      <c r="B7672" s="7"/>
      <c r="C7672" s="7"/>
      <c r="M7672" s="9"/>
    </row>
    <row r="7673" spans="1:13" x14ac:dyDescent="0.35">
      <c r="A7673" s="7"/>
      <c r="B7673" s="7"/>
      <c r="C7673" s="7"/>
      <c r="M7673" s="9"/>
    </row>
    <row r="7674" spans="1:13" x14ac:dyDescent="0.35">
      <c r="A7674" s="7"/>
      <c r="B7674" s="7"/>
      <c r="C7674" s="7"/>
      <c r="M7674" s="9"/>
    </row>
    <row r="7675" spans="1:13" x14ac:dyDescent="0.35">
      <c r="A7675" s="7"/>
      <c r="B7675" s="7"/>
      <c r="C7675" s="7"/>
      <c r="M7675" s="9"/>
    </row>
    <row r="7676" spans="1:13" x14ac:dyDescent="0.35">
      <c r="A7676" s="7"/>
      <c r="B7676" s="7"/>
      <c r="C7676" s="7"/>
      <c r="M7676" s="9"/>
    </row>
    <row r="7677" spans="1:13" x14ac:dyDescent="0.35">
      <c r="A7677" s="7"/>
      <c r="B7677" s="7"/>
      <c r="C7677" s="7"/>
      <c r="M7677" s="9"/>
    </row>
    <row r="7678" spans="1:13" x14ac:dyDescent="0.35">
      <c r="A7678" s="7"/>
      <c r="B7678" s="7"/>
      <c r="C7678" s="7"/>
      <c r="M7678" s="9"/>
    </row>
    <row r="7679" spans="1:13" x14ac:dyDescent="0.35">
      <c r="A7679" s="7"/>
      <c r="B7679" s="7"/>
      <c r="C7679" s="7"/>
      <c r="M7679" s="9"/>
    </row>
    <row r="7680" spans="1:13" x14ac:dyDescent="0.35">
      <c r="A7680" s="7"/>
      <c r="B7680" s="7"/>
      <c r="C7680" s="7"/>
      <c r="M7680" s="9"/>
    </row>
    <row r="7681" spans="1:13" x14ac:dyDescent="0.35">
      <c r="A7681" s="7"/>
      <c r="B7681" s="7"/>
      <c r="C7681" s="7"/>
      <c r="M7681" s="9"/>
    </row>
    <row r="7682" spans="1:13" x14ac:dyDescent="0.35">
      <c r="A7682" s="7"/>
      <c r="B7682" s="7"/>
      <c r="C7682" s="7"/>
      <c r="M7682" s="9"/>
    </row>
    <row r="7683" spans="1:13" x14ac:dyDescent="0.35">
      <c r="A7683" s="7"/>
      <c r="B7683" s="7"/>
      <c r="C7683" s="7"/>
      <c r="M7683" s="9"/>
    </row>
    <row r="7684" spans="1:13" x14ac:dyDescent="0.35">
      <c r="A7684" s="7"/>
      <c r="B7684" s="7"/>
      <c r="C7684" s="7"/>
      <c r="M7684" s="9"/>
    </row>
    <row r="7685" spans="1:13" x14ac:dyDescent="0.35">
      <c r="A7685" s="7"/>
      <c r="B7685" s="7"/>
      <c r="C7685" s="7"/>
      <c r="M7685" s="9"/>
    </row>
    <row r="7686" spans="1:13" x14ac:dyDescent="0.35">
      <c r="A7686" s="7"/>
      <c r="B7686" s="7"/>
      <c r="C7686" s="7"/>
      <c r="M7686" s="9"/>
    </row>
    <row r="7687" spans="1:13" x14ac:dyDescent="0.35">
      <c r="A7687" s="7"/>
      <c r="B7687" s="7"/>
      <c r="C7687" s="7"/>
      <c r="M7687" s="9"/>
    </row>
    <row r="7688" spans="1:13" x14ac:dyDescent="0.35">
      <c r="A7688" s="7"/>
      <c r="B7688" s="7"/>
      <c r="C7688" s="7"/>
      <c r="M7688" s="9"/>
    </row>
    <row r="7689" spans="1:13" x14ac:dyDescent="0.35">
      <c r="A7689" s="7"/>
      <c r="B7689" s="7"/>
      <c r="C7689" s="7"/>
      <c r="M7689" s="9"/>
    </row>
    <row r="7690" spans="1:13" x14ac:dyDescent="0.35">
      <c r="A7690" s="7"/>
      <c r="B7690" s="7"/>
      <c r="C7690" s="7"/>
      <c r="M7690" s="9"/>
    </row>
    <row r="7691" spans="1:13" x14ac:dyDescent="0.35">
      <c r="A7691" s="7"/>
      <c r="B7691" s="7"/>
      <c r="C7691" s="7"/>
      <c r="M7691" s="9"/>
    </row>
    <row r="7692" spans="1:13" x14ac:dyDescent="0.35">
      <c r="A7692" s="7"/>
      <c r="B7692" s="7"/>
      <c r="C7692" s="7"/>
      <c r="M7692" s="9"/>
    </row>
    <row r="7693" spans="1:13" x14ac:dyDescent="0.35">
      <c r="A7693" s="7"/>
      <c r="B7693" s="7"/>
      <c r="C7693" s="7"/>
      <c r="M7693" s="9"/>
    </row>
    <row r="7694" spans="1:13" x14ac:dyDescent="0.35">
      <c r="A7694" s="7"/>
      <c r="B7694" s="7"/>
      <c r="C7694" s="7"/>
      <c r="M7694" s="9"/>
    </row>
    <row r="7695" spans="1:13" x14ac:dyDescent="0.35">
      <c r="A7695" s="7"/>
      <c r="B7695" s="7"/>
      <c r="C7695" s="7"/>
      <c r="M7695" s="9"/>
    </row>
    <row r="7696" spans="1:13" x14ac:dyDescent="0.35">
      <c r="A7696" s="7"/>
      <c r="B7696" s="7"/>
      <c r="C7696" s="7"/>
      <c r="M7696" s="9"/>
    </row>
    <row r="7697" spans="1:13" x14ac:dyDescent="0.35">
      <c r="A7697" s="7"/>
      <c r="B7697" s="7"/>
      <c r="C7697" s="7"/>
      <c r="M7697" s="9"/>
    </row>
    <row r="7698" spans="1:13" x14ac:dyDescent="0.35">
      <c r="A7698" s="7"/>
      <c r="B7698" s="7"/>
      <c r="C7698" s="7"/>
      <c r="M7698" s="9"/>
    </row>
    <row r="7699" spans="1:13" x14ac:dyDescent="0.35">
      <c r="A7699" s="7"/>
      <c r="B7699" s="7"/>
      <c r="C7699" s="7"/>
      <c r="M7699" s="9"/>
    </row>
    <row r="7700" spans="1:13" x14ac:dyDescent="0.35">
      <c r="A7700" s="7"/>
      <c r="B7700" s="7"/>
      <c r="C7700" s="7"/>
      <c r="M7700" s="9"/>
    </row>
    <row r="7701" spans="1:13" x14ac:dyDescent="0.35">
      <c r="A7701" s="7"/>
      <c r="B7701" s="7"/>
      <c r="C7701" s="7"/>
      <c r="M7701" s="9"/>
    </row>
    <row r="7702" spans="1:13" x14ac:dyDescent="0.35">
      <c r="A7702" s="7"/>
      <c r="B7702" s="7"/>
      <c r="C7702" s="7"/>
      <c r="M7702" s="9"/>
    </row>
    <row r="7703" spans="1:13" x14ac:dyDescent="0.35">
      <c r="A7703" s="7"/>
      <c r="B7703" s="7"/>
      <c r="C7703" s="7"/>
      <c r="M7703" s="9"/>
    </row>
    <row r="7704" spans="1:13" x14ac:dyDescent="0.35">
      <c r="A7704" s="7"/>
      <c r="B7704" s="7"/>
      <c r="C7704" s="7"/>
      <c r="M7704" s="9"/>
    </row>
    <row r="7705" spans="1:13" x14ac:dyDescent="0.35">
      <c r="A7705" s="7"/>
      <c r="B7705" s="7"/>
      <c r="C7705" s="7"/>
      <c r="M7705" s="9"/>
    </row>
    <row r="7706" spans="1:13" x14ac:dyDescent="0.35">
      <c r="A7706" s="7"/>
      <c r="B7706" s="7"/>
      <c r="C7706" s="7"/>
      <c r="M7706" s="9"/>
    </row>
    <row r="7707" spans="1:13" x14ac:dyDescent="0.35">
      <c r="A7707" s="7"/>
      <c r="B7707" s="7"/>
      <c r="C7707" s="7"/>
      <c r="M7707" s="9"/>
    </row>
    <row r="7708" spans="1:13" x14ac:dyDescent="0.35">
      <c r="A7708" s="7"/>
      <c r="B7708" s="7"/>
      <c r="C7708" s="7"/>
      <c r="M7708" s="9"/>
    </row>
    <row r="7709" spans="1:13" x14ac:dyDescent="0.35">
      <c r="A7709" s="7"/>
      <c r="B7709" s="7"/>
      <c r="C7709" s="7"/>
      <c r="M7709" s="9"/>
    </row>
    <row r="7710" spans="1:13" x14ac:dyDescent="0.35">
      <c r="A7710" s="7"/>
      <c r="B7710" s="7"/>
      <c r="C7710" s="7"/>
      <c r="M7710" s="9"/>
    </row>
    <row r="7711" spans="1:13" x14ac:dyDescent="0.35">
      <c r="A7711" s="7"/>
      <c r="B7711" s="7"/>
      <c r="C7711" s="7"/>
      <c r="M7711" s="9"/>
    </row>
    <row r="7712" spans="1:13" x14ac:dyDescent="0.35">
      <c r="A7712" s="7"/>
      <c r="B7712" s="7"/>
      <c r="C7712" s="7"/>
      <c r="M7712" s="9"/>
    </row>
    <row r="7713" spans="1:13" x14ac:dyDescent="0.35">
      <c r="A7713" s="7"/>
      <c r="B7713" s="7"/>
      <c r="C7713" s="7"/>
      <c r="M7713" s="9"/>
    </row>
    <row r="7714" spans="1:13" x14ac:dyDescent="0.35">
      <c r="A7714" s="7"/>
      <c r="B7714" s="7"/>
      <c r="C7714" s="7"/>
      <c r="M7714" s="9"/>
    </row>
    <row r="7715" spans="1:13" x14ac:dyDescent="0.35">
      <c r="A7715" s="7"/>
      <c r="B7715" s="7"/>
      <c r="C7715" s="7"/>
      <c r="M7715" s="9"/>
    </row>
    <row r="7716" spans="1:13" x14ac:dyDescent="0.35">
      <c r="A7716" s="7"/>
      <c r="B7716" s="7"/>
      <c r="C7716" s="7"/>
      <c r="M7716" s="9"/>
    </row>
    <row r="7717" spans="1:13" x14ac:dyDescent="0.35">
      <c r="A7717" s="7"/>
      <c r="B7717" s="7"/>
      <c r="C7717" s="7"/>
      <c r="M7717" s="9"/>
    </row>
    <row r="7718" spans="1:13" x14ac:dyDescent="0.35">
      <c r="A7718" s="7"/>
      <c r="B7718" s="7"/>
      <c r="C7718" s="7"/>
      <c r="M7718" s="9"/>
    </row>
    <row r="7719" spans="1:13" x14ac:dyDescent="0.35">
      <c r="A7719" s="7"/>
      <c r="B7719" s="7"/>
      <c r="C7719" s="7"/>
      <c r="M7719" s="9"/>
    </row>
    <row r="7720" spans="1:13" x14ac:dyDescent="0.35">
      <c r="A7720" s="7"/>
      <c r="B7720" s="7"/>
      <c r="C7720" s="7"/>
      <c r="M7720" s="9"/>
    </row>
    <row r="7721" spans="1:13" x14ac:dyDescent="0.35">
      <c r="A7721" s="7"/>
      <c r="B7721" s="7"/>
      <c r="C7721" s="7"/>
      <c r="M7721" s="9"/>
    </row>
    <row r="7722" spans="1:13" x14ac:dyDescent="0.35">
      <c r="A7722" s="7"/>
      <c r="B7722" s="7"/>
      <c r="C7722" s="7"/>
      <c r="M7722" s="9"/>
    </row>
    <row r="7723" spans="1:13" x14ac:dyDescent="0.35">
      <c r="A7723" s="7"/>
      <c r="B7723" s="7"/>
      <c r="C7723" s="7"/>
      <c r="M7723" s="9"/>
    </row>
    <row r="7724" spans="1:13" x14ac:dyDescent="0.35">
      <c r="A7724" s="7"/>
      <c r="B7724" s="7"/>
      <c r="C7724" s="7"/>
      <c r="M7724" s="9"/>
    </row>
    <row r="7725" spans="1:13" x14ac:dyDescent="0.35">
      <c r="A7725" s="7"/>
      <c r="B7725" s="7"/>
      <c r="C7725" s="7"/>
      <c r="M7725" s="9"/>
    </row>
    <row r="7726" spans="1:13" x14ac:dyDescent="0.35">
      <c r="A7726" s="7"/>
      <c r="B7726" s="7"/>
      <c r="C7726" s="7"/>
      <c r="M7726" s="9"/>
    </row>
    <row r="7727" spans="1:13" x14ac:dyDescent="0.35">
      <c r="A7727" s="7"/>
      <c r="B7727" s="7"/>
      <c r="C7727" s="7"/>
      <c r="M7727" s="9"/>
    </row>
    <row r="7728" spans="1:13" x14ac:dyDescent="0.35">
      <c r="A7728" s="7"/>
      <c r="B7728" s="7"/>
      <c r="C7728" s="7"/>
      <c r="M7728" s="9"/>
    </row>
    <row r="7729" spans="1:13" x14ac:dyDescent="0.35">
      <c r="A7729" s="7"/>
      <c r="B7729" s="7"/>
      <c r="C7729" s="7"/>
      <c r="M7729" s="9"/>
    </row>
    <row r="7730" spans="1:13" x14ac:dyDescent="0.35">
      <c r="A7730" s="7"/>
      <c r="B7730" s="7"/>
      <c r="C7730" s="7"/>
      <c r="M7730" s="9"/>
    </row>
    <row r="7731" spans="1:13" x14ac:dyDescent="0.35">
      <c r="A7731" s="7"/>
      <c r="B7731" s="7"/>
      <c r="C7731" s="7"/>
      <c r="M7731" s="9"/>
    </row>
    <row r="7732" spans="1:13" x14ac:dyDescent="0.35">
      <c r="A7732" s="7"/>
      <c r="B7732" s="7"/>
      <c r="C7732" s="7"/>
      <c r="M7732" s="9"/>
    </row>
    <row r="7733" spans="1:13" x14ac:dyDescent="0.35">
      <c r="A7733" s="7"/>
      <c r="B7733" s="7"/>
      <c r="C7733" s="7"/>
      <c r="M7733" s="9"/>
    </row>
    <row r="7734" spans="1:13" x14ac:dyDescent="0.35">
      <c r="A7734" s="7"/>
      <c r="B7734" s="7"/>
      <c r="C7734" s="7"/>
      <c r="M7734" s="9"/>
    </row>
    <row r="7735" spans="1:13" x14ac:dyDescent="0.35">
      <c r="A7735" s="7"/>
      <c r="B7735" s="7"/>
      <c r="C7735" s="7"/>
      <c r="M7735" s="9"/>
    </row>
    <row r="7736" spans="1:13" x14ac:dyDescent="0.35">
      <c r="A7736" s="7"/>
      <c r="B7736" s="7"/>
      <c r="C7736" s="7"/>
      <c r="M7736" s="9"/>
    </row>
    <row r="7737" spans="1:13" x14ac:dyDescent="0.35">
      <c r="A7737" s="7"/>
      <c r="B7737" s="7"/>
      <c r="C7737" s="7"/>
      <c r="M7737" s="9"/>
    </row>
    <row r="7738" spans="1:13" x14ac:dyDescent="0.35">
      <c r="A7738" s="7"/>
      <c r="B7738" s="7"/>
      <c r="C7738" s="7"/>
      <c r="M7738" s="9"/>
    </row>
    <row r="7739" spans="1:13" x14ac:dyDescent="0.35">
      <c r="A7739" s="7"/>
      <c r="B7739" s="7"/>
      <c r="C7739" s="7"/>
      <c r="M7739" s="9"/>
    </row>
    <row r="7740" spans="1:13" x14ac:dyDescent="0.35">
      <c r="A7740" s="7"/>
      <c r="B7740" s="7"/>
      <c r="C7740" s="7"/>
      <c r="M7740" s="9"/>
    </row>
    <row r="7741" spans="1:13" x14ac:dyDescent="0.35">
      <c r="A7741" s="7"/>
      <c r="B7741" s="7"/>
      <c r="C7741" s="7"/>
      <c r="M7741" s="9"/>
    </row>
    <row r="7742" spans="1:13" x14ac:dyDescent="0.35">
      <c r="A7742" s="7"/>
      <c r="B7742" s="7"/>
      <c r="C7742" s="7"/>
      <c r="M7742" s="9"/>
    </row>
    <row r="7743" spans="1:13" x14ac:dyDescent="0.35">
      <c r="A7743" s="7"/>
      <c r="B7743" s="7"/>
      <c r="C7743" s="7"/>
      <c r="M7743" s="9"/>
    </row>
    <row r="7744" spans="1:13" x14ac:dyDescent="0.35">
      <c r="A7744" s="7"/>
      <c r="B7744" s="7"/>
      <c r="C7744" s="7"/>
      <c r="M7744" s="9"/>
    </row>
    <row r="7745" spans="1:13" x14ac:dyDescent="0.35">
      <c r="A7745" s="7"/>
      <c r="B7745" s="7"/>
      <c r="C7745" s="7"/>
      <c r="M7745" s="9"/>
    </row>
    <row r="7746" spans="1:13" x14ac:dyDescent="0.35">
      <c r="A7746" s="7"/>
      <c r="B7746" s="7"/>
      <c r="C7746" s="7"/>
      <c r="M7746" s="9"/>
    </row>
    <row r="7747" spans="1:13" x14ac:dyDescent="0.35">
      <c r="A7747" s="7"/>
      <c r="B7747" s="7"/>
      <c r="C7747" s="7"/>
      <c r="M7747" s="9"/>
    </row>
    <row r="7748" spans="1:13" x14ac:dyDescent="0.35">
      <c r="A7748" s="7"/>
      <c r="B7748" s="7"/>
      <c r="C7748" s="7"/>
      <c r="M7748" s="9"/>
    </row>
    <row r="7749" spans="1:13" x14ac:dyDescent="0.35">
      <c r="A7749" s="7"/>
      <c r="B7749" s="7"/>
      <c r="C7749" s="7"/>
      <c r="M7749" s="9"/>
    </row>
    <row r="7750" spans="1:13" x14ac:dyDescent="0.35">
      <c r="A7750" s="7"/>
      <c r="B7750" s="7"/>
      <c r="C7750" s="7"/>
      <c r="M7750" s="9"/>
    </row>
    <row r="7751" spans="1:13" x14ac:dyDescent="0.35">
      <c r="A7751" s="7"/>
      <c r="B7751" s="7"/>
      <c r="C7751" s="7"/>
      <c r="M7751" s="9"/>
    </row>
    <row r="7752" spans="1:13" x14ac:dyDescent="0.35">
      <c r="A7752" s="7"/>
      <c r="B7752" s="7"/>
      <c r="C7752" s="7"/>
      <c r="M7752" s="9"/>
    </row>
    <row r="7753" spans="1:13" x14ac:dyDescent="0.35">
      <c r="A7753" s="7"/>
      <c r="B7753" s="7"/>
      <c r="C7753" s="7"/>
      <c r="M7753" s="9"/>
    </row>
    <row r="7754" spans="1:13" x14ac:dyDescent="0.35">
      <c r="A7754" s="7"/>
      <c r="B7754" s="7"/>
      <c r="C7754" s="7"/>
      <c r="M7754" s="9"/>
    </row>
    <row r="7755" spans="1:13" x14ac:dyDescent="0.35">
      <c r="A7755" s="7"/>
      <c r="B7755" s="7"/>
      <c r="C7755" s="7"/>
      <c r="M7755" s="9"/>
    </row>
    <row r="7756" spans="1:13" x14ac:dyDescent="0.35">
      <c r="A7756" s="7"/>
      <c r="B7756" s="7"/>
      <c r="C7756" s="7"/>
      <c r="M7756" s="9"/>
    </row>
    <row r="7757" spans="1:13" x14ac:dyDescent="0.35">
      <c r="A7757" s="7"/>
      <c r="B7757" s="7"/>
      <c r="C7757" s="7"/>
      <c r="M7757" s="9"/>
    </row>
    <row r="7758" spans="1:13" x14ac:dyDescent="0.35">
      <c r="A7758" s="7"/>
      <c r="B7758" s="7"/>
      <c r="C7758" s="7"/>
      <c r="M7758" s="9"/>
    </row>
    <row r="7759" spans="1:13" x14ac:dyDescent="0.35">
      <c r="A7759" s="7"/>
      <c r="B7759" s="7"/>
      <c r="C7759" s="7"/>
      <c r="M7759" s="9"/>
    </row>
    <row r="7760" spans="1:13" x14ac:dyDescent="0.35">
      <c r="A7760" s="7"/>
      <c r="B7760" s="7"/>
      <c r="C7760" s="7"/>
      <c r="M7760" s="9"/>
    </row>
    <row r="7761" spans="1:13" x14ac:dyDescent="0.35">
      <c r="A7761" s="7"/>
      <c r="B7761" s="7"/>
      <c r="C7761" s="7"/>
      <c r="M7761" s="9"/>
    </row>
    <row r="7762" spans="1:13" x14ac:dyDescent="0.35">
      <c r="A7762" s="7"/>
      <c r="B7762" s="7"/>
      <c r="C7762" s="7"/>
      <c r="M7762" s="9"/>
    </row>
    <row r="7763" spans="1:13" x14ac:dyDescent="0.35">
      <c r="A7763" s="7"/>
      <c r="B7763" s="7"/>
      <c r="C7763" s="7"/>
      <c r="M7763" s="9"/>
    </row>
    <row r="7764" spans="1:13" x14ac:dyDescent="0.35">
      <c r="A7764" s="7"/>
      <c r="B7764" s="7"/>
      <c r="C7764" s="7"/>
      <c r="M7764" s="9"/>
    </row>
    <row r="7765" spans="1:13" x14ac:dyDescent="0.35">
      <c r="A7765" s="7"/>
      <c r="B7765" s="7"/>
      <c r="C7765" s="7"/>
      <c r="M7765" s="9"/>
    </row>
    <row r="7766" spans="1:13" x14ac:dyDescent="0.35">
      <c r="A7766" s="7"/>
      <c r="B7766" s="7"/>
      <c r="C7766" s="7"/>
      <c r="M7766" s="9"/>
    </row>
    <row r="7767" spans="1:13" x14ac:dyDescent="0.35">
      <c r="A7767" s="7"/>
      <c r="B7767" s="7"/>
      <c r="C7767" s="7"/>
      <c r="M7767" s="9"/>
    </row>
    <row r="7768" spans="1:13" x14ac:dyDescent="0.35">
      <c r="A7768" s="7"/>
      <c r="B7768" s="7"/>
      <c r="C7768" s="7"/>
      <c r="M7768" s="9"/>
    </row>
    <row r="7769" spans="1:13" x14ac:dyDescent="0.35">
      <c r="A7769" s="7"/>
      <c r="B7769" s="7"/>
      <c r="C7769" s="7"/>
      <c r="M7769" s="9"/>
    </row>
    <row r="7770" spans="1:13" x14ac:dyDescent="0.35">
      <c r="A7770" s="7"/>
      <c r="B7770" s="7"/>
      <c r="C7770" s="7"/>
      <c r="M7770" s="9"/>
    </row>
    <row r="7771" spans="1:13" x14ac:dyDescent="0.35">
      <c r="A7771" s="7"/>
      <c r="B7771" s="7"/>
      <c r="C7771" s="7"/>
      <c r="M7771" s="9"/>
    </row>
    <row r="7772" spans="1:13" x14ac:dyDescent="0.35">
      <c r="A7772" s="7"/>
      <c r="B7772" s="7"/>
      <c r="C7772" s="7"/>
      <c r="M7772" s="9"/>
    </row>
    <row r="7773" spans="1:13" x14ac:dyDescent="0.35">
      <c r="A7773" s="7"/>
      <c r="B7773" s="7"/>
      <c r="C7773" s="7"/>
      <c r="M7773" s="9"/>
    </row>
    <row r="7774" spans="1:13" x14ac:dyDescent="0.35">
      <c r="A7774" s="7"/>
      <c r="B7774" s="7"/>
      <c r="C7774" s="7"/>
      <c r="M7774" s="9"/>
    </row>
    <row r="7775" spans="1:13" x14ac:dyDescent="0.35">
      <c r="A7775" s="7"/>
      <c r="B7775" s="7"/>
      <c r="C7775" s="7"/>
      <c r="M7775" s="9"/>
    </row>
    <row r="7776" spans="1:13" x14ac:dyDescent="0.35">
      <c r="A7776" s="7"/>
      <c r="B7776" s="7"/>
      <c r="C7776" s="7"/>
      <c r="M7776" s="9"/>
    </row>
    <row r="7777" spans="1:13" x14ac:dyDescent="0.35">
      <c r="A7777" s="7"/>
      <c r="B7777" s="7"/>
      <c r="C7777" s="7"/>
      <c r="M7777" s="9"/>
    </row>
    <row r="7778" spans="1:13" x14ac:dyDescent="0.35">
      <c r="A7778" s="7"/>
      <c r="B7778" s="7"/>
      <c r="C7778" s="7"/>
      <c r="M7778" s="9"/>
    </row>
    <row r="7779" spans="1:13" x14ac:dyDescent="0.35">
      <c r="A7779" s="7"/>
      <c r="B7779" s="7"/>
      <c r="C7779" s="7"/>
      <c r="M7779" s="9"/>
    </row>
    <row r="7780" spans="1:13" x14ac:dyDescent="0.35">
      <c r="A7780" s="7"/>
      <c r="B7780" s="7"/>
      <c r="C7780" s="7"/>
      <c r="M7780" s="9"/>
    </row>
    <row r="7781" spans="1:13" x14ac:dyDescent="0.35">
      <c r="A7781" s="7"/>
      <c r="B7781" s="7"/>
      <c r="C7781" s="7"/>
      <c r="M7781" s="9"/>
    </row>
    <row r="7782" spans="1:13" x14ac:dyDescent="0.35">
      <c r="A7782" s="7"/>
      <c r="B7782" s="7"/>
      <c r="C7782" s="7"/>
      <c r="M7782" s="9"/>
    </row>
    <row r="7783" spans="1:13" x14ac:dyDescent="0.35">
      <c r="A7783" s="7"/>
      <c r="B7783" s="7"/>
      <c r="C7783" s="7"/>
      <c r="M7783" s="9"/>
    </row>
    <row r="7784" spans="1:13" x14ac:dyDescent="0.35">
      <c r="A7784" s="7"/>
      <c r="B7784" s="7"/>
      <c r="C7784" s="7"/>
      <c r="M7784" s="9"/>
    </row>
    <row r="7785" spans="1:13" x14ac:dyDescent="0.35">
      <c r="A7785" s="7"/>
      <c r="B7785" s="7"/>
      <c r="C7785" s="7"/>
      <c r="M7785" s="9"/>
    </row>
    <row r="7786" spans="1:13" x14ac:dyDescent="0.35">
      <c r="A7786" s="7"/>
      <c r="B7786" s="7"/>
      <c r="C7786" s="7"/>
      <c r="M7786" s="9"/>
    </row>
    <row r="7787" spans="1:13" x14ac:dyDescent="0.35">
      <c r="A7787" s="7"/>
      <c r="B7787" s="7"/>
      <c r="C7787" s="7"/>
      <c r="M7787" s="9"/>
    </row>
    <row r="7788" spans="1:13" x14ac:dyDescent="0.35">
      <c r="A7788" s="7"/>
      <c r="B7788" s="7"/>
      <c r="C7788" s="7"/>
      <c r="M7788" s="9"/>
    </row>
    <row r="7789" spans="1:13" x14ac:dyDescent="0.35">
      <c r="A7789" s="7"/>
      <c r="B7789" s="7"/>
      <c r="C7789" s="7"/>
      <c r="M7789" s="9"/>
    </row>
    <row r="7790" spans="1:13" x14ac:dyDescent="0.35">
      <c r="A7790" s="7"/>
      <c r="B7790" s="7"/>
      <c r="C7790" s="7"/>
      <c r="M7790" s="9"/>
    </row>
    <row r="7791" spans="1:13" x14ac:dyDescent="0.35">
      <c r="A7791" s="7"/>
      <c r="B7791" s="7"/>
      <c r="C7791" s="7"/>
      <c r="M7791" s="9"/>
    </row>
    <row r="7792" spans="1:13" x14ac:dyDescent="0.35">
      <c r="A7792" s="7"/>
      <c r="B7792" s="7"/>
      <c r="C7792" s="7"/>
      <c r="M7792" s="9"/>
    </row>
    <row r="7793" spans="1:13" x14ac:dyDescent="0.35">
      <c r="A7793" s="7"/>
      <c r="B7793" s="7"/>
      <c r="C7793" s="7"/>
      <c r="M7793" s="9"/>
    </row>
    <row r="7794" spans="1:13" x14ac:dyDescent="0.35">
      <c r="A7794" s="7"/>
      <c r="B7794" s="7"/>
      <c r="C7794" s="7"/>
      <c r="M7794" s="9"/>
    </row>
    <row r="7795" spans="1:13" x14ac:dyDescent="0.35">
      <c r="A7795" s="7"/>
      <c r="B7795" s="7"/>
      <c r="C7795" s="7"/>
      <c r="M7795" s="9"/>
    </row>
    <row r="7796" spans="1:13" x14ac:dyDescent="0.35">
      <c r="A7796" s="7"/>
      <c r="B7796" s="7"/>
      <c r="C7796" s="7"/>
      <c r="M7796" s="9"/>
    </row>
    <row r="7797" spans="1:13" x14ac:dyDescent="0.35">
      <c r="A7797" s="7"/>
      <c r="B7797" s="7"/>
      <c r="C7797" s="7"/>
      <c r="M7797" s="9"/>
    </row>
    <row r="7798" spans="1:13" x14ac:dyDescent="0.35">
      <c r="A7798" s="7"/>
      <c r="B7798" s="7"/>
      <c r="C7798" s="7"/>
      <c r="M7798" s="9"/>
    </row>
    <row r="7799" spans="1:13" x14ac:dyDescent="0.35">
      <c r="A7799" s="7"/>
      <c r="B7799" s="7"/>
      <c r="C7799" s="7"/>
      <c r="M7799" s="9"/>
    </row>
    <row r="7800" spans="1:13" x14ac:dyDescent="0.35">
      <c r="A7800" s="7"/>
      <c r="B7800" s="7"/>
      <c r="C7800" s="7"/>
      <c r="M7800" s="9"/>
    </row>
    <row r="7801" spans="1:13" x14ac:dyDescent="0.35">
      <c r="A7801" s="7"/>
      <c r="B7801" s="7"/>
      <c r="C7801" s="7"/>
      <c r="M7801" s="9"/>
    </row>
    <row r="7802" spans="1:13" x14ac:dyDescent="0.35">
      <c r="A7802" s="7"/>
      <c r="B7802" s="7"/>
      <c r="C7802" s="7"/>
      <c r="M7802" s="9"/>
    </row>
    <row r="7803" spans="1:13" x14ac:dyDescent="0.35">
      <c r="A7803" s="7"/>
      <c r="B7803" s="7"/>
      <c r="C7803" s="7"/>
      <c r="M7803" s="9"/>
    </row>
    <row r="7804" spans="1:13" x14ac:dyDescent="0.35">
      <c r="A7804" s="7"/>
      <c r="B7804" s="7"/>
      <c r="C7804" s="7"/>
      <c r="M7804" s="9"/>
    </row>
    <row r="7805" spans="1:13" x14ac:dyDescent="0.35">
      <c r="A7805" s="7"/>
      <c r="B7805" s="7"/>
      <c r="C7805" s="7"/>
      <c r="M7805" s="9"/>
    </row>
    <row r="7806" spans="1:13" x14ac:dyDescent="0.35">
      <c r="A7806" s="7"/>
      <c r="B7806" s="7"/>
      <c r="C7806" s="7"/>
      <c r="M7806" s="9"/>
    </row>
    <row r="7807" spans="1:13" x14ac:dyDescent="0.35">
      <c r="A7807" s="7"/>
      <c r="B7807" s="7"/>
      <c r="C7807" s="7"/>
      <c r="M7807" s="9"/>
    </row>
    <row r="7808" spans="1:13" x14ac:dyDescent="0.35">
      <c r="A7808" s="7"/>
      <c r="B7808" s="7"/>
      <c r="C7808" s="7"/>
      <c r="M7808" s="9"/>
    </row>
    <row r="7809" spans="1:13" x14ac:dyDescent="0.35">
      <c r="A7809" s="7"/>
      <c r="B7809" s="7"/>
      <c r="C7809" s="7"/>
      <c r="M7809" s="9"/>
    </row>
    <row r="7810" spans="1:13" x14ac:dyDescent="0.35">
      <c r="A7810" s="7"/>
      <c r="B7810" s="7"/>
      <c r="C7810" s="7"/>
      <c r="M7810" s="9"/>
    </row>
    <row r="7811" spans="1:13" x14ac:dyDescent="0.35">
      <c r="A7811" s="7"/>
      <c r="B7811" s="7"/>
      <c r="C7811" s="7"/>
      <c r="M7811" s="9"/>
    </row>
    <row r="7812" spans="1:13" x14ac:dyDescent="0.35">
      <c r="A7812" s="7"/>
      <c r="B7812" s="7"/>
      <c r="C7812" s="7"/>
      <c r="M7812" s="9"/>
    </row>
    <row r="7813" spans="1:13" x14ac:dyDescent="0.35">
      <c r="A7813" s="7"/>
      <c r="B7813" s="7"/>
      <c r="C7813" s="7"/>
      <c r="M7813" s="9"/>
    </row>
    <row r="7814" spans="1:13" x14ac:dyDescent="0.35">
      <c r="A7814" s="7"/>
      <c r="B7814" s="7"/>
      <c r="C7814" s="7"/>
      <c r="M7814" s="9"/>
    </row>
    <row r="7815" spans="1:13" x14ac:dyDescent="0.35">
      <c r="A7815" s="7"/>
      <c r="B7815" s="7"/>
      <c r="C7815" s="7"/>
      <c r="M7815" s="9"/>
    </row>
    <row r="7816" spans="1:13" x14ac:dyDescent="0.35">
      <c r="A7816" s="7"/>
      <c r="B7816" s="7"/>
      <c r="C7816" s="7"/>
      <c r="M7816" s="9"/>
    </row>
    <row r="7817" spans="1:13" x14ac:dyDescent="0.35">
      <c r="A7817" s="7"/>
      <c r="B7817" s="7"/>
      <c r="C7817" s="7"/>
      <c r="M7817" s="9"/>
    </row>
    <row r="7818" spans="1:13" x14ac:dyDescent="0.35">
      <c r="A7818" s="7"/>
      <c r="B7818" s="7"/>
      <c r="C7818" s="7"/>
      <c r="M7818" s="9"/>
    </row>
    <row r="7819" spans="1:13" x14ac:dyDescent="0.35">
      <c r="A7819" s="7"/>
      <c r="B7819" s="7"/>
      <c r="C7819" s="7"/>
      <c r="M7819" s="9"/>
    </row>
    <row r="7820" spans="1:13" x14ac:dyDescent="0.35">
      <c r="A7820" s="7"/>
      <c r="B7820" s="7"/>
      <c r="C7820" s="7"/>
      <c r="M7820" s="9"/>
    </row>
    <row r="7821" spans="1:13" x14ac:dyDescent="0.35">
      <c r="A7821" s="7"/>
      <c r="B7821" s="7"/>
      <c r="C7821" s="7"/>
      <c r="M7821" s="9"/>
    </row>
    <row r="7822" spans="1:13" x14ac:dyDescent="0.35">
      <c r="A7822" s="7"/>
      <c r="B7822" s="7"/>
      <c r="C7822" s="7"/>
      <c r="M7822" s="9"/>
    </row>
    <row r="7823" spans="1:13" x14ac:dyDescent="0.35">
      <c r="A7823" s="7"/>
      <c r="B7823" s="7"/>
      <c r="C7823" s="7"/>
      <c r="M7823" s="9"/>
    </row>
    <row r="7824" spans="1:13" x14ac:dyDescent="0.35">
      <c r="A7824" s="7"/>
      <c r="B7824" s="7"/>
      <c r="C7824" s="7"/>
      <c r="M7824" s="9"/>
    </row>
    <row r="7825" spans="1:13" x14ac:dyDescent="0.35">
      <c r="A7825" s="7"/>
      <c r="B7825" s="7"/>
      <c r="C7825" s="7"/>
      <c r="M7825" s="9"/>
    </row>
    <row r="7826" spans="1:13" x14ac:dyDescent="0.35">
      <c r="A7826" s="7"/>
      <c r="B7826" s="7"/>
      <c r="C7826" s="7"/>
      <c r="M7826" s="9"/>
    </row>
    <row r="7827" spans="1:13" x14ac:dyDescent="0.35">
      <c r="A7827" s="7"/>
      <c r="B7827" s="7"/>
      <c r="C7827" s="7"/>
      <c r="M7827" s="9"/>
    </row>
    <row r="7828" spans="1:13" x14ac:dyDescent="0.35">
      <c r="A7828" s="7"/>
      <c r="B7828" s="7"/>
      <c r="C7828" s="7"/>
      <c r="M7828" s="9"/>
    </row>
    <row r="7829" spans="1:13" x14ac:dyDescent="0.35">
      <c r="A7829" s="7"/>
      <c r="B7829" s="7"/>
      <c r="C7829" s="7"/>
      <c r="M7829" s="9"/>
    </row>
    <row r="7830" spans="1:13" x14ac:dyDescent="0.35">
      <c r="A7830" s="7"/>
      <c r="B7830" s="7"/>
      <c r="C7830" s="7"/>
      <c r="M7830" s="9"/>
    </row>
    <row r="7831" spans="1:13" x14ac:dyDescent="0.35">
      <c r="A7831" s="7"/>
      <c r="B7831" s="7"/>
      <c r="C7831" s="7"/>
      <c r="M7831" s="9"/>
    </row>
    <row r="7832" spans="1:13" x14ac:dyDescent="0.35">
      <c r="A7832" s="7"/>
      <c r="B7832" s="7"/>
      <c r="C7832" s="7"/>
      <c r="M7832" s="9"/>
    </row>
    <row r="7833" spans="1:13" x14ac:dyDescent="0.35">
      <c r="A7833" s="7"/>
      <c r="B7833" s="7"/>
      <c r="C7833" s="7"/>
      <c r="M7833" s="9"/>
    </row>
    <row r="7834" spans="1:13" x14ac:dyDescent="0.35">
      <c r="A7834" s="7"/>
      <c r="B7834" s="7"/>
      <c r="C7834" s="7"/>
      <c r="M7834" s="9"/>
    </row>
    <row r="7835" spans="1:13" x14ac:dyDescent="0.35">
      <c r="A7835" s="7"/>
      <c r="B7835" s="7"/>
      <c r="C7835" s="7"/>
      <c r="M7835" s="9"/>
    </row>
    <row r="7836" spans="1:13" x14ac:dyDescent="0.35">
      <c r="A7836" s="7"/>
      <c r="B7836" s="7"/>
      <c r="C7836" s="7"/>
      <c r="M7836" s="9"/>
    </row>
    <row r="7837" spans="1:13" x14ac:dyDescent="0.35">
      <c r="A7837" s="7"/>
      <c r="B7837" s="7"/>
      <c r="C7837" s="7"/>
      <c r="M7837" s="9"/>
    </row>
    <row r="7838" spans="1:13" x14ac:dyDescent="0.35">
      <c r="A7838" s="7"/>
      <c r="B7838" s="7"/>
      <c r="C7838" s="7"/>
      <c r="M7838" s="9"/>
    </row>
    <row r="7839" spans="1:13" x14ac:dyDescent="0.35">
      <c r="A7839" s="7"/>
      <c r="B7839" s="7"/>
      <c r="C7839" s="7"/>
      <c r="M7839" s="9"/>
    </row>
    <row r="7840" spans="1:13" x14ac:dyDescent="0.35">
      <c r="A7840" s="7"/>
      <c r="B7840" s="7"/>
      <c r="C7840" s="7"/>
      <c r="M7840" s="9"/>
    </row>
    <row r="7841" spans="1:13" x14ac:dyDescent="0.35">
      <c r="A7841" s="7"/>
      <c r="B7841" s="7"/>
      <c r="C7841" s="7"/>
      <c r="M7841" s="9"/>
    </row>
    <row r="7842" spans="1:13" x14ac:dyDescent="0.35">
      <c r="A7842" s="7"/>
      <c r="B7842" s="7"/>
      <c r="C7842" s="7"/>
      <c r="M7842" s="9"/>
    </row>
    <row r="7843" spans="1:13" x14ac:dyDescent="0.35">
      <c r="A7843" s="7"/>
      <c r="B7843" s="7"/>
      <c r="C7843" s="7"/>
      <c r="M7843" s="9"/>
    </row>
    <row r="7844" spans="1:13" x14ac:dyDescent="0.35">
      <c r="A7844" s="7"/>
      <c r="B7844" s="7"/>
      <c r="C7844" s="7"/>
      <c r="M7844" s="9"/>
    </row>
    <row r="7845" spans="1:13" x14ac:dyDescent="0.35">
      <c r="A7845" s="7"/>
      <c r="B7845" s="7"/>
      <c r="C7845" s="7"/>
      <c r="M7845" s="9"/>
    </row>
    <row r="7846" spans="1:13" x14ac:dyDescent="0.35">
      <c r="A7846" s="7"/>
      <c r="B7846" s="7"/>
      <c r="C7846" s="7"/>
      <c r="M7846" s="9"/>
    </row>
    <row r="7847" spans="1:13" x14ac:dyDescent="0.35">
      <c r="A7847" s="7"/>
      <c r="B7847" s="7"/>
      <c r="C7847" s="7"/>
      <c r="M7847" s="9"/>
    </row>
    <row r="7848" spans="1:13" x14ac:dyDescent="0.35">
      <c r="A7848" s="7"/>
      <c r="B7848" s="7"/>
      <c r="C7848" s="7"/>
      <c r="M7848" s="9"/>
    </row>
    <row r="7849" spans="1:13" x14ac:dyDescent="0.35">
      <c r="A7849" s="7"/>
      <c r="B7849" s="7"/>
      <c r="C7849" s="7"/>
      <c r="M7849" s="9"/>
    </row>
    <row r="7850" spans="1:13" x14ac:dyDescent="0.35">
      <c r="A7850" s="7"/>
      <c r="B7850" s="7"/>
      <c r="C7850" s="7"/>
      <c r="M7850" s="9"/>
    </row>
    <row r="7851" spans="1:13" x14ac:dyDescent="0.35">
      <c r="A7851" s="7"/>
      <c r="B7851" s="7"/>
      <c r="C7851" s="7"/>
      <c r="M7851" s="9"/>
    </row>
    <row r="7852" spans="1:13" x14ac:dyDescent="0.35">
      <c r="A7852" s="7"/>
      <c r="B7852" s="7"/>
      <c r="C7852" s="7"/>
      <c r="M7852" s="9"/>
    </row>
    <row r="7853" spans="1:13" x14ac:dyDescent="0.35">
      <c r="A7853" s="7"/>
      <c r="B7853" s="7"/>
      <c r="C7853" s="7"/>
      <c r="M7853" s="9"/>
    </row>
    <row r="7854" spans="1:13" x14ac:dyDescent="0.35">
      <c r="A7854" s="7"/>
      <c r="B7854" s="7"/>
      <c r="C7854" s="7"/>
      <c r="M7854" s="9"/>
    </row>
    <row r="7855" spans="1:13" x14ac:dyDescent="0.35">
      <c r="A7855" s="7"/>
      <c r="B7855" s="7"/>
      <c r="C7855" s="7"/>
      <c r="M7855" s="9"/>
    </row>
    <row r="7856" spans="1:13" x14ac:dyDescent="0.35">
      <c r="A7856" s="7"/>
      <c r="B7856" s="7"/>
      <c r="C7856" s="7"/>
      <c r="M7856" s="9"/>
    </row>
    <row r="7857" spans="1:13" x14ac:dyDescent="0.35">
      <c r="A7857" s="7"/>
      <c r="B7857" s="7"/>
      <c r="C7857" s="7"/>
      <c r="M7857" s="9"/>
    </row>
    <row r="7858" spans="1:13" x14ac:dyDescent="0.35">
      <c r="A7858" s="7"/>
      <c r="B7858" s="7"/>
      <c r="C7858" s="7"/>
      <c r="M7858" s="9"/>
    </row>
    <row r="7859" spans="1:13" x14ac:dyDescent="0.35">
      <c r="A7859" s="7"/>
      <c r="B7859" s="7"/>
      <c r="C7859" s="7"/>
      <c r="M7859" s="9"/>
    </row>
    <row r="7860" spans="1:13" x14ac:dyDescent="0.35">
      <c r="A7860" s="7"/>
      <c r="B7860" s="7"/>
      <c r="C7860" s="7"/>
      <c r="M7860" s="9"/>
    </row>
    <row r="7861" spans="1:13" x14ac:dyDescent="0.35">
      <c r="A7861" s="7"/>
      <c r="B7861" s="7"/>
      <c r="C7861" s="7"/>
      <c r="M7861" s="9"/>
    </row>
    <row r="7862" spans="1:13" x14ac:dyDescent="0.35">
      <c r="A7862" s="7"/>
      <c r="B7862" s="7"/>
      <c r="C7862" s="7"/>
      <c r="M7862" s="9"/>
    </row>
    <row r="7863" spans="1:13" x14ac:dyDescent="0.35">
      <c r="A7863" s="7"/>
      <c r="B7863" s="7"/>
      <c r="C7863" s="7"/>
      <c r="M7863" s="9"/>
    </row>
    <row r="7864" spans="1:13" x14ac:dyDescent="0.35">
      <c r="A7864" s="7"/>
      <c r="B7864" s="7"/>
      <c r="C7864" s="7"/>
      <c r="M7864" s="9"/>
    </row>
    <row r="7865" spans="1:13" x14ac:dyDescent="0.35">
      <c r="A7865" s="7"/>
      <c r="B7865" s="7"/>
      <c r="C7865" s="7"/>
      <c r="M7865" s="9"/>
    </row>
    <row r="7866" spans="1:13" x14ac:dyDescent="0.35">
      <c r="A7866" s="7"/>
      <c r="B7866" s="7"/>
      <c r="C7866" s="7"/>
      <c r="M7866" s="9"/>
    </row>
    <row r="7867" spans="1:13" x14ac:dyDescent="0.35">
      <c r="A7867" s="7"/>
      <c r="B7867" s="7"/>
      <c r="C7867" s="7"/>
      <c r="M7867" s="9"/>
    </row>
    <row r="7868" spans="1:13" x14ac:dyDescent="0.35">
      <c r="A7868" s="7"/>
      <c r="B7868" s="7"/>
      <c r="C7868" s="7"/>
      <c r="M7868" s="9"/>
    </row>
    <row r="7869" spans="1:13" x14ac:dyDescent="0.35">
      <c r="A7869" s="7"/>
      <c r="B7869" s="7"/>
      <c r="C7869" s="7"/>
      <c r="M7869" s="9"/>
    </row>
    <row r="7870" spans="1:13" x14ac:dyDescent="0.35">
      <c r="A7870" s="7"/>
      <c r="B7870" s="7"/>
      <c r="C7870" s="7"/>
      <c r="M7870" s="9"/>
    </row>
    <row r="7871" spans="1:13" x14ac:dyDescent="0.35">
      <c r="A7871" s="7"/>
      <c r="B7871" s="7"/>
      <c r="C7871" s="7"/>
      <c r="M7871" s="9"/>
    </row>
    <row r="7872" spans="1:13" x14ac:dyDescent="0.35">
      <c r="A7872" s="7"/>
      <c r="B7872" s="7"/>
      <c r="C7872" s="7"/>
      <c r="M7872" s="9"/>
    </row>
    <row r="7873" spans="1:13" x14ac:dyDescent="0.35">
      <c r="A7873" s="7"/>
      <c r="B7873" s="7"/>
      <c r="C7873" s="7"/>
      <c r="M7873" s="9"/>
    </row>
    <row r="7874" spans="1:13" x14ac:dyDescent="0.35">
      <c r="A7874" s="7"/>
      <c r="B7874" s="7"/>
      <c r="C7874" s="7"/>
      <c r="M7874" s="9"/>
    </row>
    <row r="7875" spans="1:13" x14ac:dyDescent="0.35">
      <c r="A7875" s="7"/>
      <c r="B7875" s="7"/>
      <c r="C7875" s="7"/>
      <c r="M7875" s="9"/>
    </row>
    <row r="7876" spans="1:13" x14ac:dyDescent="0.35">
      <c r="A7876" s="7"/>
      <c r="B7876" s="7"/>
      <c r="C7876" s="7"/>
      <c r="M7876" s="9"/>
    </row>
    <row r="7877" spans="1:13" x14ac:dyDescent="0.35">
      <c r="A7877" s="7"/>
      <c r="B7877" s="7"/>
      <c r="C7877" s="7"/>
      <c r="M7877" s="9"/>
    </row>
    <row r="7878" spans="1:13" x14ac:dyDescent="0.35">
      <c r="A7878" s="7"/>
      <c r="B7878" s="7"/>
      <c r="C7878" s="7"/>
      <c r="M7878" s="9"/>
    </row>
    <row r="7879" spans="1:13" x14ac:dyDescent="0.35">
      <c r="A7879" s="7"/>
      <c r="B7879" s="7"/>
      <c r="C7879" s="7"/>
      <c r="M7879" s="9"/>
    </row>
    <row r="7880" spans="1:13" x14ac:dyDescent="0.35">
      <c r="A7880" s="7"/>
      <c r="B7880" s="7"/>
      <c r="C7880" s="7"/>
      <c r="M7880" s="9"/>
    </row>
    <row r="7881" spans="1:13" x14ac:dyDescent="0.35">
      <c r="A7881" s="7"/>
      <c r="B7881" s="7"/>
      <c r="C7881" s="7"/>
      <c r="M7881" s="9"/>
    </row>
    <row r="7882" spans="1:13" x14ac:dyDescent="0.35">
      <c r="A7882" s="7"/>
      <c r="B7882" s="7"/>
      <c r="C7882" s="7"/>
      <c r="M7882" s="9"/>
    </row>
    <row r="7883" spans="1:13" x14ac:dyDescent="0.35">
      <c r="A7883" s="7"/>
      <c r="B7883" s="7"/>
      <c r="C7883" s="7"/>
      <c r="M7883" s="9"/>
    </row>
    <row r="7884" spans="1:13" x14ac:dyDescent="0.35">
      <c r="A7884" s="7"/>
      <c r="B7884" s="7"/>
      <c r="C7884" s="7"/>
      <c r="M7884" s="9"/>
    </row>
    <row r="7885" spans="1:13" x14ac:dyDescent="0.35">
      <c r="A7885" s="7"/>
      <c r="B7885" s="7"/>
      <c r="C7885" s="7"/>
      <c r="M7885" s="9"/>
    </row>
    <row r="7886" spans="1:13" x14ac:dyDescent="0.35">
      <c r="A7886" s="7"/>
      <c r="B7886" s="7"/>
      <c r="C7886" s="7"/>
      <c r="M7886" s="9"/>
    </row>
    <row r="7887" spans="1:13" x14ac:dyDescent="0.35">
      <c r="A7887" s="7"/>
      <c r="B7887" s="7"/>
      <c r="C7887" s="7"/>
      <c r="M7887" s="9"/>
    </row>
    <row r="7888" spans="1:13" x14ac:dyDescent="0.35">
      <c r="A7888" s="7"/>
      <c r="B7888" s="7"/>
      <c r="C7888" s="7"/>
      <c r="M7888" s="9"/>
    </row>
    <row r="7889" spans="1:13" x14ac:dyDescent="0.35">
      <c r="A7889" s="7"/>
      <c r="B7889" s="7"/>
      <c r="C7889" s="7"/>
      <c r="M7889" s="9"/>
    </row>
    <row r="7890" spans="1:13" x14ac:dyDescent="0.35">
      <c r="A7890" s="7"/>
      <c r="B7890" s="7"/>
      <c r="C7890" s="7"/>
      <c r="M7890" s="9"/>
    </row>
    <row r="7891" spans="1:13" x14ac:dyDescent="0.35">
      <c r="A7891" s="7"/>
      <c r="B7891" s="7"/>
      <c r="C7891" s="7"/>
      <c r="M7891" s="9"/>
    </row>
    <row r="7892" spans="1:13" x14ac:dyDescent="0.35">
      <c r="A7892" s="7"/>
      <c r="B7892" s="7"/>
      <c r="C7892" s="7"/>
      <c r="M7892" s="9"/>
    </row>
    <row r="7893" spans="1:13" x14ac:dyDescent="0.35">
      <c r="A7893" s="7"/>
      <c r="B7893" s="7"/>
      <c r="C7893" s="7"/>
      <c r="M7893" s="9"/>
    </row>
    <row r="7894" spans="1:13" x14ac:dyDescent="0.35">
      <c r="A7894" s="7"/>
      <c r="B7894" s="7"/>
      <c r="C7894" s="7"/>
      <c r="M7894" s="9"/>
    </row>
    <row r="7895" spans="1:13" x14ac:dyDescent="0.35">
      <c r="A7895" s="7"/>
      <c r="B7895" s="7"/>
      <c r="C7895" s="7"/>
      <c r="M7895" s="9"/>
    </row>
    <row r="7896" spans="1:13" x14ac:dyDescent="0.35">
      <c r="A7896" s="7"/>
      <c r="B7896" s="7"/>
      <c r="C7896" s="7"/>
      <c r="M7896" s="9"/>
    </row>
    <row r="7897" spans="1:13" x14ac:dyDescent="0.35">
      <c r="A7897" s="7"/>
      <c r="B7897" s="7"/>
      <c r="C7897" s="7"/>
      <c r="M7897" s="9"/>
    </row>
    <row r="7898" spans="1:13" x14ac:dyDescent="0.35">
      <c r="A7898" s="7"/>
      <c r="B7898" s="7"/>
      <c r="C7898" s="7"/>
      <c r="M7898" s="9"/>
    </row>
    <row r="7899" spans="1:13" x14ac:dyDescent="0.35">
      <c r="A7899" s="7"/>
      <c r="B7899" s="7"/>
      <c r="C7899" s="7"/>
      <c r="M7899" s="9"/>
    </row>
    <row r="7900" spans="1:13" x14ac:dyDescent="0.35">
      <c r="A7900" s="7"/>
      <c r="B7900" s="7"/>
      <c r="C7900" s="7"/>
      <c r="M7900" s="9"/>
    </row>
    <row r="7901" spans="1:13" x14ac:dyDescent="0.35">
      <c r="A7901" s="7"/>
      <c r="B7901" s="7"/>
      <c r="C7901" s="7"/>
      <c r="M7901" s="9"/>
    </row>
    <row r="7902" spans="1:13" x14ac:dyDescent="0.35">
      <c r="A7902" s="7"/>
      <c r="B7902" s="7"/>
      <c r="C7902" s="7"/>
      <c r="M7902" s="9"/>
    </row>
    <row r="7903" spans="1:13" x14ac:dyDescent="0.35">
      <c r="A7903" s="7"/>
      <c r="B7903" s="7"/>
      <c r="C7903" s="7"/>
      <c r="M7903" s="9"/>
    </row>
    <row r="7904" spans="1:13" x14ac:dyDescent="0.35">
      <c r="A7904" s="7"/>
      <c r="B7904" s="7"/>
      <c r="C7904" s="7"/>
      <c r="M7904" s="9"/>
    </row>
    <row r="7905" spans="1:13" x14ac:dyDescent="0.35">
      <c r="A7905" s="7"/>
      <c r="B7905" s="7"/>
      <c r="C7905" s="7"/>
      <c r="M7905" s="9"/>
    </row>
    <row r="7906" spans="1:13" x14ac:dyDescent="0.35">
      <c r="A7906" s="7"/>
      <c r="B7906" s="7"/>
      <c r="C7906" s="7"/>
      <c r="M7906" s="9"/>
    </row>
    <row r="7907" spans="1:13" x14ac:dyDescent="0.35">
      <c r="A7907" s="7"/>
      <c r="B7907" s="7"/>
      <c r="C7907" s="7"/>
      <c r="M7907" s="9"/>
    </row>
    <row r="7908" spans="1:13" x14ac:dyDescent="0.35">
      <c r="A7908" s="7"/>
      <c r="B7908" s="7"/>
      <c r="C7908" s="7"/>
      <c r="M7908" s="9"/>
    </row>
    <row r="7909" spans="1:13" x14ac:dyDescent="0.35">
      <c r="A7909" s="7"/>
      <c r="B7909" s="7"/>
      <c r="C7909" s="7"/>
      <c r="M7909" s="9"/>
    </row>
    <row r="7910" spans="1:13" x14ac:dyDescent="0.35">
      <c r="A7910" s="7"/>
      <c r="B7910" s="7"/>
      <c r="C7910" s="7"/>
      <c r="M7910" s="9"/>
    </row>
    <row r="7911" spans="1:13" x14ac:dyDescent="0.35">
      <c r="A7911" s="7"/>
      <c r="B7911" s="7"/>
      <c r="C7911" s="7"/>
      <c r="M7911" s="9"/>
    </row>
    <row r="7912" spans="1:13" x14ac:dyDescent="0.35">
      <c r="A7912" s="7"/>
      <c r="B7912" s="7"/>
      <c r="C7912" s="7"/>
      <c r="M7912" s="9"/>
    </row>
    <row r="7913" spans="1:13" x14ac:dyDescent="0.35">
      <c r="A7913" s="7"/>
      <c r="B7913" s="7"/>
      <c r="C7913" s="7"/>
      <c r="M7913" s="9"/>
    </row>
    <row r="7914" spans="1:13" x14ac:dyDescent="0.35">
      <c r="A7914" s="7"/>
      <c r="B7914" s="7"/>
      <c r="C7914" s="7"/>
      <c r="M7914" s="9"/>
    </row>
    <row r="7915" spans="1:13" x14ac:dyDescent="0.35">
      <c r="A7915" s="7"/>
      <c r="B7915" s="7"/>
      <c r="C7915" s="7"/>
      <c r="M7915" s="9"/>
    </row>
    <row r="7916" spans="1:13" x14ac:dyDescent="0.35">
      <c r="A7916" s="7"/>
      <c r="B7916" s="7"/>
      <c r="C7916" s="7"/>
      <c r="M7916" s="9"/>
    </row>
    <row r="7917" spans="1:13" x14ac:dyDescent="0.35">
      <c r="A7917" s="7"/>
      <c r="B7917" s="7"/>
      <c r="C7917" s="7"/>
      <c r="M7917" s="9"/>
    </row>
    <row r="7918" spans="1:13" x14ac:dyDescent="0.35">
      <c r="A7918" s="7"/>
      <c r="B7918" s="7"/>
      <c r="C7918" s="7"/>
      <c r="M7918" s="9"/>
    </row>
    <row r="7919" spans="1:13" x14ac:dyDescent="0.35">
      <c r="A7919" s="7"/>
      <c r="B7919" s="7"/>
      <c r="C7919" s="7"/>
      <c r="M7919" s="9"/>
    </row>
    <row r="7920" spans="1:13" x14ac:dyDescent="0.35">
      <c r="A7920" s="7"/>
      <c r="B7920" s="7"/>
      <c r="C7920" s="7"/>
      <c r="M7920" s="9"/>
    </row>
    <row r="7921" spans="1:13" x14ac:dyDescent="0.35">
      <c r="A7921" s="7"/>
      <c r="B7921" s="7"/>
      <c r="C7921" s="7"/>
      <c r="M7921" s="9"/>
    </row>
    <row r="7922" spans="1:13" x14ac:dyDescent="0.35">
      <c r="A7922" s="7"/>
      <c r="B7922" s="7"/>
      <c r="C7922" s="7"/>
      <c r="M7922" s="9"/>
    </row>
    <row r="7923" spans="1:13" x14ac:dyDescent="0.35">
      <c r="A7923" s="7"/>
      <c r="B7923" s="7"/>
      <c r="C7923" s="7"/>
      <c r="M7923" s="9"/>
    </row>
    <row r="7924" spans="1:13" x14ac:dyDescent="0.35">
      <c r="A7924" s="7"/>
      <c r="B7924" s="7"/>
      <c r="C7924" s="7"/>
      <c r="M7924" s="9"/>
    </row>
    <row r="7925" spans="1:13" x14ac:dyDescent="0.35">
      <c r="A7925" s="7"/>
      <c r="B7925" s="7"/>
      <c r="C7925" s="7"/>
      <c r="M7925" s="9"/>
    </row>
    <row r="7926" spans="1:13" x14ac:dyDescent="0.35">
      <c r="A7926" s="7"/>
      <c r="B7926" s="7"/>
      <c r="C7926" s="7"/>
      <c r="M7926" s="9"/>
    </row>
    <row r="7927" spans="1:13" x14ac:dyDescent="0.35">
      <c r="A7927" s="7"/>
      <c r="B7927" s="7"/>
      <c r="C7927" s="7"/>
      <c r="M7927" s="9"/>
    </row>
    <row r="7928" spans="1:13" x14ac:dyDescent="0.35">
      <c r="A7928" s="7"/>
      <c r="B7928" s="7"/>
      <c r="C7928" s="7"/>
      <c r="M7928" s="9"/>
    </row>
    <row r="7929" spans="1:13" x14ac:dyDescent="0.35">
      <c r="A7929" s="7"/>
      <c r="B7929" s="7"/>
      <c r="C7929" s="7"/>
      <c r="M7929" s="9"/>
    </row>
    <row r="7930" spans="1:13" x14ac:dyDescent="0.35">
      <c r="A7930" s="7"/>
      <c r="B7930" s="7"/>
      <c r="C7930" s="7"/>
      <c r="M7930" s="9"/>
    </row>
    <row r="7931" spans="1:13" x14ac:dyDescent="0.35">
      <c r="A7931" s="7"/>
      <c r="B7931" s="7"/>
      <c r="C7931" s="7"/>
      <c r="M7931" s="9"/>
    </row>
    <row r="7932" spans="1:13" x14ac:dyDescent="0.35">
      <c r="A7932" s="7"/>
      <c r="B7932" s="7"/>
      <c r="C7932" s="7"/>
      <c r="M7932" s="9"/>
    </row>
    <row r="7933" spans="1:13" x14ac:dyDescent="0.35">
      <c r="A7933" s="7"/>
      <c r="B7933" s="7"/>
      <c r="C7933" s="7"/>
      <c r="M7933" s="9"/>
    </row>
    <row r="7934" spans="1:13" x14ac:dyDescent="0.35">
      <c r="A7934" s="7"/>
      <c r="B7934" s="7"/>
      <c r="C7934" s="7"/>
      <c r="M7934" s="9"/>
    </row>
    <row r="7935" spans="1:13" x14ac:dyDescent="0.35">
      <c r="A7935" s="7"/>
      <c r="B7935" s="7"/>
      <c r="C7935" s="7"/>
      <c r="M7935" s="9"/>
    </row>
    <row r="7936" spans="1:13" x14ac:dyDescent="0.35">
      <c r="A7936" s="7"/>
      <c r="B7936" s="7"/>
      <c r="C7936" s="7"/>
      <c r="M7936" s="9"/>
    </row>
    <row r="7937" spans="1:13" x14ac:dyDescent="0.35">
      <c r="A7937" s="7"/>
      <c r="B7937" s="7"/>
      <c r="C7937" s="7"/>
      <c r="M7937" s="9"/>
    </row>
    <row r="7938" spans="1:13" x14ac:dyDescent="0.35">
      <c r="A7938" s="7"/>
      <c r="B7938" s="7"/>
      <c r="C7938" s="7"/>
      <c r="M7938" s="9"/>
    </row>
    <row r="7939" spans="1:13" x14ac:dyDescent="0.35">
      <c r="A7939" s="7"/>
      <c r="B7939" s="7"/>
      <c r="C7939" s="7"/>
      <c r="M7939" s="9"/>
    </row>
    <row r="7940" spans="1:13" x14ac:dyDescent="0.35">
      <c r="A7940" s="7"/>
      <c r="B7940" s="7"/>
      <c r="C7940" s="7"/>
      <c r="M7940" s="9"/>
    </row>
    <row r="7941" spans="1:13" x14ac:dyDescent="0.35">
      <c r="A7941" s="7"/>
      <c r="B7941" s="7"/>
      <c r="C7941" s="7"/>
      <c r="M7941" s="9"/>
    </row>
    <row r="7942" spans="1:13" x14ac:dyDescent="0.35">
      <c r="A7942" s="7"/>
      <c r="B7942" s="7"/>
      <c r="C7942" s="7"/>
      <c r="M7942" s="9"/>
    </row>
    <row r="7943" spans="1:13" x14ac:dyDescent="0.35">
      <c r="A7943" s="7"/>
      <c r="B7943" s="7"/>
      <c r="C7943" s="7"/>
      <c r="M7943" s="9"/>
    </row>
    <row r="7944" spans="1:13" x14ac:dyDescent="0.35">
      <c r="A7944" s="7"/>
      <c r="B7944" s="7"/>
      <c r="C7944" s="7"/>
      <c r="M7944" s="9"/>
    </row>
    <row r="7945" spans="1:13" x14ac:dyDescent="0.35">
      <c r="A7945" s="7"/>
      <c r="B7945" s="7"/>
      <c r="C7945" s="7"/>
      <c r="M7945" s="9"/>
    </row>
    <row r="7946" spans="1:13" x14ac:dyDescent="0.35">
      <c r="A7946" s="7"/>
      <c r="B7946" s="7"/>
      <c r="C7946" s="7"/>
      <c r="M7946" s="9"/>
    </row>
    <row r="7947" spans="1:13" x14ac:dyDescent="0.35">
      <c r="A7947" s="7"/>
      <c r="B7947" s="7"/>
      <c r="C7947" s="7"/>
      <c r="M7947" s="9"/>
    </row>
    <row r="7948" spans="1:13" x14ac:dyDescent="0.35">
      <c r="A7948" s="7"/>
      <c r="B7948" s="7"/>
      <c r="C7948" s="7"/>
      <c r="M7948" s="9"/>
    </row>
    <row r="7949" spans="1:13" x14ac:dyDescent="0.35">
      <c r="A7949" s="7"/>
      <c r="B7949" s="7"/>
      <c r="C7949" s="7"/>
      <c r="M7949" s="9"/>
    </row>
    <row r="7950" spans="1:13" x14ac:dyDescent="0.35">
      <c r="A7950" s="7"/>
      <c r="B7950" s="7"/>
      <c r="C7950" s="7"/>
      <c r="M7950" s="9"/>
    </row>
    <row r="7951" spans="1:13" x14ac:dyDescent="0.35">
      <c r="A7951" s="7"/>
      <c r="B7951" s="7"/>
      <c r="C7951" s="7"/>
      <c r="M7951" s="9"/>
    </row>
    <row r="7952" spans="1:13" x14ac:dyDescent="0.35">
      <c r="A7952" s="7"/>
      <c r="B7952" s="7"/>
      <c r="C7952" s="7"/>
      <c r="M7952" s="9"/>
    </row>
    <row r="7953" spans="1:13" x14ac:dyDescent="0.35">
      <c r="A7953" s="7"/>
      <c r="B7953" s="7"/>
      <c r="C7953" s="7"/>
      <c r="M7953" s="9"/>
    </row>
    <row r="7954" spans="1:13" x14ac:dyDescent="0.35">
      <c r="A7954" s="7"/>
      <c r="B7954" s="7"/>
      <c r="C7954" s="7"/>
      <c r="M7954" s="9"/>
    </row>
    <row r="7955" spans="1:13" x14ac:dyDescent="0.35">
      <c r="A7955" s="7"/>
      <c r="B7955" s="7"/>
      <c r="C7955" s="7"/>
      <c r="M7955" s="9"/>
    </row>
    <row r="7956" spans="1:13" x14ac:dyDescent="0.35">
      <c r="A7956" s="7"/>
      <c r="B7956" s="7"/>
      <c r="C7956" s="7"/>
      <c r="M7956" s="9"/>
    </row>
    <row r="7957" spans="1:13" x14ac:dyDescent="0.35">
      <c r="A7957" s="7"/>
      <c r="B7957" s="7"/>
      <c r="C7957" s="7"/>
      <c r="M7957" s="9"/>
    </row>
    <row r="7958" spans="1:13" x14ac:dyDescent="0.35">
      <c r="A7958" s="7"/>
      <c r="B7958" s="7"/>
      <c r="C7958" s="7"/>
      <c r="M7958" s="9"/>
    </row>
    <row r="7959" spans="1:13" x14ac:dyDescent="0.35">
      <c r="A7959" s="7"/>
      <c r="B7959" s="7"/>
      <c r="C7959" s="7"/>
      <c r="M7959" s="9"/>
    </row>
    <row r="7960" spans="1:13" x14ac:dyDescent="0.35">
      <c r="A7960" s="7"/>
      <c r="B7960" s="7"/>
      <c r="C7960" s="7"/>
      <c r="M7960" s="9"/>
    </row>
    <row r="7961" spans="1:13" x14ac:dyDescent="0.35">
      <c r="A7961" s="7"/>
      <c r="B7961" s="7"/>
      <c r="C7961" s="7"/>
      <c r="M7961" s="9"/>
    </row>
    <row r="7962" spans="1:13" x14ac:dyDescent="0.35">
      <c r="A7962" s="7"/>
      <c r="B7962" s="7"/>
      <c r="C7962" s="7"/>
      <c r="M7962" s="9"/>
    </row>
    <row r="7963" spans="1:13" x14ac:dyDescent="0.35">
      <c r="A7963" s="7"/>
      <c r="B7963" s="7"/>
      <c r="C7963" s="7"/>
      <c r="M7963" s="9"/>
    </row>
    <row r="7964" spans="1:13" x14ac:dyDescent="0.35">
      <c r="A7964" s="7"/>
      <c r="B7964" s="7"/>
      <c r="C7964" s="7"/>
      <c r="M7964" s="9"/>
    </row>
    <row r="7965" spans="1:13" x14ac:dyDescent="0.35">
      <c r="A7965" s="7"/>
      <c r="B7965" s="7"/>
      <c r="C7965" s="7"/>
      <c r="M7965" s="9"/>
    </row>
    <row r="7966" spans="1:13" x14ac:dyDescent="0.35">
      <c r="A7966" s="7"/>
      <c r="B7966" s="7"/>
      <c r="C7966" s="7"/>
      <c r="M7966" s="9"/>
    </row>
    <row r="7967" spans="1:13" x14ac:dyDescent="0.35">
      <c r="A7967" s="7"/>
      <c r="B7967" s="7"/>
      <c r="C7967" s="7"/>
      <c r="M7967" s="9"/>
    </row>
    <row r="7968" spans="1:13" x14ac:dyDescent="0.35">
      <c r="A7968" s="7"/>
      <c r="B7968" s="7"/>
      <c r="C7968" s="7"/>
      <c r="M7968" s="9"/>
    </row>
    <row r="7969" spans="1:13" x14ac:dyDescent="0.35">
      <c r="A7969" s="7"/>
      <c r="B7969" s="7"/>
      <c r="C7969" s="7"/>
      <c r="M7969" s="9"/>
    </row>
    <row r="7970" spans="1:13" x14ac:dyDescent="0.35">
      <c r="A7970" s="7"/>
      <c r="B7970" s="7"/>
      <c r="C7970" s="7"/>
      <c r="M7970" s="9"/>
    </row>
    <row r="7971" spans="1:13" x14ac:dyDescent="0.35">
      <c r="A7971" s="7"/>
      <c r="B7971" s="7"/>
      <c r="C7971" s="7"/>
      <c r="M7971" s="9"/>
    </row>
    <row r="7972" spans="1:13" x14ac:dyDescent="0.35">
      <c r="A7972" s="7"/>
      <c r="B7972" s="7"/>
      <c r="C7972" s="7"/>
      <c r="M7972" s="9"/>
    </row>
    <row r="7973" spans="1:13" x14ac:dyDescent="0.35">
      <c r="A7973" s="7"/>
      <c r="B7973" s="7"/>
      <c r="C7973" s="7"/>
      <c r="M7973" s="9"/>
    </row>
    <row r="7974" spans="1:13" x14ac:dyDescent="0.35">
      <c r="A7974" s="7"/>
      <c r="B7974" s="7"/>
      <c r="C7974" s="7"/>
      <c r="M7974" s="9"/>
    </row>
    <row r="7975" spans="1:13" x14ac:dyDescent="0.35">
      <c r="A7975" s="7"/>
      <c r="B7975" s="7"/>
      <c r="C7975" s="7"/>
      <c r="M7975" s="9"/>
    </row>
    <row r="7976" spans="1:13" x14ac:dyDescent="0.35">
      <c r="A7976" s="7"/>
      <c r="B7976" s="7"/>
      <c r="C7976" s="7"/>
      <c r="M7976" s="9"/>
    </row>
    <row r="7977" spans="1:13" x14ac:dyDescent="0.35">
      <c r="A7977" s="7"/>
      <c r="B7977" s="7"/>
      <c r="C7977" s="7"/>
      <c r="M7977" s="9"/>
    </row>
    <row r="7978" spans="1:13" x14ac:dyDescent="0.35">
      <c r="A7978" s="7"/>
      <c r="B7978" s="7"/>
      <c r="C7978" s="7"/>
      <c r="M7978" s="9"/>
    </row>
    <row r="7979" spans="1:13" x14ac:dyDescent="0.35">
      <c r="A7979" s="7"/>
      <c r="B7979" s="7"/>
      <c r="C7979" s="7"/>
      <c r="M7979" s="9"/>
    </row>
    <row r="7980" spans="1:13" x14ac:dyDescent="0.35">
      <c r="A7980" s="7"/>
      <c r="B7980" s="7"/>
      <c r="C7980" s="7"/>
      <c r="M7980" s="9"/>
    </row>
    <row r="7981" spans="1:13" x14ac:dyDescent="0.35">
      <c r="A7981" s="7"/>
      <c r="B7981" s="7"/>
      <c r="C7981" s="7"/>
      <c r="M7981" s="9"/>
    </row>
    <row r="7982" spans="1:13" x14ac:dyDescent="0.35">
      <c r="A7982" s="7"/>
      <c r="B7982" s="7"/>
      <c r="C7982" s="7"/>
      <c r="M7982" s="9"/>
    </row>
    <row r="7983" spans="1:13" x14ac:dyDescent="0.35">
      <c r="A7983" s="7"/>
      <c r="B7983" s="7"/>
      <c r="C7983" s="7"/>
      <c r="M7983" s="9"/>
    </row>
    <row r="7984" spans="1:13" x14ac:dyDescent="0.35">
      <c r="A7984" s="7"/>
      <c r="B7984" s="7"/>
      <c r="C7984" s="7"/>
      <c r="M7984" s="9"/>
    </row>
    <row r="7985" spans="1:13" x14ac:dyDescent="0.35">
      <c r="A7985" s="7"/>
      <c r="B7985" s="7"/>
      <c r="C7985" s="7"/>
      <c r="M7985" s="9"/>
    </row>
    <row r="7986" spans="1:13" x14ac:dyDescent="0.35">
      <c r="A7986" s="7"/>
      <c r="B7986" s="7"/>
      <c r="C7986" s="7"/>
      <c r="M7986" s="9"/>
    </row>
    <row r="7987" spans="1:13" x14ac:dyDescent="0.35">
      <c r="A7987" s="7"/>
      <c r="B7987" s="7"/>
      <c r="C7987" s="7"/>
      <c r="M7987" s="9"/>
    </row>
    <row r="7988" spans="1:13" x14ac:dyDescent="0.35">
      <c r="A7988" s="7"/>
      <c r="B7988" s="7"/>
      <c r="C7988" s="7"/>
      <c r="M7988" s="9"/>
    </row>
    <row r="7989" spans="1:13" x14ac:dyDescent="0.35">
      <c r="A7989" s="7"/>
      <c r="B7989" s="7"/>
      <c r="C7989" s="7"/>
      <c r="M7989" s="9"/>
    </row>
    <row r="7990" spans="1:13" x14ac:dyDescent="0.35">
      <c r="A7990" s="7"/>
      <c r="B7990" s="7"/>
      <c r="C7990" s="7"/>
      <c r="M7990" s="9"/>
    </row>
    <row r="7991" spans="1:13" x14ac:dyDescent="0.35">
      <c r="A7991" s="7"/>
      <c r="B7991" s="7"/>
      <c r="C7991" s="7"/>
    </row>
    <row r="7992" spans="1:13" x14ac:dyDescent="0.35">
      <c r="A7992" s="7"/>
      <c r="B7992" s="7"/>
      <c r="C7992" s="7"/>
    </row>
    <row r="7993" spans="1:13" x14ac:dyDescent="0.35">
      <c r="A7993" s="7"/>
      <c r="B7993" s="7"/>
      <c r="C7993" s="7"/>
    </row>
    <row r="7994" spans="1:13" x14ac:dyDescent="0.35">
      <c r="A7994" s="7"/>
      <c r="B7994" s="7"/>
      <c r="C7994" s="7"/>
    </row>
    <row r="7995" spans="1:13" x14ac:dyDescent="0.35">
      <c r="A7995" s="7"/>
      <c r="B7995" s="7"/>
      <c r="C7995" s="7"/>
    </row>
    <row r="7996" spans="1:13" x14ac:dyDescent="0.35">
      <c r="A7996" s="7"/>
      <c r="B7996" s="7"/>
      <c r="C7996" s="7"/>
    </row>
    <row r="7997" spans="1:13" x14ac:dyDescent="0.35">
      <c r="A7997" s="7"/>
      <c r="B7997" s="7"/>
      <c r="C7997" s="7"/>
    </row>
    <row r="7998" spans="1:13" x14ac:dyDescent="0.35">
      <c r="A7998" s="7"/>
      <c r="B7998" s="7"/>
      <c r="C7998" s="7"/>
    </row>
    <row r="7999" spans="1:13" x14ac:dyDescent="0.35">
      <c r="A7999" s="7"/>
      <c r="B7999" s="7"/>
      <c r="C7999" s="7"/>
    </row>
    <row r="8000" spans="1:1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72" spans="2:3" x14ac:dyDescent="0.35">
      <c r="B11872" s="8"/>
      <c r="C11872" s="8"/>
    </row>
    <row r="11947" spans="2:3" x14ac:dyDescent="0.35">
      <c r="B11947" s="8"/>
      <c r="C11947" s="8"/>
    </row>
    <row r="12241" spans="2:3" x14ac:dyDescent="0.35">
      <c r="B12241" s="8"/>
      <c r="C12241" s="8"/>
    </row>
    <row r="12526" spans="2:3" x14ac:dyDescent="0.35">
      <c r="B12526" s="8"/>
      <c r="C12526" s="8"/>
    </row>
    <row r="12533" spans="2:3" x14ac:dyDescent="0.35">
      <c r="B12533" s="8"/>
      <c r="C12533" s="8"/>
    </row>
    <row r="12565" spans="2:3" x14ac:dyDescent="0.35">
      <c r="B12565" s="8"/>
      <c r="C12565" s="8"/>
    </row>
    <row r="12591" spans="2:3" x14ac:dyDescent="0.35">
      <c r="B12591" s="8"/>
      <c r="C12591" s="8"/>
    </row>
    <row r="13101" spans="2:3" x14ac:dyDescent="0.35">
      <c r="B13101" s="8"/>
      <c r="C13101" s="8"/>
    </row>
    <row r="13109" spans="2:3" x14ac:dyDescent="0.35">
      <c r="B13109" s="8"/>
      <c r="C13109" s="8"/>
    </row>
    <row r="13524" spans="2:3" x14ac:dyDescent="0.35">
      <c r="B13524" s="8"/>
      <c r="C13524" s="8"/>
    </row>
    <row r="13579" spans="2:3" x14ac:dyDescent="0.35">
      <c r="B13579" s="8"/>
      <c r="C13579" s="8"/>
    </row>
    <row r="14133" spans="2:3" x14ac:dyDescent="0.35">
      <c r="B14133" s="8"/>
      <c r="C14133" s="8"/>
    </row>
    <row r="14224" spans="2:3" x14ac:dyDescent="0.35">
      <c r="B14224" s="8"/>
      <c r="C14224" s="8"/>
    </row>
    <row r="14775" spans="2:3" x14ac:dyDescent="0.35">
      <c r="B14775" s="8"/>
      <c r="C14775" s="8"/>
    </row>
    <row r="15003" spans="2:3" x14ac:dyDescent="0.35">
      <c r="B15003" s="8"/>
      <c r="C15003" s="8"/>
    </row>
    <row r="16628" spans="2:3" x14ac:dyDescent="0.35">
      <c r="B16628" s="8"/>
      <c r="C16628" s="8"/>
    </row>
    <row r="18356" spans="2:3" x14ac:dyDescent="0.35">
      <c r="B18356" s="8"/>
      <c r="C18356" s="8"/>
    </row>
    <row r="18368" spans="2:3" x14ac:dyDescent="0.35">
      <c r="B18368" s="8"/>
      <c r="C18368" s="8"/>
    </row>
    <row r="18713" spans="2:3" x14ac:dyDescent="0.35">
      <c r="B18713" s="8"/>
      <c r="C18713" s="8"/>
    </row>
    <row r="18813" spans="2:3" x14ac:dyDescent="0.35">
      <c r="B18813" s="8"/>
      <c r="C18813" s="8"/>
    </row>
    <row r="18827" spans="2:3" x14ac:dyDescent="0.35">
      <c r="B18827" s="8"/>
      <c r="C18827" s="8"/>
    </row>
    <row r="18871" spans="2:3" x14ac:dyDescent="0.35">
      <c r="B18871" s="8"/>
      <c r="C18871" s="8"/>
    </row>
    <row r="19014" spans="2:3" x14ac:dyDescent="0.35">
      <c r="B19014" s="8"/>
      <c r="C19014" s="8"/>
    </row>
    <row r="19034" spans="2:3" x14ac:dyDescent="0.35">
      <c r="B19034" s="8"/>
      <c r="C19034" s="8"/>
    </row>
    <row r="19469" spans="2:3" x14ac:dyDescent="0.35">
      <c r="B19469" s="8"/>
      <c r="C1946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analysis with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2022-01-14T07:53:07Z</dcterms:created>
  <dcterms:modified xsi:type="dcterms:W3CDTF">2023-01-27T02:39:21Z</dcterms:modified>
</cp:coreProperties>
</file>