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-philippfranken/Desktop/phd_update_december/fromal_stuff/"/>
    </mc:Choice>
  </mc:AlternateContent>
  <xr:revisionPtr revIDLastSave="0" documentId="13_ncr:1_{346E6901-5F03-C046-9C32-4D2A77CC64CE}" xr6:coauthVersionLast="45" xr6:coauthVersionMax="45" xr10:uidLastSave="{00000000-0000-0000-0000-000000000000}"/>
  <bookViews>
    <workbookView xWindow="20" yWindow="460" windowWidth="28800" windowHeight="16520" xr2:uid="{36646E08-7081-004F-8BBE-8BC646EF66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1" l="1"/>
  <c r="H13" i="1" s="1"/>
  <c r="J22" i="1" s="1"/>
  <c r="J27" i="1" s="1"/>
  <c r="F12" i="1"/>
  <c r="H12" i="1" s="1"/>
  <c r="F11" i="1"/>
  <c r="H11" i="1" s="1"/>
  <c r="F10" i="1"/>
  <c r="H10" i="1" s="1"/>
  <c r="F9" i="1" l="1"/>
  <c r="H9" i="1" s="1"/>
  <c r="F8" i="1" l="1"/>
  <c r="H8" i="1" s="1"/>
  <c r="F7" i="1"/>
  <c r="H7" i="1" s="1"/>
  <c r="F6" i="1"/>
  <c r="H6" i="1" s="1"/>
  <c r="F4" i="1" l="1"/>
  <c r="H4" i="1" s="1"/>
  <c r="F5" i="1"/>
  <c r="H5" i="1" s="1"/>
  <c r="F3" i="1"/>
  <c r="H3" i="1" s="1"/>
</calcChain>
</file>

<file path=xl/sharedStrings.xml><?xml version="1.0" encoding="utf-8"?>
<sst xmlns="http://schemas.openxmlformats.org/spreadsheetml/2006/main" count="46" uniqueCount="27">
  <si>
    <t>compensation</t>
  </si>
  <si>
    <t>fee</t>
  </si>
  <si>
    <t>Expensens 2019/2020</t>
  </si>
  <si>
    <t>task duration</t>
  </si>
  <si>
    <t>participants</t>
  </si>
  <si>
    <t>bonus</t>
  </si>
  <si>
    <t>total</t>
  </si>
  <si>
    <t>jp_belief_updating_pilot_1</t>
  </si>
  <si>
    <t xml:space="preserve">experiment </t>
  </si>
  <si>
    <t>jp_belief_updating_pilot_2</t>
  </si>
  <si>
    <t>jp_belief_updating_pilot_3</t>
  </si>
  <si>
    <t>none</t>
  </si>
  <si>
    <t xml:space="preserve">none </t>
  </si>
  <si>
    <t>~20min</t>
  </si>
  <si>
    <t xml:space="preserve">price </t>
  </si>
  <si>
    <t>total expenses</t>
  </si>
  <si>
    <t xml:space="preserve">first grant budget </t>
  </si>
  <si>
    <t>~10min</t>
  </si>
  <si>
    <t>jp_belief_updating_full_1</t>
  </si>
  <si>
    <t>left</t>
  </si>
  <si>
    <t>jp_belief_updating_full_2</t>
  </si>
  <si>
    <t>jp_belief_updating_pilot_5</t>
  </si>
  <si>
    <t>jp_belief_updating_pilot_6</t>
  </si>
  <si>
    <t>jp_belief_updating_pilot_7</t>
  </si>
  <si>
    <t>jp_belief_updating_pilot_8</t>
  </si>
  <si>
    <t>jp_belief_updating_main_run</t>
  </si>
  <si>
    <t>would be - 113.13 if all collected in one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</si>
</sst>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£&quot;* #,##0.00_);_(&quot;£&quot;* \(#,##0.00\);_(&quot;£&quot;* &quot;-&quot;??_);_(@_)"/>
    <numFmt numFmtId="43" formatCode="_(* #,##0.00_);_(* \(#,##0.00\);_(* &quot;-&quot;??_);_(@_)"/>
    <numFmt numFmtId="164" formatCode="_([$$-409]* #,##0.00_);_([$$-409]* \(#,##0.00\);_([$$-409]* &quot;-&quot;??_);_(@_)"/>
  </numFmts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0000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/>
    <xf numFmtId="0" fontId="2" fillId="0" borderId="0" xfId="0" applyFont="1"/>
    <xf numFmtId="9" fontId="0" fillId="0" borderId="0" xfId="0" applyNumberFormat="1"/>
    <xf numFmtId="9" fontId="0" fillId="0" borderId="0" xfId="2" applyFont="1"/>
    <xf numFmtId="16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0" fontId="4" fillId="0" borderId="0" xfId="0" applyFont="1"/>
    <xf numFmtId="164" fontId="4" fillId="0" borderId="0" xfId="0" applyNumberFormat="1" applyFont="1"/>
    <xf numFmtId="9" fontId="4" fillId="0" borderId="0" xfId="0" applyNumberFormat="1" applyFont="1"/>
    <xf numFmtId="2" fontId="4" fillId="0" borderId="0" xfId="3" applyNumberFormat="1" applyFont="1" applyAlignment="1">
      <alignment horizontal="center"/>
    </xf>
    <xf numFmtId="0" fontId="5" fillId="0" borderId="0" xfId="0" applyFont="1"/>
  </cellXfs>
  <cellStyles count="4">
    <cellStyle name="Comma" xfId="3" builtinId="3"/>
    <cellStyle name="Currency" xfId="1" builtinId="4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FF9E2-C947-374F-84F5-16A323CE32AB}">
  <dimension ref="A1:L27"/>
  <sheetViews>
    <sheetView tabSelected="1" workbookViewId="0">
      <selection activeCell="G14" sqref="G14"/>
    </sheetView>
  </sheetViews>
  <sheetFormatPr baseColWidth="10" defaultRowHeight="16"/>
  <cols>
    <col min="1" max="1" width="28.1640625" customWidth="1"/>
    <col min="2" max="2" width="20.83203125" customWidth="1"/>
    <col min="3" max="3" width="17.6640625" customWidth="1"/>
    <col min="4" max="4" width="17" customWidth="1"/>
    <col min="9" max="9" width="10.33203125" customWidth="1"/>
    <col min="12" max="12" width="36.33203125" customWidth="1"/>
  </cols>
  <sheetData>
    <row r="1" spans="1:12">
      <c r="A1" s="6" t="s">
        <v>2</v>
      </c>
      <c r="B1" s="6"/>
      <c r="C1" s="6"/>
      <c r="D1" s="6"/>
      <c r="E1" s="6"/>
      <c r="J1" s="1"/>
      <c r="K1" s="1"/>
      <c r="L1" s="1"/>
    </row>
    <row r="2" spans="1:12">
      <c r="A2" t="s">
        <v>8</v>
      </c>
      <c r="B2" t="s">
        <v>3</v>
      </c>
      <c r="C2" t="s">
        <v>4</v>
      </c>
      <c r="D2" t="s">
        <v>0</v>
      </c>
      <c r="E2" t="s">
        <v>5</v>
      </c>
      <c r="F2" t="s">
        <v>14</v>
      </c>
      <c r="G2" t="s">
        <v>1</v>
      </c>
      <c r="H2" s="2" t="s">
        <v>6</v>
      </c>
      <c r="J2" s="1"/>
      <c r="K2" s="1"/>
      <c r="L2" s="1"/>
    </row>
    <row r="3" spans="1:12">
      <c r="A3" t="s">
        <v>7</v>
      </c>
      <c r="B3" t="s">
        <v>13</v>
      </c>
      <c r="C3">
        <v>9</v>
      </c>
      <c r="D3" s="5">
        <v>3.5</v>
      </c>
      <c r="E3" t="s">
        <v>11</v>
      </c>
      <c r="F3" s="5">
        <f>C3*D3</f>
        <v>31.5</v>
      </c>
      <c r="G3" s="4">
        <v>0.2</v>
      </c>
      <c r="H3" s="5">
        <f>F3 + F3 *G3</f>
        <v>37.799999999999997</v>
      </c>
      <c r="J3" s="1"/>
      <c r="K3" s="1"/>
      <c r="L3" s="1"/>
    </row>
    <row r="4" spans="1:12">
      <c r="A4" t="s">
        <v>9</v>
      </c>
      <c r="B4" t="s">
        <v>17</v>
      </c>
      <c r="C4">
        <v>5</v>
      </c>
      <c r="D4" s="5">
        <v>1.75</v>
      </c>
      <c r="E4" t="s">
        <v>11</v>
      </c>
      <c r="F4" s="5">
        <f t="shared" ref="F4:F5" si="0">C4*D4</f>
        <v>8.75</v>
      </c>
      <c r="G4" s="3">
        <v>0.2</v>
      </c>
      <c r="H4" s="5">
        <f t="shared" ref="H4:H7" si="1">F4 + F4 *G4</f>
        <v>10.5</v>
      </c>
      <c r="J4" s="1"/>
      <c r="K4" s="1"/>
      <c r="L4" s="1"/>
    </row>
    <row r="5" spans="1:12">
      <c r="A5" t="s">
        <v>10</v>
      </c>
      <c r="B5" t="s">
        <v>17</v>
      </c>
      <c r="C5">
        <v>5</v>
      </c>
      <c r="D5" s="5">
        <v>1.75</v>
      </c>
      <c r="E5" t="s">
        <v>12</v>
      </c>
      <c r="F5" s="5">
        <f t="shared" si="0"/>
        <v>8.75</v>
      </c>
      <c r="G5" s="3">
        <v>0.2</v>
      </c>
      <c r="H5" s="5">
        <f t="shared" si="1"/>
        <v>10.5</v>
      </c>
      <c r="J5" s="1"/>
      <c r="K5" s="1"/>
      <c r="L5" s="1"/>
    </row>
    <row r="6" spans="1:12">
      <c r="A6" t="s">
        <v>18</v>
      </c>
      <c r="B6" t="s">
        <v>17</v>
      </c>
      <c r="C6">
        <v>81</v>
      </c>
      <c r="D6" s="5">
        <v>1.75</v>
      </c>
      <c r="E6" t="s">
        <v>12</v>
      </c>
      <c r="F6" s="5">
        <f>C6*D6</f>
        <v>141.75</v>
      </c>
      <c r="G6" s="3">
        <v>0.2</v>
      </c>
      <c r="H6" s="5">
        <f t="shared" si="1"/>
        <v>170.1</v>
      </c>
      <c r="J6" s="1"/>
      <c r="K6" s="1"/>
      <c r="L6" s="1"/>
    </row>
    <row r="7" spans="1:12">
      <c r="A7" t="s">
        <v>20</v>
      </c>
      <c r="B7" t="s">
        <v>17</v>
      </c>
      <c r="C7">
        <v>71</v>
      </c>
      <c r="D7" s="5">
        <v>1.75</v>
      </c>
      <c r="E7" t="s">
        <v>11</v>
      </c>
      <c r="F7" s="5">
        <f>C7*D7</f>
        <v>124.25</v>
      </c>
      <c r="G7" s="3">
        <v>0.4</v>
      </c>
      <c r="H7" s="5">
        <f t="shared" si="1"/>
        <v>173.95</v>
      </c>
      <c r="J7" s="1"/>
      <c r="K7" s="1"/>
      <c r="L7" s="1"/>
    </row>
    <row r="8" spans="1:12">
      <c r="A8" t="s">
        <v>20</v>
      </c>
      <c r="B8" t="s">
        <v>17</v>
      </c>
      <c r="C8">
        <v>36</v>
      </c>
      <c r="D8" s="5">
        <v>1.75</v>
      </c>
      <c r="E8" t="s">
        <v>11</v>
      </c>
      <c r="F8" s="5">
        <f>C8*D8</f>
        <v>63</v>
      </c>
      <c r="G8" s="3">
        <v>0.2</v>
      </c>
      <c r="H8" s="5">
        <f t="shared" ref="H8" si="2">F8 + F8 *G8</f>
        <v>75.599999999999994</v>
      </c>
    </row>
    <row r="9" spans="1:12">
      <c r="A9" t="s">
        <v>21</v>
      </c>
      <c r="B9" t="s">
        <v>17</v>
      </c>
      <c r="C9">
        <v>5</v>
      </c>
      <c r="D9" s="5">
        <v>1.75</v>
      </c>
      <c r="E9" t="s">
        <v>11</v>
      </c>
      <c r="F9" s="5">
        <f>C9*D9</f>
        <v>8.75</v>
      </c>
      <c r="G9" s="3">
        <v>0.2</v>
      </c>
      <c r="H9" s="5">
        <f t="shared" ref="H9" si="3">F9 + F9 *G9</f>
        <v>10.5</v>
      </c>
    </row>
    <row r="10" spans="1:12">
      <c r="A10" t="s">
        <v>22</v>
      </c>
      <c r="B10" t="s">
        <v>17</v>
      </c>
      <c r="C10">
        <v>18</v>
      </c>
      <c r="D10" s="5">
        <v>1.75</v>
      </c>
      <c r="E10" t="s">
        <v>11</v>
      </c>
      <c r="F10" s="5">
        <f>C10*D10</f>
        <v>31.5</v>
      </c>
      <c r="G10" s="3">
        <v>0.2</v>
      </c>
      <c r="H10" s="5">
        <f t="shared" ref="H10" si="4">F10 + F10 *G10</f>
        <v>37.799999999999997</v>
      </c>
    </row>
    <row r="11" spans="1:12">
      <c r="A11" t="s">
        <v>23</v>
      </c>
      <c r="B11" t="s">
        <v>17</v>
      </c>
      <c r="C11">
        <v>18</v>
      </c>
      <c r="D11" s="5">
        <v>1.75</v>
      </c>
      <c r="E11" t="s">
        <v>11</v>
      </c>
      <c r="F11" s="5">
        <f>C11*D11</f>
        <v>31.5</v>
      </c>
      <c r="G11" s="3">
        <v>0.2</v>
      </c>
      <c r="H11" s="5">
        <f t="shared" ref="H11" si="5">F11 + F11 *G11</f>
        <v>37.799999999999997</v>
      </c>
    </row>
    <row r="12" spans="1:12">
      <c r="A12" t="s">
        <v>24</v>
      </c>
      <c r="B12" t="s">
        <v>17</v>
      </c>
      <c r="C12">
        <v>9</v>
      </c>
      <c r="D12" s="5">
        <v>1.75</v>
      </c>
      <c r="E12" t="s">
        <v>11</v>
      </c>
      <c r="F12" s="5">
        <f>C12*D12</f>
        <v>15.75</v>
      </c>
      <c r="G12" s="3">
        <v>0.2</v>
      </c>
      <c r="H12" s="5">
        <f t="shared" ref="H12" si="6">F12 + F12 *G12</f>
        <v>18.899999999999999</v>
      </c>
    </row>
    <row r="13" spans="1:12" s="10" customFormat="1">
      <c r="A13" s="10" t="s">
        <v>25</v>
      </c>
      <c r="B13" s="10" t="s">
        <v>17</v>
      </c>
      <c r="C13" s="10">
        <v>75</v>
      </c>
      <c r="D13" s="11">
        <v>1.75</v>
      </c>
      <c r="E13" s="10" t="s">
        <v>11</v>
      </c>
      <c r="F13" s="11">
        <f>C13*D13</f>
        <v>131.25</v>
      </c>
      <c r="G13" s="12">
        <v>0.2</v>
      </c>
      <c r="H13" s="11">
        <f t="shared" ref="H13" si="7">F13 + F13 *G13</f>
        <v>157.5</v>
      </c>
    </row>
    <row r="22" spans="8:12">
      <c r="H22" s="7" t="s">
        <v>15</v>
      </c>
      <c r="I22" s="7"/>
      <c r="J22" s="8">
        <f>SUM(H3:H13)</f>
        <v>740.94999999999982</v>
      </c>
      <c r="K22" s="8"/>
    </row>
    <row r="23" spans="8:12">
      <c r="H23" s="6"/>
      <c r="I23" s="6"/>
      <c r="J23" s="6"/>
      <c r="K23" s="6"/>
    </row>
    <row r="24" spans="8:12">
      <c r="H24" s="7"/>
      <c r="I24" s="7"/>
      <c r="J24" s="8"/>
      <c r="K24" s="8"/>
    </row>
    <row r="25" spans="8:12">
      <c r="H25" s="6"/>
      <c r="I25" s="6"/>
      <c r="J25" s="6"/>
      <c r="K25" s="6"/>
    </row>
    <row r="26" spans="8:12">
      <c r="H26" s="6" t="s">
        <v>16</v>
      </c>
      <c r="I26" s="6"/>
      <c r="J26" s="9">
        <v>654.07000000000005</v>
      </c>
      <c r="K26" s="9"/>
    </row>
    <row r="27" spans="8:12">
      <c r="H27" s="6" t="s">
        <v>19</v>
      </c>
      <c r="I27" s="6"/>
      <c r="J27" s="13">
        <f>J26-J22</f>
        <v>-86.879999999999768</v>
      </c>
      <c r="K27" s="13"/>
      <c r="L27" s="14" t="s">
        <v>26</v>
      </c>
    </row>
  </sheetData>
  <mergeCells count="11">
    <mergeCell ref="H27:I27"/>
    <mergeCell ref="J26:K26"/>
    <mergeCell ref="J27:K27"/>
    <mergeCell ref="H23:K23"/>
    <mergeCell ref="H25:K25"/>
    <mergeCell ref="H26:I26"/>
    <mergeCell ref="A1:E1"/>
    <mergeCell ref="H24:I24"/>
    <mergeCell ref="H22:I22"/>
    <mergeCell ref="J24:K24"/>
    <mergeCell ref="J22:K2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2019-12-10T22:50:48Z</dcterms:created>
  <dcterms:modified xsi:type="dcterms:W3CDTF">2020-01-25T16:40:36Z</dcterms:modified>
</cp:coreProperties>
</file>