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C:\Users\zeuss\Downloads\"/>
    </mc:Choice>
  </mc:AlternateContent>
  <xr:revisionPtr revIDLastSave="0" documentId="13_ncr:1_{C08E6439-5223-4DA9-828C-815AAAAE7ECE}" xr6:coauthVersionLast="47" xr6:coauthVersionMax="47" xr10:uidLastSave="{00000000-0000-0000-0000-000000000000}"/>
  <bookViews>
    <workbookView xWindow="-108" yWindow="-108" windowWidth="23256" windowHeight="12456" activeTab="2" xr2:uid="{00000000-000D-0000-FFFF-FFFF00000000}"/>
  </bookViews>
  <sheets>
    <sheet name="Probiotics-FDAapproved" sheetId="4" r:id="rId1"/>
    <sheet name="FileC" sheetId="5" r:id="rId2"/>
    <sheet name="FileC+Probiotics" sheetId="6" r:id="rId3"/>
  </sheets>
  <definedNames>
    <definedName name="_xlnm._FilterDatabase" localSheetId="0" hidden="1">'Probiotics-FDAapproved'!$A$1:$G$41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42" i="6" l="1"/>
  <c r="J43" i="6"/>
  <c r="J44" i="6"/>
  <c r="J45" i="6"/>
  <c r="J46" i="6"/>
  <c r="J47" i="6"/>
  <c r="J48" i="6"/>
  <c r="J49" i="6"/>
  <c r="J50" i="6"/>
  <c r="J51" i="6"/>
  <c r="J52" i="6"/>
  <c r="J53" i="6"/>
  <c r="J54" i="6"/>
  <c r="J55" i="6"/>
  <c r="J56" i="6"/>
  <c r="J57" i="6"/>
  <c r="J58" i="6"/>
  <c r="J59" i="6"/>
  <c r="J60" i="6"/>
  <c r="J40" i="6"/>
  <c r="J36" i="6"/>
  <c r="J35" i="6"/>
  <c r="J32" i="6"/>
  <c r="J30" i="6"/>
  <c r="J28" i="6"/>
  <c r="J25" i="6"/>
  <c r="J22" i="6"/>
  <c r="J23" i="6"/>
  <c r="J21" i="6"/>
  <c r="J17" i="6"/>
  <c r="J16" i="6"/>
  <c r="J14" i="6"/>
  <c r="J5" i="6"/>
  <c r="J6" i="6"/>
  <c r="J7" i="6"/>
  <c r="J8" i="6"/>
  <c r="J9" i="6"/>
  <c r="J10" i="6"/>
  <c r="J11" i="6"/>
  <c r="J12" i="6"/>
  <c r="J4" i="6"/>
  <c r="J41" i="6"/>
  <c r="J39" i="6"/>
  <c r="J38" i="6"/>
  <c r="J37" i="6"/>
  <c r="J34" i="6"/>
  <c r="J33" i="6"/>
  <c r="J31" i="6"/>
  <c r="J29" i="6"/>
  <c r="J27" i="6"/>
  <c r="J26" i="6"/>
  <c r="J24" i="6"/>
  <c r="J19" i="6"/>
  <c r="J20" i="6"/>
  <c r="J18" i="6"/>
  <c r="J15" i="6"/>
  <c r="J13" i="6"/>
  <c r="J3" i="6"/>
  <c r="J2" i="6"/>
  <c r="I43" i="6"/>
  <c r="I44" i="6"/>
  <c r="I45" i="6"/>
  <c r="I46" i="6"/>
  <c r="I47" i="6"/>
  <c r="I48" i="6"/>
  <c r="I49" i="6"/>
  <c r="I50" i="6"/>
  <c r="I51" i="6"/>
  <c r="I52" i="6"/>
  <c r="I53" i="6"/>
  <c r="I54" i="6"/>
  <c r="I55" i="6"/>
  <c r="I56" i="6"/>
  <c r="I57" i="6"/>
  <c r="I58" i="6"/>
  <c r="I59" i="6"/>
  <c r="I60" i="6"/>
  <c r="I42" i="6"/>
  <c r="I3" i="6"/>
  <c r="I4" i="6"/>
  <c r="I5" i="6"/>
  <c r="I6" i="6"/>
  <c r="I7" i="6"/>
  <c r="I8" i="6"/>
  <c r="I9" i="6"/>
  <c r="I10" i="6"/>
  <c r="I11" i="6"/>
  <c r="I12" i="6"/>
  <c r="I13" i="6"/>
  <c r="I14" i="6"/>
  <c r="I15" i="6"/>
  <c r="I16" i="6"/>
  <c r="I17" i="6"/>
  <c r="I18" i="6"/>
  <c r="I19" i="6"/>
  <c r="I20" i="6"/>
  <c r="I21" i="6"/>
  <c r="I22" i="6"/>
  <c r="I23" i="6"/>
  <c r="I24" i="6"/>
  <c r="I25" i="6"/>
  <c r="I26" i="6"/>
  <c r="I27" i="6"/>
  <c r="I28" i="6"/>
  <c r="I29" i="6"/>
  <c r="I30" i="6"/>
  <c r="I31" i="6"/>
  <c r="I32" i="6"/>
  <c r="I33" i="6"/>
  <c r="I34" i="6"/>
  <c r="I35" i="6"/>
  <c r="I36" i="6"/>
  <c r="I37" i="6"/>
  <c r="I38" i="6"/>
  <c r="I39" i="6"/>
  <c r="I40" i="6"/>
  <c r="I41" i="6"/>
  <c r="I2" i="6"/>
  <c r="E3" i="4"/>
  <c r="E4" i="4"/>
  <c r="E5" i="4"/>
  <c r="E6" i="4"/>
  <c r="E7" i="4"/>
  <c r="E8" i="4"/>
  <c r="E9" i="4"/>
  <c r="E10" i="4"/>
  <c r="E11" i="4"/>
  <c r="E12" i="4"/>
  <c r="E13" i="4"/>
  <c r="E14" i="4"/>
  <c r="E15" i="4"/>
  <c r="E16" i="4"/>
  <c r="E17" i="4"/>
  <c r="E18" i="4"/>
  <c r="E19" i="4"/>
  <c r="E20" i="4"/>
  <c r="E21" i="4"/>
  <c r="E22" i="4"/>
  <c r="E23" i="4"/>
  <c r="E24" i="4"/>
  <c r="E25" i="4"/>
  <c r="E26" i="4"/>
  <c r="E27" i="4"/>
  <c r="E28" i="4"/>
  <c r="E29" i="4"/>
  <c r="E30" i="4"/>
  <c r="E31" i="4"/>
  <c r="E32" i="4"/>
  <c r="E33" i="4"/>
  <c r="E34" i="4"/>
  <c r="E35" i="4"/>
  <c r="E36" i="4"/>
  <c r="E37" i="4"/>
  <c r="E38" i="4"/>
  <c r="E39" i="4"/>
  <c r="E40" i="4"/>
  <c r="E41" i="4"/>
  <c r="E2"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Library</author>
    <author>tc={1B20544F-F281-487F-8170-F8E41C975491}</author>
  </authors>
  <commentList>
    <comment ref="B1" authorId="0" shapeId="0" xr:uid="{00000000-0006-0000-0000-000001000000}">
      <text>
        <r>
          <rPr>
            <b/>
            <sz val="9"/>
            <color rgb="FF000000"/>
            <rFont val="Tahoma"/>
            <family val="2"/>
          </rPr>
          <t>Library:</t>
        </r>
        <r>
          <rPr>
            <sz val="9"/>
            <color rgb="FF000000"/>
            <rFont val="Tahoma"/>
            <family val="2"/>
          </rPr>
          <t xml:space="preserve">
</t>
        </r>
        <r>
          <rPr>
            <sz val="9"/>
            <color rgb="FF000000"/>
            <rFont val="Tahoma"/>
            <family val="2"/>
          </rPr>
          <t>The red text is an additional information for Myanmar.</t>
        </r>
      </text>
    </comment>
    <comment ref="E1" authorId="1" shapeId="0" xr:uid="{1B20544F-F281-487F-8170-F8E41C975491}">
      <text>
        <t>[Threaded comment]
Your version of Excel allows you to read this threaded comment; however, any edits to it will get removed if the file is opened in a newer version of Excel. Learn more: https://go.microsoft.com/fwlink/?linkid=870924
Comment:
    Generic name is the same with microorganism. Typically, the generic name is described with the shortcut. For example, Bacillus Mesentericus is the same as B. mesentericus. The species name doesn't have a capital letter.</t>
      </text>
    </comment>
  </commentList>
</comments>
</file>

<file path=xl/sharedStrings.xml><?xml version="1.0" encoding="utf-8"?>
<sst xmlns="http://schemas.openxmlformats.org/spreadsheetml/2006/main" count="715" uniqueCount="348">
  <si>
    <t>Lactiplantibacillus</t>
  </si>
  <si>
    <t>Streptococcus</t>
  </si>
  <si>
    <t>Saccharomyces</t>
  </si>
  <si>
    <t>Lactobacillus</t>
  </si>
  <si>
    <t>Ligilactobacillus</t>
  </si>
  <si>
    <t>Limosilactobacillus</t>
  </si>
  <si>
    <t>Lacticaseibacillus</t>
  </si>
  <si>
    <t xml:space="preserve">Enterococcus </t>
  </si>
  <si>
    <t>Enterococcus</t>
  </si>
  <si>
    <t>Clostridium</t>
  </si>
  <si>
    <t xml:space="preserve">pseudolongum </t>
  </si>
  <si>
    <t xml:space="preserve">Bifidobacterium </t>
  </si>
  <si>
    <t>Species</t>
  </si>
  <si>
    <t>Bifidobacterium</t>
  </si>
  <si>
    <t>B. species</t>
  </si>
  <si>
    <t>Bacillus</t>
  </si>
  <si>
    <t>B. mesentericus</t>
  </si>
  <si>
    <t xml:space="preserve">longum </t>
  </si>
  <si>
    <t>Genus</t>
  </si>
  <si>
    <t>Probiotics</t>
  </si>
  <si>
    <t>Yes</t>
  </si>
  <si>
    <t>Propionibacterium</t>
  </si>
  <si>
    <t>Staphylococcus</t>
  </si>
  <si>
    <t>pentocaceus</t>
  </si>
  <si>
    <t>Pediococcus</t>
  </si>
  <si>
    <t>reuteri</t>
  </si>
  <si>
    <t>vaginalis</t>
  </si>
  <si>
    <t xml:space="preserve">sakei </t>
  </si>
  <si>
    <t>P.arabinosum</t>
  </si>
  <si>
    <t>S.Boulardii</t>
  </si>
  <si>
    <t>L.Brevis</t>
  </si>
  <si>
    <t>L.Bulgarius</t>
  </si>
  <si>
    <t xml:space="preserve">L.Acidophilus </t>
  </si>
  <si>
    <t>B.Coagulans</t>
  </si>
  <si>
    <t>B.Breve</t>
  </si>
  <si>
    <t xml:space="preserve">B.adolescentis </t>
  </si>
  <si>
    <t>B.animalis</t>
  </si>
  <si>
    <t xml:space="preserve">B.bifidium </t>
  </si>
  <si>
    <t>C.Butyricum</t>
  </si>
  <si>
    <t>L.Casei</t>
  </si>
  <si>
    <t>S.Cerevisiae</t>
  </si>
  <si>
    <t>L.Crispatus</t>
  </si>
  <si>
    <t>E.Durans</t>
  </si>
  <si>
    <t>E.Faecalis</t>
  </si>
  <si>
    <t>E.Faecium</t>
  </si>
  <si>
    <t>L.Gasseri</t>
  </si>
  <si>
    <t>B.Infantis</t>
  </si>
  <si>
    <t>L.Johnsonii</t>
  </si>
  <si>
    <t>B.Lactis</t>
  </si>
  <si>
    <t>L.Lactis</t>
  </si>
  <si>
    <t>B.longum</t>
  </si>
  <si>
    <t>L.Paracasei</t>
  </si>
  <si>
    <t>P.pentocaceus</t>
  </si>
  <si>
    <t>L.Plantarum</t>
  </si>
  <si>
    <t xml:space="preserve">B.pseudolongum </t>
  </si>
  <si>
    <t>L.reuteri</t>
  </si>
  <si>
    <t>L.Rhamnosus</t>
  </si>
  <si>
    <t xml:space="preserve">L.sakei </t>
  </si>
  <si>
    <t>L.Salivarius</t>
  </si>
  <si>
    <t>S.sciuri</t>
  </si>
  <si>
    <t>L.Sporogenes</t>
  </si>
  <si>
    <t>S.Thermophilus</t>
  </si>
  <si>
    <t>L.vaginalis</t>
  </si>
  <si>
    <t>L.Zeae</t>
  </si>
  <si>
    <t xml:space="preserve">arabinosum </t>
  </si>
  <si>
    <t xml:space="preserve">sciuri subsp. sciuri </t>
  </si>
  <si>
    <r>
      <t>Note:</t>
    </r>
    <r>
      <rPr>
        <sz val="11"/>
        <color theme="1"/>
        <rFont val="Calibri"/>
        <family val="2"/>
        <scheme val="minor"/>
      </rPr>
      <t xml:space="preserve"> 12 Genus, 40 Species,  69 Strains/ Discoverer</t>
    </r>
  </si>
  <si>
    <t xml:space="preserve">No. </t>
  </si>
  <si>
    <t>FDAapproved</t>
  </si>
  <si>
    <t>#OTU ID</t>
  </si>
  <si>
    <t>Timepoint 1</t>
  </si>
  <si>
    <t>Bacteria;Bacteroidetes;Bacteroidia;Bacteroidales;Bacteroidaceae;Bacteroides;Bacteroides caccae</t>
  </si>
  <si>
    <t>Bacteria;Bacteroidetes;Bacteroidia;Bacteroidales;Bacteroidaceae;Bacteroides;Bacteroides clarus</t>
  </si>
  <si>
    <t>Bacteria;Bacteroidetes;Bacteroidia;Bacteroidales;Bacteroidaceae;Bacteroides;Bacteroides dorei</t>
  </si>
  <si>
    <t>Bacteria;Bacteroidetes;Bacteroidia;Bacteroidales;Bacteroidaceae;Bacteroides;Bacteroides eggerthii</t>
  </si>
  <si>
    <t>Bacteria;Bacteroidetes;Bacteroidia;Bacteroidales;Bacteroidaceae;Bacteroides;Bacteroides faecis</t>
  </si>
  <si>
    <t>Bacteria;Bacteroidetes;Bacteroidia;Bacteroidales;Bacteroidaceae;Bacteroides;Bacteroides finegoldii</t>
  </si>
  <si>
    <t>Bacteria;Bacteroidetes;Bacteroidia;Bacteroidales;Bacteroidaceae;Bacteroides;Bacteroides massiliensis</t>
  </si>
  <si>
    <t>Bacteria;Bacteroidetes;Bacteroidia;Bacteroidales;Bacteroidaceae;Bacteroides;Bacteroides ovatus</t>
  </si>
  <si>
    <t>Bacteria;Bacteroidetes;Bacteroidia;Bacteroidales;Bacteroidaceae;Bacteroides;Bacteroides thetaiotaomicron</t>
  </si>
  <si>
    <t>Bacteria;Bacteroidetes;Bacteroidia;Bacteroidales;Bacteroidaceae;Bacteroides;Bacteroides uniformis</t>
  </si>
  <si>
    <t>Bacteria;Bacteroidetes;Bacteroidia;Bacteroidales;Bacteroidaceae;Bacteroides;Bacteroides vulgatus</t>
  </si>
  <si>
    <t>Bacteria;Bacteroidetes;Bacteroidia;Bacteroidales;Porphyromonadaceae;Barnesiella;Barnesiella intestinihominis</t>
  </si>
  <si>
    <t>Bacteria;Bacteroidetes;Bacteroidia;Bacteroidales;Porphyromonadaceae;Butyricimonas;Butyricimonas paravirosa</t>
  </si>
  <si>
    <t>Bacteria;Bacteroidetes;Bacteroidia;Bacteroidales;Porphyromonadaceae;Odoribacter;Odoribacter laneus</t>
  </si>
  <si>
    <t>Bacteria;Bacteroidetes;Bacteroidia;Bacteroidales;Porphyromonadaceae;Parabacteroides;Parabacteroides distasonis</t>
  </si>
  <si>
    <t>Bacteria;Bacteroidetes;Bacteroidia;Bacteroidales;Porphyromonadaceae;Parabacteroides;Parabacteroides merdae</t>
  </si>
  <si>
    <t>Bacteria;Bacteroidetes;Bacteroidia;Bacteroidales;Prevotellaceae;Prevotella;Prevotella copri</t>
  </si>
  <si>
    <t>Bacteria;Bacteroidetes;Bacteroidia;Bacteroidales;Rikenellaceae;Alistipes;Alistipes senegalensis</t>
  </si>
  <si>
    <t>Bacteria;Firmicutes;Clostridia;Clostridiales;Eubacteriaceae;Eubacterium;Eubacterium coprostanoligenes</t>
  </si>
  <si>
    <t>Bacteria;Firmicutes;Clostridia;Clostridiales;Lachnospiraceae;Anaerostipes;Anaerostipes hadrus</t>
  </si>
  <si>
    <t>Bacteria;Firmicutes;Clostridia;Clostridiales;Lachnospiraceae;Blautia;Blautia obeum</t>
  </si>
  <si>
    <t>Bacteria;Firmicutes;Clostridia;Clostridiales;Lachnospiraceae;Clostridium XlVa;Clostridium amygdalinum</t>
  </si>
  <si>
    <t>Bacteria;Firmicutes;Clostridia;Clostridiales;Lachnospiraceae;Clostridium XlVa;Clostridium clostridioforme</t>
  </si>
  <si>
    <t>Bacteria;Firmicutes;Clostridia;Clostridiales;Lachnospiraceae;Clostridium XlVa;Clostridium indolis</t>
  </si>
  <si>
    <t>Bacteria;Firmicutes;Clostridia;Clostridiales;Lachnospiraceae;Clostridium XlVa;Clostridium saccharolyticum</t>
  </si>
  <si>
    <t>Bacteria;Firmicutes;Clostridia;Clostridiales;Lachnospiraceae;Clostridium XlVa;Eubacterium contortum</t>
  </si>
  <si>
    <t>Bacteria;Firmicutes;Clostridia;Clostridiales;Lachnospiraceae;Clostridium XlVa;Eubacterium fissicatena</t>
  </si>
  <si>
    <t>Bacteria;Firmicutes;Clostridia;Clostridiales;Lachnospiraceae;Clostridium XlVb;Clostridium lactatifermentans</t>
  </si>
  <si>
    <t>Bacteria;Firmicutes;Clostridia;Clostridiales;Lachnospiraceae;Dorea;Dorea longicatena</t>
  </si>
  <si>
    <t>Bacteria;Firmicutes;Clostridia;Clostridiales;Lachnospiraceae;Fusicatenibacter;Fusicatenibacter saccharivorans</t>
  </si>
  <si>
    <t>Bacteria;Firmicutes;Clostridia;Clostridiales;Lachnospiraceae;Lachnobacterium;Lachnobacterium bovis</t>
  </si>
  <si>
    <t>Bacteria;Firmicutes;Clostridia;Clostridiales;Lachnospiraceae;Lachnospira;Lachnospira pectinoschiza</t>
  </si>
  <si>
    <t>Bacteria;Firmicutes;Clostridia;Clostridiales;Lachnospiraceae;Lachnospiracea_incertae_sedis;Eubacterium eligens</t>
  </si>
  <si>
    <t>Bacteria;Firmicutes;Clostridia;Clostridiales;Lachnospiraceae;Lachnospiracea_incertae_sedis;Eubacterium hallii</t>
  </si>
  <si>
    <t>Bacteria;Firmicutes;Clostridia;Clostridiales;Lachnospiraceae;Lachnospiracea_incertae_sedis;Eubacterium ruminantium</t>
  </si>
  <si>
    <t>Bacteria;Firmicutes;Clostridia;Clostridiales;Lachnospiraceae;Lachnospiracea_incertae_sedis;Eubacterium xylanophilum</t>
  </si>
  <si>
    <t>Bacteria;Firmicutes;Clostridia;Clostridiales;Lachnospiraceae;Lachnospiracea_incertae_sedis;Lachnospira pectinoschiza</t>
  </si>
  <si>
    <t>Bacteria;Firmicutes;Clostridia;Clostridiales;Lachnospiraceae;Lachnospiracea_incertae_sedis;Ruminococcus gnavus</t>
  </si>
  <si>
    <t>Bacteria;Firmicutes;Clostridia;Clostridiales;Lachnospiraceae;Roseburia;Roseburia inulinivorans</t>
  </si>
  <si>
    <t>Bacteria;Firmicutes;Clostridia;Clostridiales;Lachnospiraceae;Ruminococcus2;Ruminococcus torques</t>
  </si>
  <si>
    <t>Bacteria;Firmicutes;Clostridia;Clostridiales;Peptococcaceae;Desulfonispora;Desulfonispora thiosulfatigenes</t>
  </si>
  <si>
    <t>Bacteria;Firmicutes;Clostridia;Clostridiales;Ruminococcaceae;Anaerotruncus;Anaerotruncus colihominis</t>
  </si>
  <si>
    <t>Bacteria;Firmicutes;Clostridia;Clostridiales;Ruminococcaceae;Butyricicoccus;Butyricicoccus pullicaecorum</t>
  </si>
  <si>
    <t>Bacteria;Firmicutes;Clostridia;Clostridiales;Ruminococcaceae;Clostridium IV;Eubacterium siraeum</t>
  </si>
  <si>
    <t>Bacteria;Firmicutes;Clostridia;Clostridiales;Ruminococcaceae;Faecalibacterium;Faecalibacterium prausnitzii</t>
  </si>
  <si>
    <t>Bacteria;Firmicutes;Clostridia;Clostridiales;Ruminococcaceae;Flavonifractor;Flavonifractor plautii</t>
  </si>
  <si>
    <t>Bacteria;Firmicutes;Clostridia;Clostridiales;Ruminococcaceae;Gemmiger;Gemmiger formicilis</t>
  </si>
  <si>
    <t>Bacteria;Firmicutes;Clostridia;Clostridiales;Ruminococcaceae;Intestinimonas;Intestinimonas butyriciproducens</t>
  </si>
  <si>
    <t>Bacteria;Firmicutes;Clostridia;Clostridiales;Ruminococcaceae;Oscillibacter;Oscillibacter valericigenes</t>
  </si>
  <si>
    <t>Bacteria;Firmicutes;Clostridia;Clostridiales;Ruminococcaceae;Ruminococcus;Ruminococcus callidus</t>
  </si>
  <si>
    <t>Bacteria;Firmicutes;Negativicutes;Selenomonadales;Acidaminococcaceae;Phascolarctobacterium;Phascolarctobacterium faecium</t>
  </si>
  <si>
    <t>Bacteria;Fusobacteria;Fusobacteriia;Fusobacteriales;Fusobacteriaceae;Fusobacterium;Clostridium rectum</t>
  </si>
  <si>
    <t>Bacteria;Proteobacteria;Alphaproteobacteria;Kiloniellales;Kiloniellaceae;Kiloniella;Kiloniella laminariae</t>
  </si>
  <si>
    <t>Bacteria;Proteobacteria;Betaproteobacteria;Burkholderiales;Sutterellaceae;Parasutterella;Parasutterella excrementihominis</t>
  </si>
  <si>
    <t>Bacteria;Proteobacteria;Deltaproteobacteria;Desulfovibrionales;Desulfovibrionaceae;Bilophila;Bilophila wadsworthia</t>
  </si>
  <si>
    <t>Bacteria;Proteobacteria;Deltaproteobacteria;Desulfovibrionales;Desulfovibrionaceae;Desulfovibrio;Desulfovibrio fairfieldensis</t>
  </si>
  <si>
    <t>Bacteria;Proteobacteria;Gammaproteobacteria;Enterobacteriales;Enterobacteriaceae;Escherichia/Shigella;Escherichia coli</t>
  </si>
  <si>
    <t>Bacteria;Proteobacteria;Gammaproteobacteria;Enterobacteriales;Enterobacteriaceae;Klebsiella;Klebsiella pneumoniae</t>
  </si>
  <si>
    <t>Bacteria;Verrucomicrobia;Verrucomicrobiae;Verrucomicrobiales;Verrucomicrobiaceae;Akkermansia;Akkermansia muciniphila</t>
  </si>
  <si>
    <t>Bacteria</t>
  </si>
  <si>
    <t>Bacteroidetes</t>
  </si>
  <si>
    <t>Bacteroidia</t>
  </si>
  <si>
    <t>Bacteroidales</t>
  </si>
  <si>
    <t>Bacteroidaceae</t>
  </si>
  <si>
    <t>Bacteroides</t>
  </si>
  <si>
    <t>Bacteroides caccae</t>
  </si>
  <si>
    <t>Bacteroides clarus</t>
  </si>
  <si>
    <t>Bacteroides dorei</t>
  </si>
  <si>
    <t>Bacteroides eggerthii</t>
  </si>
  <si>
    <t>Bacteroides faecis</t>
  </si>
  <si>
    <t>Bacteroides finegoldii</t>
  </si>
  <si>
    <t>Bacteroides massiliensis</t>
  </si>
  <si>
    <t>Bacteroides ovatus</t>
  </si>
  <si>
    <t>Bacteroides thetaiotaomicron</t>
  </si>
  <si>
    <t>Bacteroides uniformis</t>
  </si>
  <si>
    <t>Bacteroides vulgatus</t>
  </si>
  <si>
    <t>Porphyromonadaceae</t>
  </si>
  <si>
    <t>Barnesiella</t>
  </si>
  <si>
    <t>Barnesiella intestinihominis</t>
  </si>
  <si>
    <t>Butyricimonas</t>
  </si>
  <si>
    <t>Butyricimonas paravirosa</t>
  </si>
  <si>
    <t>Odoribacter</t>
  </si>
  <si>
    <t>Odoribacter laneus</t>
  </si>
  <si>
    <t>Parabacteroides</t>
  </si>
  <si>
    <t>Parabacteroides distasonis</t>
  </si>
  <si>
    <t>Parabacteroides merdae</t>
  </si>
  <si>
    <t>Prevotellaceae</t>
  </si>
  <si>
    <t>Prevotella</t>
  </si>
  <si>
    <t>Prevotella copri</t>
  </si>
  <si>
    <t>Rikenellaceae</t>
  </si>
  <si>
    <t>Alistipes</t>
  </si>
  <si>
    <t>Alistipes senegalensis</t>
  </si>
  <si>
    <t>Firmicutes</t>
  </si>
  <si>
    <t>Clostridia</t>
  </si>
  <si>
    <t>Clostridiales</t>
  </si>
  <si>
    <t>Eubacteriaceae</t>
  </si>
  <si>
    <t>Eubacterium</t>
  </si>
  <si>
    <t>Eubacterium coprostanoligenes</t>
  </si>
  <si>
    <t>Lachnospiraceae</t>
  </si>
  <si>
    <t>Anaerostipes</t>
  </si>
  <si>
    <t>Anaerostipes hadrus</t>
  </si>
  <si>
    <t>Blautia</t>
  </si>
  <si>
    <t>Blautia obeum</t>
  </si>
  <si>
    <t>Clostridium XlVa</t>
  </si>
  <si>
    <t>Clostridium amygdalinum</t>
  </si>
  <si>
    <t>Clostridium clostridioforme</t>
  </si>
  <si>
    <t>Clostridium indolis</t>
  </si>
  <si>
    <t>Clostridium saccharolyticum</t>
  </si>
  <si>
    <t>Eubacterium contortum</t>
  </si>
  <si>
    <t>Eubacterium fissicatena</t>
  </si>
  <si>
    <t>Clostridium XlVb</t>
  </si>
  <si>
    <t>Clostridium lactatifermentans</t>
  </si>
  <si>
    <t>Dorea</t>
  </si>
  <si>
    <t>Dorea longicatena</t>
  </si>
  <si>
    <t>Fusicatenibacter</t>
  </si>
  <si>
    <t>Fusicatenibacter saccharivorans</t>
  </si>
  <si>
    <t>Lachnobacterium</t>
  </si>
  <si>
    <t>Lachnobacterium bovis</t>
  </si>
  <si>
    <t>Lachnospira</t>
  </si>
  <si>
    <t>Lachnospira pectinoschiza</t>
  </si>
  <si>
    <t>Lachnospiracea_incertae_sedis</t>
  </si>
  <si>
    <t>Eubacterium eligens</t>
  </si>
  <si>
    <t>Eubacterium hallii</t>
  </si>
  <si>
    <t>Eubacterium ruminantium</t>
  </si>
  <si>
    <t>Eubacterium xylanophilum</t>
  </si>
  <si>
    <t>Ruminococcus gnavus</t>
  </si>
  <si>
    <t>Roseburia</t>
  </si>
  <si>
    <t>Roseburia inulinivorans</t>
  </si>
  <si>
    <t>Ruminococcus2</t>
  </si>
  <si>
    <t>Ruminococcus torques</t>
  </si>
  <si>
    <t>Peptococcaceae</t>
  </si>
  <si>
    <t>Desulfonispora</t>
  </si>
  <si>
    <t>Desulfonispora thiosulfatigenes</t>
  </si>
  <si>
    <t>Ruminococcaceae</t>
  </si>
  <si>
    <t>Anaerotruncus</t>
  </si>
  <si>
    <t>Anaerotruncus colihominis</t>
  </si>
  <si>
    <t>Butyricicoccus</t>
  </si>
  <si>
    <t>Butyricicoccus pullicaecorum</t>
  </si>
  <si>
    <t>Clostridium IV</t>
  </si>
  <si>
    <t>Eubacterium siraeum</t>
  </si>
  <si>
    <t>Faecalibacterium</t>
  </si>
  <si>
    <t>Faecalibacterium prausnitzii</t>
  </si>
  <si>
    <t>Flavonifractor</t>
  </si>
  <si>
    <t>Flavonifractor plautii</t>
  </si>
  <si>
    <t>Gemmiger</t>
  </si>
  <si>
    <t>Gemmiger formicilis</t>
  </si>
  <si>
    <t>Intestinimonas</t>
  </si>
  <si>
    <t>Intestinimonas butyriciproducens</t>
  </si>
  <si>
    <t>Oscillibacter</t>
  </si>
  <si>
    <t>Oscillibacter valericigenes</t>
  </si>
  <si>
    <t>Ruminococcus</t>
  </si>
  <si>
    <t>Ruminococcus callidus</t>
  </si>
  <si>
    <t>Negativicutes</t>
  </si>
  <si>
    <t>Selenomonadales</t>
  </si>
  <si>
    <t>Acidaminococcaceae</t>
  </si>
  <si>
    <t>Phascolarctobacterium</t>
  </si>
  <si>
    <t>Phascolarctobacterium faecium</t>
  </si>
  <si>
    <t>Fusobacteria</t>
  </si>
  <si>
    <t>Fusobacteriia</t>
  </si>
  <si>
    <t>Fusobacteriales</t>
  </si>
  <si>
    <t>Fusobacteriaceae</t>
  </si>
  <si>
    <t>Fusobacterium</t>
  </si>
  <si>
    <t>Clostridium rectum</t>
  </si>
  <si>
    <t>Proteobacteria</t>
  </si>
  <si>
    <t>Alphaproteobacteria</t>
  </si>
  <si>
    <t>Kiloniellales</t>
  </si>
  <si>
    <t>Kiloniellaceae</t>
  </si>
  <si>
    <t>Kiloniella</t>
  </si>
  <si>
    <t>Kiloniella laminariae</t>
  </si>
  <si>
    <t>Betaproteobacteria</t>
  </si>
  <si>
    <t>Burkholderiales</t>
  </si>
  <si>
    <t>Sutterellaceae</t>
  </si>
  <si>
    <t>Parasutterella</t>
  </si>
  <si>
    <t>Parasutterella excrementihominis</t>
  </si>
  <si>
    <t>Deltaproteobacteria</t>
  </si>
  <si>
    <t>Desulfovibrionales</t>
  </si>
  <si>
    <t>Desulfovibrionaceae</t>
  </si>
  <si>
    <t>Bilophila</t>
  </si>
  <si>
    <t>Bilophila wadsworthia</t>
  </si>
  <si>
    <t>Desulfovibrio</t>
  </si>
  <si>
    <t>Desulfovibrio fairfieldensis</t>
  </si>
  <si>
    <t>Gammaproteobacteria</t>
  </si>
  <si>
    <t>Enterobacteriales</t>
  </si>
  <si>
    <t>Enterobacteriaceae</t>
  </si>
  <si>
    <t>Escherichia/Shigella</t>
  </si>
  <si>
    <t>Escherichia coli</t>
  </si>
  <si>
    <t>Klebsiella</t>
  </si>
  <si>
    <t>Klebsiella pneumoniae</t>
  </si>
  <si>
    <t>Verrucomicrobia</t>
  </si>
  <si>
    <t>Verrucomicrobiae</t>
  </si>
  <si>
    <t>Verrucomicrobiales</t>
  </si>
  <si>
    <t>Verrucomicrobiaceae</t>
  </si>
  <si>
    <t>Akkermansia</t>
  </si>
  <si>
    <t>Akkermansia muciniphila</t>
  </si>
  <si>
    <t>#Kingdom</t>
  </si>
  <si>
    <t>#Phylum</t>
  </si>
  <si>
    <t>#Class</t>
  </si>
  <si>
    <t>#Order</t>
  </si>
  <si>
    <t>#Family</t>
  </si>
  <si>
    <t>#Genus</t>
  </si>
  <si>
    <t>IsProbiotics</t>
  </si>
  <si>
    <t>IsFDAapproved</t>
  </si>
  <si>
    <t>#GenericName</t>
  </si>
  <si>
    <t>Generic Name</t>
  </si>
  <si>
    <t>Microorganism</t>
  </si>
  <si>
    <t>mesentericus</t>
  </si>
  <si>
    <t>species</t>
  </si>
  <si>
    <t>adolescentis</t>
  </si>
  <si>
    <t xml:space="preserve">animalis </t>
  </si>
  <si>
    <t xml:space="preserve">bifidium </t>
  </si>
  <si>
    <t xml:space="preserve">breve </t>
  </si>
  <si>
    <t xml:space="preserve">coagulans </t>
  </si>
  <si>
    <t>infantis subsp. infantis (reuter) mattarelli et al.</t>
  </si>
  <si>
    <t xml:space="preserve">lactis </t>
  </si>
  <si>
    <t>butyricum</t>
  </si>
  <si>
    <t>durans .</t>
  </si>
  <si>
    <t>faecalis</t>
  </si>
  <si>
    <t xml:space="preserve">faecium (orla-jensen) </t>
  </si>
  <si>
    <t xml:space="preserve">acidophilus   (moro) </t>
  </si>
  <si>
    <t>brevis</t>
  </si>
  <si>
    <t>bulgarius</t>
  </si>
  <si>
    <t>casei</t>
  </si>
  <si>
    <t xml:space="preserve">crispatus  (brygoo and aladame) </t>
  </si>
  <si>
    <t xml:space="preserve">gasseri </t>
  </si>
  <si>
    <t xml:space="preserve">johnsonii </t>
  </si>
  <si>
    <t>lactis</t>
  </si>
  <si>
    <t xml:space="preserve">paracasei </t>
  </si>
  <si>
    <t xml:space="preserve">plantarum subsp. plantarum (orla-jensen) </t>
  </si>
  <si>
    <t>plantarum</t>
  </si>
  <si>
    <t>rhamnosus .</t>
  </si>
  <si>
    <t>salivarius .</t>
  </si>
  <si>
    <t>sporogenes</t>
  </si>
  <si>
    <t xml:space="preserve">zeae </t>
  </si>
  <si>
    <t>boulardii</t>
  </si>
  <si>
    <t xml:space="preserve">cerevisiae </t>
  </si>
  <si>
    <t>thermophilus</t>
  </si>
  <si>
    <t>Bacillus mesentericus</t>
  </si>
  <si>
    <t>Bifidobacterium species</t>
  </si>
  <si>
    <t>Bifidobacterium  adolescentis</t>
  </si>
  <si>
    <t xml:space="preserve">Bifidobacterium  animalis </t>
  </si>
  <si>
    <t xml:space="preserve">Bifidobacterium  bifidium </t>
  </si>
  <si>
    <t xml:space="preserve">Bifidobacterium  breve </t>
  </si>
  <si>
    <t xml:space="preserve">Bacillus coagulans </t>
  </si>
  <si>
    <t>Bifidobacterium  infantis subsp. infantis (reuter) mattarelli et al.</t>
  </si>
  <si>
    <t xml:space="preserve">Bifidobacterium  lactis </t>
  </si>
  <si>
    <t xml:space="preserve">Bifidobacterium  longum </t>
  </si>
  <si>
    <t xml:space="preserve">Bifidobacterium  pseudolongum </t>
  </si>
  <si>
    <t>Clostridium butyricum</t>
  </si>
  <si>
    <t>Enterococcus  durans .</t>
  </si>
  <si>
    <t>Enterococcus faecalis</t>
  </si>
  <si>
    <t xml:space="preserve">Enterococcus  faecium (orla-jensen) </t>
  </si>
  <si>
    <t xml:space="preserve">Lactobacillus acidophilus   (moro) </t>
  </si>
  <si>
    <t>Lactobacillus brevis</t>
  </si>
  <si>
    <t>Lactobacillus bulgarius</t>
  </si>
  <si>
    <t>Lactobacillus casei</t>
  </si>
  <si>
    <t xml:space="preserve">Lactobacillus crispatus  (brygoo and aladame) </t>
  </si>
  <si>
    <t xml:space="preserve">Lactobacillus gasseri </t>
  </si>
  <si>
    <t xml:space="preserve">Lactobacillus johnsonii </t>
  </si>
  <si>
    <t>Lactobacillus lactis</t>
  </si>
  <si>
    <t xml:space="preserve">Lacticaseibacillus paracasei </t>
  </si>
  <si>
    <t xml:space="preserve">Lactiplantibacillus plantarum subsp. plantarum (orla-jensen) </t>
  </si>
  <si>
    <t>Lactobacillus plantarum</t>
  </si>
  <si>
    <t>Lactobacillus reuteri</t>
  </si>
  <si>
    <t>Limosilactobacillus reuteri</t>
  </si>
  <si>
    <t>Lactobacillus rhamnosus .</t>
  </si>
  <si>
    <t xml:space="preserve">Lactobacillus sakei </t>
  </si>
  <si>
    <t>Ligilactobacillus salivarius .</t>
  </si>
  <si>
    <t>Lactobacillus sporogenes</t>
  </si>
  <si>
    <t>Lactobacillus vaginalis</t>
  </si>
  <si>
    <t xml:space="preserve">Lactobacillus zeae </t>
  </si>
  <si>
    <t xml:space="preserve">Propionibacterium arabinosum </t>
  </si>
  <si>
    <t>Pediococcus pentocaceus</t>
  </si>
  <si>
    <t>Saccharomyces boulardii</t>
  </si>
  <si>
    <t xml:space="preserve">Saccharomyces cerevisiae </t>
  </si>
  <si>
    <t xml:space="preserve">Staphylococcus sciuri subsp. sciuri </t>
  </si>
  <si>
    <t>Streptococcus thermophilus</t>
  </si>
  <si>
    <t>#ProbioticBacteria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</si>
</sst>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11"/>
      <color rgb="FFFF0000"/>
      <name val="Calibri"/>
      <family val="2"/>
      <scheme val="minor"/>
    </font>
    <font>
      <sz val="11"/>
      <color rgb="FF000000"/>
      <name val="Calibri"/>
      <family val="2"/>
      <scheme val="minor"/>
    </font>
    <font>
      <b/>
      <sz val="11"/>
      <color rgb="FF000000"/>
      <name val="Calibri"/>
      <family val="2"/>
      <scheme val="minor"/>
    </font>
    <font>
      <b/>
      <sz val="9"/>
      <color rgb="FF000000"/>
      <name val="Tahoma"/>
      <family val="2"/>
    </font>
    <font>
      <sz val="9"/>
      <color rgb="FF000000"/>
      <name val="Tahoma"/>
      <family val="2"/>
    </font>
    <font>
      <b/>
      <sz val="11"/>
      <color theme="1"/>
      <name val="Calibri"/>
      <family val="2"/>
      <scheme val="minor"/>
    </font>
  </fonts>
  <fills count="4">
    <fill>
      <patternFill patternType="none"/>
    </fill>
    <fill>
      <patternFill patternType="gray125"/>
    </fill>
    <fill>
      <patternFill patternType="solid">
        <fgColor theme="0"/>
        <bgColor indexed="64"/>
      </patternFill>
    </fill>
    <fill>
      <patternFill patternType="solid">
        <fgColor theme="7" tint="0.79998168889431442"/>
        <bgColor indexed="64"/>
      </patternFill>
    </fill>
  </fills>
  <borders count="2">
    <border>
      <left/>
      <right/>
      <top/>
      <bottom/>
      <diagonal/>
    </border>
    <border>
      <left style="hair">
        <color indexed="64"/>
      </left>
      <right style="hair">
        <color indexed="64"/>
      </right>
      <top style="hair">
        <color indexed="64"/>
      </top>
      <bottom style="hair">
        <color indexed="64"/>
      </bottom>
      <diagonal/>
    </border>
  </borders>
  <cellStyleXfs count="1">
    <xf numFmtId="0" fontId="0" fillId="0" borderId="0"/>
  </cellStyleXfs>
  <cellXfs count="18">
    <xf numFmtId="0" fontId="0" fillId="0" borderId="0" xfId="0"/>
    <xf numFmtId="0" fontId="3" fillId="0" borderId="1" xfId="0" applyFont="1" applyBorder="1"/>
    <xf numFmtId="0" fontId="0" fillId="0" borderId="1" xfId="0" applyBorder="1"/>
    <xf numFmtId="0" fontId="0" fillId="2" borderId="1" xfId="0" applyFill="1" applyBorder="1"/>
    <xf numFmtId="0" fontId="1" fillId="0" borderId="1" xfId="0" applyFont="1" applyBorder="1"/>
    <xf numFmtId="0" fontId="2" fillId="0" borderId="1" xfId="0" applyFont="1" applyBorder="1"/>
    <xf numFmtId="0" fontId="3" fillId="3" borderId="1" xfId="0" applyFont="1" applyFill="1" applyBorder="1" applyAlignment="1">
      <alignment horizontal="center" vertical="center"/>
    </xf>
    <xf numFmtId="0" fontId="2" fillId="3" borderId="1" xfId="0" applyFont="1" applyFill="1" applyBorder="1" applyAlignment="1">
      <alignment horizontal="center" vertical="center"/>
    </xf>
    <xf numFmtId="0" fontId="0" fillId="3" borderId="1" xfId="0" applyFill="1" applyBorder="1" applyAlignment="1">
      <alignment horizontal="center" vertical="center"/>
    </xf>
    <xf numFmtId="0" fontId="0" fillId="0" borderId="0" xfId="0" applyAlignment="1">
      <alignment horizontal="center" vertical="center"/>
    </xf>
    <xf numFmtId="0" fontId="0" fillId="0" borderId="0" xfId="0" applyAlignment="1">
      <alignment horizontal="center"/>
    </xf>
    <xf numFmtId="0" fontId="2" fillId="3" borderId="1" xfId="0" applyFont="1" applyFill="1" applyBorder="1" applyAlignment="1">
      <alignment horizontal="center"/>
    </xf>
    <xf numFmtId="0" fontId="6" fillId="0" borderId="1" xfId="0" applyFont="1" applyBorder="1"/>
    <xf numFmtId="0" fontId="0" fillId="2" borderId="1" xfId="0" applyFill="1" applyBorder="1" applyAlignment="1">
      <alignment horizontal="center" vertical="center"/>
    </xf>
    <xf numFmtId="0" fontId="0" fillId="0" borderId="1" xfId="0" applyBorder="1" applyAlignment="1">
      <alignment horizontal="center" vertical="center"/>
    </xf>
    <xf numFmtId="0" fontId="6" fillId="0" borderId="1" xfId="0" applyFont="1" applyBorder="1" applyAlignment="1">
      <alignment horizontal="center"/>
    </xf>
    <xf numFmtId="0" fontId="6" fillId="0" borderId="0" xfId="0" applyFont="1"/>
    <xf numFmtId="0" fontId="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person displayName="May Soe thu" id="{20D6508A-888A-48F9-98B3-F5AC03B3D9F4}" userId="S::6378307530@student.chula.ac.th::10d438e7-6e34-4385-91c4-2c83a4b87991"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E1" dT="2023-07-21T05:49:39.82" personId="{20D6508A-888A-48F9-98B3-F5AC03B3D9F4}" id="{1B20544F-F281-487F-8170-F8E41C975491}">
    <text>Generic name is the same with microorganism. Typically, the generic name is described with the shortcut. For example, Bacillus Mesentericus is the same as B. mesentericus. The species name doesn't have a capital letter.</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43"/>
  <sheetViews>
    <sheetView zoomScale="92" zoomScaleNormal="70" workbookViewId="0">
      <pane ySplit="1" topLeftCell="A17" activePane="bottomLeft" state="frozen"/>
      <selection activeCell="B1" sqref="B1"/>
      <selection pane="bottomLeft" activeCell="G2" sqref="G2:G41"/>
    </sheetView>
  </sheetViews>
  <sheetFormatPr defaultColWidth="16.21875" defaultRowHeight="14.4" x14ac:dyDescent="0.3"/>
  <cols>
    <col min="1" max="1" width="13.5546875" style="9" customWidth="1"/>
    <col min="5" max="5" width="55.5546875" bestFit="1" customWidth="1"/>
    <col min="6" max="6" width="12.5546875" style="10" customWidth="1"/>
    <col min="7" max="7" width="12.6640625" style="9" customWidth="1"/>
  </cols>
  <sheetData>
    <row r="1" spans="1:7" s="2" customFormat="1" x14ac:dyDescent="0.3">
      <c r="A1" s="15" t="s">
        <v>67</v>
      </c>
      <c r="B1" s="1" t="s">
        <v>275</v>
      </c>
      <c r="C1" s="1" t="s">
        <v>18</v>
      </c>
      <c r="D1" s="1" t="s">
        <v>12</v>
      </c>
      <c r="E1" s="1" t="s">
        <v>274</v>
      </c>
      <c r="F1" s="6" t="s">
        <v>19</v>
      </c>
      <c r="G1" s="6" t="s">
        <v>68</v>
      </c>
    </row>
    <row r="2" spans="1:7" s="12" customFormat="1" x14ac:dyDescent="0.3">
      <c r="A2" s="13">
        <v>1</v>
      </c>
      <c r="B2" s="4" t="s">
        <v>16</v>
      </c>
      <c r="C2" s="5" t="s">
        <v>15</v>
      </c>
      <c r="D2" s="5" t="s">
        <v>276</v>
      </c>
      <c r="E2" s="5" t="str">
        <f>C2&amp;" "&amp;D2</f>
        <v>Bacillus mesentericus</v>
      </c>
      <c r="F2" s="11" t="s">
        <v>20</v>
      </c>
      <c r="G2" s="7"/>
    </row>
    <row r="3" spans="1:7" s="3" customFormat="1" x14ac:dyDescent="0.3">
      <c r="A3" s="13">
        <v>2</v>
      </c>
      <c r="B3" s="4" t="s">
        <v>14</v>
      </c>
      <c r="C3" s="2" t="s">
        <v>13</v>
      </c>
      <c r="D3" s="2" t="s">
        <v>277</v>
      </c>
      <c r="E3" s="5" t="str">
        <f t="shared" ref="E3:E41" si="0">C3&amp;" "&amp;D3</f>
        <v>Bifidobacterium species</v>
      </c>
      <c r="F3" s="11" t="s">
        <v>20</v>
      </c>
      <c r="G3" s="7"/>
    </row>
    <row r="4" spans="1:7" s="3" customFormat="1" x14ac:dyDescent="0.3">
      <c r="A4" s="13">
        <v>3</v>
      </c>
      <c r="B4" s="5" t="s">
        <v>35</v>
      </c>
      <c r="C4" s="5" t="s">
        <v>11</v>
      </c>
      <c r="D4" s="5" t="s">
        <v>278</v>
      </c>
      <c r="E4" s="5" t="str">
        <f t="shared" si="0"/>
        <v>Bifidobacterium  adolescentis</v>
      </c>
      <c r="F4" s="11" t="s">
        <v>20</v>
      </c>
      <c r="G4" s="7" t="s">
        <v>20</v>
      </c>
    </row>
    <row r="5" spans="1:7" s="3" customFormat="1" x14ac:dyDescent="0.3">
      <c r="A5" s="13">
        <v>4</v>
      </c>
      <c r="B5" s="5" t="s">
        <v>36</v>
      </c>
      <c r="C5" s="5" t="s">
        <v>11</v>
      </c>
      <c r="D5" s="5" t="s">
        <v>279</v>
      </c>
      <c r="E5" s="5" t="str">
        <f t="shared" si="0"/>
        <v xml:space="preserve">Bifidobacterium  animalis </v>
      </c>
      <c r="F5" s="11" t="s">
        <v>20</v>
      </c>
      <c r="G5" s="7" t="s">
        <v>20</v>
      </c>
    </row>
    <row r="6" spans="1:7" s="3" customFormat="1" x14ac:dyDescent="0.3">
      <c r="A6" s="13">
        <v>5</v>
      </c>
      <c r="B6" s="5" t="s">
        <v>37</v>
      </c>
      <c r="C6" s="5" t="s">
        <v>11</v>
      </c>
      <c r="D6" s="5" t="s">
        <v>280</v>
      </c>
      <c r="E6" s="5" t="str">
        <f t="shared" si="0"/>
        <v xml:space="preserve">Bifidobacterium  bifidium </v>
      </c>
      <c r="F6" s="11" t="s">
        <v>20</v>
      </c>
      <c r="G6" s="7" t="s">
        <v>20</v>
      </c>
    </row>
    <row r="7" spans="1:7" s="3" customFormat="1" x14ac:dyDescent="0.3">
      <c r="A7" s="13">
        <v>6</v>
      </c>
      <c r="B7" s="5" t="s">
        <v>34</v>
      </c>
      <c r="C7" s="5" t="s">
        <v>11</v>
      </c>
      <c r="D7" s="5" t="s">
        <v>281</v>
      </c>
      <c r="E7" s="5" t="str">
        <f t="shared" si="0"/>
        <v xml:space="preserve">Bifidobacterium  breve </v>
      </c>
      <c r="F7" s="11" t="s">
        <v>20</v>
      </c>
      <c r="G7" s="7" t="s">
        <v>20</v>
      </c>
    </row>
    <row r="8" spans="1:7" s="3" customFormat="1" x14ac:dyDescent="0.3">
      <c r="A8" s="13">
        <v>7</v>
      </c>
      <c r="B8" s="5" t="s">
        <v>33</v>
      </c>
      <c r="C8" s="5" t="s">
        <v>15</v>
      </c>
      <c r="D8" s="5" t="s">
        <v>282</v>
      </c>
      <c r="E8" s="5" t="str">
        <f t="shared" si="0"/>
        <v xml:space="preserve">Bacillus coagulans </v>
      </c>
      <c r="F8" s="11" t="s">
        <v>20</v>
      </c>
      <c r="G8" s="7" t="s">
        <v>20</v>
      </c>
    </row>
    <row r="9" spans="1:7" s="3" customFormat="1" x14ac:dyDescent="0.3">
      <c r="A9" s="13">
        <v>8</v>
      </c>
      <c r="B9" s="5" t="s">
        <v>46</v>
      </c>
      <c r="C9" s="5" t="s">
        <v>11</v>
      </c>
      <c r="D9" s="5" t="s">
        <v>283</v>
      </c>
      <c r="E9" s="5" t="str">
        <f t="shared" si="0"/>
        <v>Bifidobacterium  infantis subsp. infantis (reuter) mattarelli et al.</v>
      </c>
      <c r="F9" s="11" t="s">
        <v>20</v>
      </c>
      <c r="G9" s="7" t="s">
        <v>20</v>
      </c>
    </row>
    <row r="10" spans="1:7" s="3" customFormat="1" x14ac:dyDescent="0.3">
      <c r="A10" s="13">
        <v>9</v>
      </c>
      <c r="B10" s="5" t="s">
        <v>48</v>
      </c>
      <c r="C10" s="5" t="s">
        <v>11</v>
      </c>
      <c r="D10" s="5" t="s">
        <v>284</v>
      </c>
      <c r="E10" s="5" t="str">
        <f t="shared" si="0"/>
        <v xml:space="preserve">Bifidobacterium  lactis </v>
      </c>
      <c r="F10" s="11" t="s">
        <v>20</v>
      </c>
      <c r="G10" s="7" t="s">
        <v>20</v>
      </c>
    </row>
    <row r="11" spans="1:7" s="3" customFormat="1" x14ac:dyDescent="0.3">
      <c r="A11" s="13">
        <v>10</v>
      </c>
      <c r="B11" s="5" t="s">
        <v>50</v>
      </c>
      <c r="C11" s="5" t="s">
        <v>11</v>
      </c>
      <c r="D11" s="5" t="s">
        <v>17</v>
      </c>
      <c r="E11" s="5" t="str">
        <f t="shared" si="0"/>
        <v xml:space="preserve">Bifidobacterium  longum </v>
      </c>
      <c r="F11" s="11" t="s">
        <v>20</v>
      </c>
      <c r="G11" s="7" t="s">
        <v>20</v>
      </c>
    </row>
    <row r="12" spans="1:7" s="2" customFormat="1" x14ac:dyDescent="0.3">
      <c r="A12" s="13">
        <v>11</v>
      </c>
      <c r="B12" s="5" t="s">
        <v>54</v>
      </c>
      <c r="C12" s="5" t="s">
        <v>11</v>
      </c>
      <c r="D12" s="5" t="s">
        <v>10</v>
      </c>
      <c r="E12" s="5" t="str">
        <f t="shared" si="0"/>
        <v xml:space="preserve">Bifidobacterium  pseudolongum </v>
      </c>
      <c r="F12" s="11" t="s">
        <v>20</v>
      </c>
      <c r="G12" s="7" t="s">
        <v>20</v>
      </c>
    </row>
    <row r="13" spans="1:7" s="3" customFormat="1" x14ac:dyDescent="0.3">
      <c r="A13" s="14">
        <v>12</v>
      </c>
      <c r="B13" s="5" t="s">
        <v>38</v>
      </c>
      <c r="C13" s="2" t="s">
        <v>9</v>
      </c>
      <c r="D13" s="2" t="s">
        <v>285</v>
      </c>
      <c r="E13" s="5" t="str">
        <f t="shared" si="0"/>
        <v>Clostridium butyricum</v>
      </c>
      <c r="F13" s="11" t="s">
        <v>20</v>
      </c>
      <c r="G13" s="7"/>
    </row>
    <row r="14" spans="1:7" s="2" customFormat="1" x14ac:dyDescent="0.3">
      <c r="A14" s="14">
        <v>13</v>
      </c>
      <c r="B14" s="5" t="s">
        <v>42</v>
      </c>
      <c r="C14" s="5" t="s">
        <v>7</v>
      </c>
      <c r="D14" s="5" t="s">
        <v>286</v>
      </c>
      <c r="E14" s="5" t="str">
        <f t="shared" si="0"/>
        <v>Enterococcus  durans .</v>
      </c>
      <c r="F14" s="11" t="s">
        <v>20</v>
      </c>
      <c r="G14" s="7" t="s">
        <v>20</v>
      </c>
    </row>
    <row r="15" spans="1:7" s="2" customFormat="1" x14ac:dyDescent="0.3">
      <c r="A15" s="13">
        <v>14</v>
      </c>
      <c r="B15" s="5" t="s">
        <v>43</v>
      </c>
      <c r="C15" s="2" t="s">
        <v>8</v>
      </c>
      <c r="D15" s="2" t="s">
        <v>287</v>
      </c>
      <c r="E15" s="5" t="str">
        <f t="shared" si="0"/>
        <v>Enterococcus faecalis</v>
      </c>
      <c r="F15" s="11" t="s">
        <v>20</v>
      </c>
      <c r="G15" s="7"/>
    </row>
    <row r="16" spans="1:7" s="2" customFormat="1" x14ac:dyDescent="0.3">
      <c r="A16" s="14">
        <v>15</v>
      </c>
      <c r="B16" s="5" t="s">
        <v>44</v>
      </c>
      <c r="C16" s="5" t="s">
        <v>7</v>
      </c>
      <c r="D16" s="5" t="s">
        <v>288</v>
      </c>
      <c r="E16" s="5" t="str">
        <f t="shared" si="0"/>
        <v xml:space="preserve">Enterococcus  faecium (orla-jensen) </v>
      </c>
      <c r="F16" s="11" t="s">
        <v>20</v>
      </c>
      <c r="G16" s="7" t="s">
        <v>20</v>
      </c>
    </row>
    <row r="17" spans="1:7" s="3" customFormat="1" x14ac:dyDescent="0.3">
      <c r="A17" s="13">
        <v>16</v>
      </c>
      <c r="B17" s="5" t="s">
        <v>32</v>
      </c>
      <c r="C17" s="5" t="s">
        <v>3</v>
      </c>
      <c r="D17" s="5" t="s">
        <v>289</v>
      </c>
      <c r="E17" s="5" t="str">
        <f t="shared" si="0"/>
        <v xml:space="preserve">Lactobacillus acidophilus   (moro) </v>
      </c>
      <c r="F17" s="11" t="s">
        <v>20</v>
      </c>
      <c r="G17" s="8" t="s">
        <v>20</v>
      </c>
    </row>
    <row r="18" spans="1:7" s="3" customFormat="1" x14ac:dyDescent="0.3">
      <c r="A18" s="13">
        <v>17</v>
      </c>
      <c r="B18" s="5" t="s">
        <v>30</v>
      </c>
      <c r="C18" s="2" t="s">
        <v>3</v>
      </c>
      <c r="D18" s="2" t="s">
        <v>290</v>
      </c>
      <c r="E18" s="5" t="str">
        <f t="shared" si="0"/>
        <v>Lactobacillus brevis</v>
      </c>
      <c r="F18" s="11" t="s">
        <v>20</v>
      </c>
      <c r="G18" s="7"/>
    </row>
    <row r="19" spans="1:7" s="2" customFormat="1" x14ac:dyDescent="0.3">
      <c r="A19" s="13">
        <v>18</v>
      </c>
      <c r="B19" s="5" t="s">
        <v>31</v>
      </c>
      <c r="C19" s="2" t="s">
        <v>3</v>
      </c>
      <c r="D19" s="2" t="s">
        <v>291</v>
      </c>
      <c r="E19" s="5" t="str">
        <f t="shared" si="0"/>
        <v>Lactobacillus bulgarius</v>
      </c>
      <c r="F19" s="11" t="s">
        <v>20</v>
      </c>
      <c r="G19" s="7"/>
    </row>
    <row r="20" spans="1:7" s="2" customFormat="1" x14ac:dyDescent="0.3">
      <c r="A20" s="13">
        <v>19</v>
      </c>
      <c r="B20" s="5" t="s">
        <v>39</v>
      </c>
      <c r="C20" s="2" t="s">
        <v>3</v>
      </c>
      <c r="D20" s="2" t="s">
        <v>292</v>
      </c>
      <c r="E20" s="5" t="str">
        <f t="shared" si="0"/>
        <v>Lactobacillus casei</v>
      </c>
      <c r="F20" s="11" t="s">
        <v>20</v>
      </c>
      <c r="G20" s="7"/>
    </row>
    <row r="21" spans="1:7" s="2" customFormat="1" x14ac:dyDescent="0.3">
      <c r="A21" s="13">
        <v>20</v>
      </c>
      <c r="B21" s="5" t="s">
        <v>41</v>
      </c>
      <c r="C21" s="5" t="s">
        <v>3</v>
      </c>
      <c r="D21" s="5" t="s">
        <v>293</v>
      </c>
      <c r="E21" s="5" t="str">
        <f t="shared" si="0"/>
        <v xml:space="preserve">Lactobacillus crispatus  (brygoo and aladame) </v>
      </c>
      <c r="F21" s="11" t="s">
        <v>20</v>
      </c>
      <c r="G21" s="7" t="s">
        <v>20</v>
      </c>
    </row>
    <row r="22" spans="1:7" s="3" customFormat="1" x14ac:dyDescent="0.3">
      <c r="A22" s="13">
        <v>21</v>
      </c>
      <c r="B22" s="5" t="s">
        <v>45</v>
      </c>
      <c r="C22" s="5" t="s">
        <v>3</v>
      </c>
      <c r="D22" s="5" t="s">
        <v>294</v>
      </c>
      <c r="E22" s="5" t="str">
        <f t="shared" si="0"/>
        <v xml:space="preserve">Lactobacillus gasseri </v>
      </c>
      <c r="F22" s="11" t="s">
        <v>20</v>
      </c>
      <c r="G22" s="7" t="s">
        <v>20</v>
      </c>
    </row>
    <row r="23" spans="1:7" s="3" customFormat="1" x14ac:dyDescent="0.3">
      <c r="A23" s="13">
        <v>22</v>
      </c>
      <c r="B23" s="5" t="s">
        <v>47</v>
      </c>
      <c r="C23" s="5" t="s">
        <v>3</v>
      </c>
      <c r="D23" s="5" t="s">
        <v>295</v>
      </c>
      <c r="E23" s="5" t="str">
        <f t="shared" si="0"/>
        <v xml:space="preserve">Lactobacillus johnsonii </v>
      </c>
      <c r="F23" s="11" t="s">
        <v>20</v>
      </c>
      <c r="G23" s="7" t="s">
        <v>20</v>
      </c>
    </row>
    <row r="24" spans="1:7" s="3" customFormat="1" x14ac:dyDescent="0.3">
      <c r="A24" s="14">
        <v>23</v>
      </c>
      <c r="B24" s="5" t="s">
        <v>49</v>
      </c>
      <c r="C24" s="2" t="s">
        <v>3</v>
      </c>
      <c r="D24" s="2" t="s">
        <v>296</v>
      </c>
      <c r="E24" s="5" t="str">
        <f t="shared" si="0"/>
        <v>Lactobacillus lactis</v>
      </c>
      <c r="F24" s="11" t="s">
        <v>20</v>
      </c>
      <c r="G24" s="8"/>
    </row>
    <row r="25" spans="1:7" s="3" customFormat="1" x14ac:dyDescent="0.3">
      <c r="A25" s="13">
        <v>24</v>
      </c>
      <c r="B25" s="5" t="s">
        <v>51</v>
      </c>
      <c r="C25" s="5" t="s">
        <v>6</v>
      </c>
      <c r="D25" s="5" t="s">
        <v>297</v>
      </c>
      <c r="E25" s="5" t="str">
        <f t="shared" si="0"/>
        <v xml:space="preserve">Lacticaseibacillus paracasei </v>
      </c>
      <c r="F25" s="11" t="s">
        <v>20</v>
      </c>
      <c r="G25" s="7" t="s">
        <v>20</v>
      </c>
    </row>
    <row r="26" spans="1:7" s="3" customFormat="1" x14ac:dyDescent="0.3">
      <c r="A26" s="13">
        <v>25</v>
      </c>
      <c r="B26" s="5" t="s">
        <v>53</v>
      </c>
      <c r="C26" s="5" t="s">
        <v>0</v>
      </c>
      <c r="D26" s="5" t="s">
        <v>298</v>
      </c>
      <c r="E26" s="5" t="str">
        <f t="shared" si="0"/>
        <v xml:space="preserve">Lactiplantibacillus plantarum subsp. plantarum (orla-jensen) </v>
      </c>
      <c r="F26" s="11" t="s">
        <v>20</v>
      </c>
      <c r="G26" s="8"/>
    </row>
    <row r="27" spans="1:7" s="2" customFormat="1" x14ac:dyDescent="0.3">
      <c r="A27" s="14">
        <v>26</v>
      </c>
      <c r="B27" s="5" t="s">
        <v>53</v>
      </c>
      <c r="C27" s="2" t="s">
        <v>3</v>
      </c>
      <c r="D27" s="2" t="s">
        <v>299</v>
      </c>
      <c r="E27" s="5" t="str">
        <f t="shared" si="0"/>
        <v>Lactobacillus plantarum</v>
      </c>
      <c r="F27" s="11" t="s">
        <v>20</v>
      </c>
      <c r="G27" s="8"/>
    </row>
    <row r="28" spans="1:7" s="3" customFormat="1" x14ac:dyDescent="0.3">
      <c r="A28" s="13">
        <v>27</v>
      </c>
      <c r="B28" s="5" t="s">
        <v>55</v>
      </c>
      <c r="C28" s="5" t="s">
        <v>3</v>
      </c>
      <c r="D28" s="5" t="s">
        <v>25</v>
      </c>
      <c r="E28" s="5" t="str">
        <f t="shared" si="0"/>
        <v>Lactobacillus reuteri</v>
      </c>
      <c r="F28" s="11" t="s">
        <v>20</v>
      </c>
      <c r="G28" s="7" t="s">
        <v>20</v>
      </c>
    </row>
    <row r="29" spans="1:7" s="3" customFormat="1" x14ac:dyDescent="0.3">
      <c r="A29" s="13">
        <v>28</v>
      </c>
      <c r="B29" s="5" t="s">
        <v>55</v>
      </c>
      <c r="C29" s="5" t="s">
        <v>5</v>
      </c>
      <c r="D29" s="5" t="s">
        <v>25</v>
      </c>
      <c r="E29" s="5" t="str">
        <f t="shared" si="0"/>
        <v>Limosilactobacillus reuteri</v>
      </c>
      <c r="F29" s="11" t="s">
        <v>20</v>
      </c>
      <c r="G29" s="8"/>
    </row>
    <row r="30" spans="1:7" s="3" customFormat="1" x14ac:dyDescent="0.3">
      <c r="A30" s="13">
        <v>29</v>
      </c>
      <c r="B30" s="5" t="s">
        <v>56</v>
      </c>
      <c r="C30" s="5" t="s">
        <v>3</v>
      </c>
      <c r="D30" s="5" t="s">
        <v>300</v>
      </c>
      <c r="E30" s="5" t="str">
        <f t="shared" si="0"/>
        <v>Lactobacillus rhamnosus .</v>
      </c>
      <c r="F30" s="11" t="s">
        <v>20</v>
      </c>
      <c r="G30" s="8" t="s">
        <v>20</v>
      </c>
    </row>
    <row r="31" spans="1:7" s="3" customFormat="1" x14ac:dyDescent="0.3">
      <c r="A31" s="13">
        <v>30</v>
      </c>
      <c r="B31" s="5" t="s">
        <v>57</v>
      </c>
      <c r="C31" s="2" t="s">
        <v>3</v>
      </c>
      <c r="D31" s="2" t="s">
        <v>27</v>
      </c>
      <c r="E31" s="5" t="str">
        <f t="shared" si="0"/>
        <v xml:space="preserve">Lactobacillus sakei </v>
      </c>
      <c r="F31" s="11" t="s">
        <v>20</v>
      </c>
      <c r="G31" s="7"/>
    </row>
    <row r="32" spans="1:7" s="3" customFormat="1" x14ac:dyDescent="0.3">
      <c r="A32" s="13">
        <v>31</v>
      </c>
      <c r="B32" s="5" t="s">
        <v>58</v>
      </c>
      <c r="C32" s="5" t="s">
        <v>4</v>
      </c>
      <c r="D32" s="5" t="s">
        <v>301</v>
      </c>
      <c r="E32" s="5" t="str">
        <f t="shared" si="0"/>
        <v>Ligilactobacillus salivarius .</v>
      </c>
      <c r="F32" s="11" t="s">
        <v>20</v>
      </c>
      <c r="G32" s="8" t="s">
        <v>20</v>
      </c>
    </row>
    <row r="33" spans="1:7" s="3" customFormat="1" x14ac:dyDescent="0.3">
      <c r="A33" s="13">
        <v>32</v>
      </c>
      <c r="B33" s="5" t="s">
        <v>60</v>
      </c>
      <c r="C33" s="2" t="s">
        <v>3</v>
      </c>
      <c r="D33" s="2" t="s">
        <v>302</v>
      </c>
      <c r="E33" s="5" t="str">
        <f t="shared" si="0"/>
        <v>Lactobacillus sporogenes</v>
      </c>
      <c r="F33" s="11" t="s">
        <v>20</v>
      </c>
      <c r="G33" s="8"/>
    </row>
    <row r="34" spans="1:7" s="3" customFormat="1" x14ac:dyDescent="0.3">
      <c r="A34" s="13">
        <v>33</v>
      </c>
      <c r="B34" s="5" t="s">
        <v>62</v>
      </c>
      <c r="C34" s="5" t="s">
        <v>3</v>
      </c>
      <c r="D34" s="5" t="s">
        <v>26</v>
      </c>
      <c r="E34" s="5" t="str">
        <f t="shared" si="0"/>
        <v>Lactobacillus vaginalis</v>
      </c>
      <c r="F34" s="11" t="s">
        <v>20</v>
      </c>
      <c r="G34" s="7"/>
    </row>
    <row r="35" spans="1:7" s="3" customFormat="1" x14ac:dyDescent="0.3">
      <c r="A35" s="13">
        <v>34</v>
      </c>
      <c r="B35" s="5" t="s">
        <v>63</v>
      </c>
      <c r="C35" s="5" t="s">
        <v>3</v>
      </c>
      <c r="D35" s="5" t="s">
        <v>303</v>
      </c>
      <c r="E35" s="5" t="str">
        <f t="shared" si="0"/>
        <v xml:space="preserve">Lactobacillus zeae </v>
      </c>
      <c r="F35" s="11" t="s">
        <v>20</v>
      </c>
      <c r="G35" s="7" t="s">
        <v>20</v>
      </c>
    </row>
    <row r="36" spans="1:7" s="3" customFormat="1" x14ac:dyDescent="0.3">
      <c r="A36" s="13">
        <v>35</v>
      </c>
      <c r="B36" s="5" t="s">
        <v>28</v>
      </c>
      <c r="C36" s="5" t="s">
        <v>21</v>
      </c>
      <c r="D36" s="5" t="s">
        <v>64</v>
      </c>
      <c r="E36" s="5" t="str">
        <f t="shared" si="0"/>
        <v xml:space="preserve">Propionibacterium arabinosum </v>
      </c>
      <c r="F36" s="11" t="s">
        <v>20</v>
      </c>
      <c r="G36" s="8" t="s">
        <v>20</v>
      </c>
    </row>
    <row r="37" spans="1:7" s="3" customFormat="1" x14ac:dyDescent="0.3">
      <c r="A37" s="13">
        <v>36</v>
      </c>
      <c r="B37" s="5" t="s">
        <v>52</v>
      </c>
      <c r="C37" s="5" t="s">
        <v>24</v>
      </c>
      <c r="D37" s="5" t="s">
        <v>23</v>
      </c>
      <c r="E37" s="5" t="str">
        <f t="shared" si="0"/>
        <v>Pediococcus pentocaceus</v>
      </c>
      <c r="F37" s="11" t="s">
        <v>20</v>
      </c>
      <c r="G37" s="8"/>
    </row>
    <row r="38" spans="1:7" s="3" customFormat="1" x14ac:dyDescent="0.3">
      <c r="A38" s="13">
        <v>37</v>
      </c>
      <c r="B38" s="5" t="s">
        <v>29</v>
      </c>
      <c r="C38" s="2" t="s">
        <v>2</v>
      </c>
      <c r="D38" s="2" t="s">
        <v>304</v>
      </c>
      <c r="E38" s="5" t="str">
        <f t="shared" si="0"/>
        <v>Saccharomyces boulardii</v>
      </c>
      <c r="F38" s="11" t="s">
        <v>20</v>
      </c>
      <c r="G38" s="8"/>
    </row>
    <row r="39" spans="1:7" s="3" customFormat="1" x14ac:dyDescent="0.3">
      <c r="A39" s="13">
        <v>38</v>
      </c>
      <c r="B39" s="5" t="s">
        <v>40</v>
      </c>
      <c r="C39" s="5" t="s">
        <v>2</v>
      </c>
      <c r="D39" s="5" t="s">
        <v>305</v>
      </c>
      <c r="E39" s="5" t="str">
        <f t="shared" si="0"/>
        <v xml:space="preserve">Saccharomyces cerevisiae </v>
      </c>
      <c r="F39" s="11" t="s">
        <v>20</v>
      </c>
      <c r="G39" s="7"/>
    </row>
    <row r="40" spans="1:7" s="3" customFormat="1" x14ac:dyDescent="0.3">
      <c r="A40" s="13">
        <v>39</v>
      </c>
      <c r="B40" s="5" t="s">
        <v>59</v>
      </c>
      <c r="C40" s="5" t="s">
        <v>22</v>
      </c>
      <c r="D40" s="5" t="s">
        <v>65</v>
      </c>
      <c r="E40" s="5" t="str">
        <f t="shared" si="0"/>
        <v xml:space="preserve">Staphylococcus sciuri subsp. sciuri </v>
      </c>
      <c r="F40" s="11" t="s">
        <v>20</v>
      </c>
      <c r="G40" s="8" t="s">
        <v>20</v>
      </c>
    </row>
    <row r="41" spans="1:7" s="3" customFormat="1" x14ac:dyDescent="0.3">
      <c r="A41" s="13">
        <v>40</v>
      </c>
      <c r="B41" s="5" t="s">
        <v>61</v>
      </c>
      <c r="C41" s="2" t="s">
        <v>1</v>
      </c>
      <c r="D41" s="2" t="s">
        <v>306</v>
      </c>
      <c r="E41" s="5" t="str">
        <f t="shared" si="0"/>
        <v>Streptococcus thermophilus</v>
      </c>
      <c r="F41" s="11" t="s">
        <v>20</v>
      </c>
      <c r="G41" s="8"/>
    </row>
    <row r="43" spans="1:7" x14ac:dyDescent="0.3">
      <c r="B43" s="16" t="s">
        <v>66</v>
      </c>
    </row>
  </sheetData>
  <autoFilter ref="A1:G41" xr:uid="{00000000-0009-0000-0000-000000000000}">
    <sortState xmlns:xlrd2="http://schemas.microsoft.com/office/spreadsheetml/2017/richdata2" ref="A2:EK41">
      <sortCondition ref="B1:B41"/>
    </sortState>
  </autoFilter>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E34DCA-D6FE-4FA3-AA45-2ECC8297B2D5}">
  <dimension ref="A1:B60"/>
  <sheetViews>
    <sheetView workbookViewId="0">
      <selection activeCell="A6" sqref="A6"/>
    </sheetView>
  </sheetViews>
  <sheetFormatPr defaultRowHeight="14.4" x14ac:dyDescent="0.3"/>
  <cols>
    <col min="1" max="1" width="109.5546875" bestFit="1" customWidth="1"/>
    <col min="2" max="2" width="10.77734375" bestFit="1" customWidth="1"/>
  </cols>
  <sheetData>
    <row r="1" spans="1:2" x14ac:dyDescent="0.3">
      <c r="A1" t="s">
        <v>69</v>
      </c>
      <c r="B1" t="s">
        <v>70</v>
      </c>
    </row>
    <row r="2" spans="1:2" x14ac:dyDescent="0.3">
      <c r="A2" t="s">
        <v>71</v>
      </c>
      <c r="B2">
        <v>54</v>
      </c>
    </row>
    <row r="3" spans="1:2" x14ac:dyDescent="0.3">
      <c r="A3" t="s">
        <v>72</v>
      </c>
      <c r="B3">
        <v>31</v>
      </c>
    </row>
    <row r="4" spans="1:2" x14ac:dyDescent="0.3">
      <c r="A4" t="s">
        <v>73</v>
      </c>
      <c r="B4">
        <v>382</v>
      </c>
    </row>
    <row r="5" spans="1:2" x14ac:dyDescent="0.3">
      <c r="A5" t="s">
        <v>74</v>
      </c>
      <c r="B5">
        <v>47</v>
      </c>
    </row>
    <row r="6" spans="1:2" x14ac:dyDescent="0.3">
      <c r="A6" t="s">
        <v>75</v>
      </c>
      <c r="B6">
        <v>71</v>
      </c>
    </row>
    <row r="7" spans="1:2" x14ac:dyDescent="0.3">
      <c r="A7" t="s">
        <v>76</v>
      </c>
      <c r="B7">
        <v>58</v>
      </c>
    </row>
    <row r="8" spans="1:2" x14ac:dyDescent="0.3">
      <c r="A8" t="s">
        <v>77</v>
      </c>
      <c r="B8">
        <v>235</v>
      </c>
    </row>
    <row r="9" spans="1:2" x14ac:dyDescent="0.3">
      <c r="A9" t="s">
        <v>78</v>
      </c>
      <c r="B9">
        <v>0</v>
      </c>
    </row>
    <row r="10" spans="1:2" x14ac:dyDescent="0.3">
      <c r="A10" t="s">
        <v>79</v>
      </c>
      <c r="B10">
        <v>29</v>
      </c>
    </row>
    <row r="11" spans="1:2" x14ac:dyDescent="0.3">
      <c r="A11" t="s">
        <v>80</v>
      </c>
      <c r="B11">
        <v>95</v>
      </c>
    </row>
    <row r="12" spans="1:2" x14ac:dyDescent="0.3">
      <c r="A12" t="s">
        <v>81</v>
      </c>
      <c r="B12">
        <v>536</v>
      </c>
    </row>
    <row r="13" spans="1:2" x14ac:dyDescent="0.3">
      <c r="A13" t="s">
        <v>82</v>
      </c>
      <c r="B13">
        <v>110</v>
      </c>
    </row>
    <row r="14" spans="1:2" x14ac:dyDescent="0.3">
      <c r="A14" t="s">
        <v>83</v>
      </c>
      <c r="B14">
        <v>0</v>
      </c>
    </row>
    <row r="15" spans="1:2" x14ac:dyDescent="0.3">
      <c r="A15" t="s">
        <v>84</v>
      </c>
      <c r="B15">
        <v>88</v>
      </c>
    </row>
    <row r="16" spans="1:2" x14ac:dyDescent="0.3">
      <c r="A16" t="s">
        <v>85</v>
      </c>
      <c r="B16">
        <v>33</v>
      </c>
    </row>
    <row r="17" spans="1:2" x14ac:dyDescent="0.3">
      <c r="A17" t="s">
        <v>86</v>
      </c>
      <c r="B17">
        <v>72</v>
      </c>
    </row>
    <row r="18" spans="1:2" x14ac:dyDescent="0.3">
      <c r="A18" t="s">
        <v>87</v>
      </c>
      <c r="B18">
        <v>23</v>
      </c>
    </row>
    <row r="19" spans="1:2" x14ac:dyDescent="0.3">
      <c r="A19" t="s">
        <v>88</v>
      </c>
      <c r="B19">
        <v>0</v>
      </c>
    </row>
    <row r="20" spans="1:2" x14ac:dyDescent="0.3">
      <c r="A20" t="s">
        <v>89</v>
      </c>
      <c r="B20">
        <v>34</v>
      </c>
    </row>
    <row r="21" spans="1:2" x14ac:dyDescent="0.3">
      <c r="A21" t="s">
        <v>90</v>
      </c>
      <c r="B21">
        <v>23</v>
      </c>
    </row>
    <row r="22" spans="1:2" x14ac:dyDescent="0.3">
      <c r="A22" t="s">
        <v>91</v>
      </c>
      <c r="B22">
        <v>71</v>
      </c>
    </row>
    <row r="23" spans="1:2" x14ac:dyDescent="0.3">
      <c r="A23" t="s">
        <v>92</v>
      </c>
      <c r="B23">
        <v>0</v>
      </c>
    </row>
    <row r="24" spans="1:2" x14ac:dyDescent="0.3">
      <c r="A24" t="s">
        <v>93</v>
      </c>
      <c r="B24">
        <v>0</v>
      </c>
    </row>
    <row r="25" spans="1:2" x14ac:dyDescent="0.3">
      <c r="A25" t="s">
        <v>94</v>
      </c>
      <c r="B25">
        <v>0</v>
      </c>
    </row>
    <row r="26" spans="1:2" x14ac:dyDescent="0.3">
      <c r="A26" t="s">
        <v>95</v>
      </c>
      <c r="B26">
        <v>0</v>
      </c>
    </row>
    <row r="27" spans="1:2" x14ac:dyDescent="0.3">
      <c r="A27" t="s">
        <v>96</v>
      </c>
      <c r="B27">
        <v>0</v>
      </c>
    </row>
    <row r="28" spans="1:2" x14ac:dyDescent="0.3">
      <c r="A28" t="s">
        <v>97</v>
      </c>
      <c r="B28">
        <v>33</v>
      </c>
    </row>
    <row r="29" spans="1:2" x14ac:dyDescent="0.3">
      <c r="A29" t="s">
        <v>98</v>
      </c>
      <c r="B29">
        <v>95</v>
      </c>
    </row>
    <row r="30" spans="1:2" x14ac:dyDescent="0.3">
      <c r="A30" t="s">
        <v>99</v>
      </c>
      <c r="B30">
        <v>74</v>
      </c>
    </row>
    <row r="31" spans="1:2" x14ac:dyDescent="0.3">
      <c r="A31" t="s">
        <v>100</v>
      </c>
      <c r="B31">
        <v>0</v>
      </c>
    </row>
    <row r="32" spans="1:2" x14ac:dyDescent="0.3">
      <c r="A32" t="s">
        <v>101</v>
      </c>
      <c r="B32">
        <v>27</v>
      </c>
    </row>
    <row r="33" spans="1:2" x14ac:dyDescent="0.3">
      <c r="A33" t="s">
        <v>102</v>
      </c>
      <c r="B33">
        <v>0</v>
      </c>
    </row>
    <row r="34" spans="1:2" x14ac:dyDescent="0.3">
      <c r="A34" t="s">
        <v>103</v>
      </c>
      <c r="B34">
        <v>251</v>
      </c>
    </row>
    <row r="35" spans="1:2" x14ac:dyDescent="0.3">
      <c r="A35" t="s">
        <v>104</v>
      </c>
      <c r="B35">
        <v>0</v>
      </c>
    </row>
    <row r="36" spans="1:2" x14ac:dyDescent="0.3">
      <c r="A36" t="s">
        <v>105</v>
      </c>
      <c r="B36">
        <v>133</v>
      </c>
    </row>
    <row r="37" spans="1:2" x14ac:dyDescent="0.3">
      <c r="A37" t="s">
        <v>106</v>
      </c>
      <c r="B37">
        <v>0</v>
      </c>
    </row>
    <row r="38" spans="1:2" x14ac:dyDescent="0.3">
      <c r="A38" t="s">
        <v>107</v>
      </c>
      <c r="B38">
        <v>169</v>
      </c>
    </row>
    <row r="39" spans="1:2" x14ac:dyDescent="0.3">
      <c r="A39" t="s">
        <v>108</v>
      </c>
      <c r="B39">
        <v>0</v>
      </c>
    </row>
    <row r="40" spans="1:2" x14ac:dyDescent="0.3">
      <c r="A40" t="s">
        <v>109</v>
      </c>
      <c r="B40">
        <v>44</v>
      </c>
    </row>
    <row r="41" spans="1:2" x14ac:dyDescent="0.3">
      <c r="A41" t="s">
        <v>110</v>
      </c>
      <c r="B41">
        <v>27</v>
      </c>
    </row>
    <row r="42" spans="1:2" x14ac:dyDescent="0.3">
      <c r="A42" t="s">
        <v>111</v>
      </c>
      <c r="B42">
        <v>0</v>
      </c>
    </row>
    <row r="43" spans="1:2" x14ac:dyDescent="0.3">
      <c r="A43" t="s">
        <v>112</v>
      </c>
      <c r="B43">
        <v>56</v>
      </c>
    </row>
    <row r="44" spans="1:2" x14ac:dyDescent="0.3">
      <c r="A44" t="s">
        <v>113</v>
      </c>
      <c r="B44">
        <v>60</v>
      </c>
    </row>
    <row r="45" spans="1:2" x14ac:dyDescent="0.3">
      <c r="A45" t="s">
        <v>114</v>
      </c>
      <c r="B45">
        <v>119</v>
      </c>
    </row>
    <row r="46" spans="1:2" x14ac:dyDescent="0.3">
      <c r="A46" t="s">
        <v>115</v>
      </c>
      <c r="B46">
        <v>328</v>
      </c>
    </row>
    <row r="47" spans="1:2" x14ac:dyDescent="0.3">
      <c r="A47" t="s">
        <v>116</v>
      </c>
      <c r="B47">
        <v>85</v>
      </c>
    </row>
    <row r="48" spans="1:2" x14ac:dyDescent="0.3">
      <c r="A48" t="s">
        <v>117</v>
      </c>
      <c r="B48">
        <v>345</v>
      </c>
    </row>
    <row r="49" spans="1:2" x14ac:dyDescent="0.3">
      <c r="A49" t="s">
        <v>118</v>
      </c>
      <c r="B49">
        <v>22</v>
      </c>
    </row>
    <row r="50" spans="1:2" x14ac:dyDescent="0.3">
      <c r="A50" t="s">
        <v>119</v>
      </c>
      <c r="B50">
        <v>340</v>
      </c>
    </row>
    <row r="51" spans="1:2" x14ac:dyDescent="0.3">
      <c r="A51" t="s">
        <v>120</v>
      </c>
      <c r="B51">
        <v>0</v>
      </c>
    </row>
    <row r="52" spans="1:2" x14ac:dyDescent="0.3">
      <c r="A52" t="s">
        <v>121</v>
      </c>
      <c r="B52">
        <v>444</v>
      </c>
    </row>
    <row r="53" spans="1:2" x14ac:dyDescent="0.3">
      <c r="A53" t="s">
        <v>122</v>
      </c>
      <c r="B53">
        <v>41</v>
      </c>
    </row>
    <row r="54" spans="1:2" x14ac:dyDescent="0.3">
      <c r="A54" t="s">
        <v>123</v>
      </c>
      <c r="B54">
        <v>61</v>
      </c>
    </row>
    <row r="55" spans="1:2" x14ac:dyDescent="0.3">
      <c r="A55" t="s">
        <v>124</v>
      </c>
      <c r="B55">
        <v>155</v>
      </c>
    </row>
    <row r="56" spans="1:2" x14ac:dyDescent="0.3">
      <c r="A56" t="s">
        <v>125</v>
      </c>
      <c r="B56">
        <v>58</v>
      </c>
    </row>
    <row r="57" spans="1:2" x14ac:dyDescent="0.3">
      <c r="A57" t="s">
        <v>126</v>
      </c>
      <c r="B57">
        <v>0</v>
      </c>
    </row>
    <row r="58" spans="1:2" x14ac:dyDescent="0.3">
      <c r="A58" t="s">
        <v>127</v>
      </c>
      <c r="B58">
        <v>87</v>
      </c>
    </row>
    <row r="59" spans="1:2" x14ac:dyDescent="0.3">
      <c r="A59" t="s">
        <v>128</v>
      </c>
      <c r="B59">
        <v>0</v>
      </c>
    </row>
    <row r="60" spans="1:2" x14ac:dyDescent="0.3">
      <c r="A60" t="s">
        <v>129</v>
      </c>
      <c r="B60">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B15E23-3261-4B91-B1B8-75E6B745906B}">
  <dimension ref="A1:K60"/>
  <sheetViews>
    <sheetView tabSelected="1" workbookViewId="0">
      <selection activeCell="D14" sqref="D14"/>
    </sheetView>
  </sheetViews>
  <sheetFormatPr defaultRowHeight="14.4" x14ac:dyDescent="0.3"/>
  <cols>
    <col min="1" max="1" width="11.21875" customWidth="1"/>
    <col min="2" max="2" width="14.77734375" bestFit="1" customWidth="1"/>
    <col min="3" max="3" width="19.88671875" bestFit="1" customWidth="1"/>
    <col min="4" max="4" width="17.109375" bestFit="1" customWidth="1"/>
    <col min="5" max="5" width="19.44140625" bestFit="1" customWidth="1"/>
    <col min="6" max="6" width="26.88671875" bestFit="1" customWidth="1"/>
    <col min="7" max="7" width="29.109375" bestFit="1" customWidth="1"/>
    <col min="8" max="8" width="10.77734375" bestFit="1" customWidth="1"/>
    <col min="9" max="9" width="10.33203125" bestFit="1" customWidth="1"/>
    <col min="10" max="10" width="13.6640625" bestFit="1" customWidth="1"/>
    <col min="11" max="11" width="34.21875" customWidth="1"/>
  </cols>
  <sheetData>
    <row r="1" spans="1:11" x14ac:dyDescent="0.3">
      <c r="A1" t="s">
        <v>265</v>
      </c>
      <c r="B1" t="s">
        <v>266</v>
      </c>
      <c r="C1" t="s">
        <v>267</v>
      </c>
      <c r="D1" t="s">
        <v>268</v>
      </c>
      <c r="E1" t="s">
        <v>269</v>
      </c>
      <c r="F1" t="s">
        <v>270</v>
      </c>
      <c r="G1" t="s">
        <v>273</v>
      </c>
      <c r="H1" t="s">
        <v>70</v>
      </c>
      <c r="I1" t="s">
        <v>271</v>
      </c>
      <c r="J1" t="s">
        <v>272</v>
      </c>
      <c r="K1" t="s">
        <v>347</v>
      </c>
    </row>
    <row r="2" spans="1:11" x14ac:dyDescent="0.3">
      <c r="A2" t="s">
        <v>130</v>
      </c>
      <c r="B2" t="s">
        <v>131</v>
      </c>
      <c r="C2" t="s">
        <v>132</v>
      </c>
      <c r="D2" t="s">
        <v>133</v>
      </c>
      <c r="E2" t="s">
        <v>134</v>
      </c>
      <c r="F2" t="s">
        <v>135</v>
      </c>
      <c r="G2" t="s">
        <v>136</v>
      </c>
      <c r="H2">
        <v>54</v>
      </c>
      <c r="I2" s="11" t="b">
        <f>TRUE</f>
        <v>1</v>
      </c>
      <c r="J2" s="7" t="b">
        <f>FALSE</f>
        <v>0</v>
      </c>
      <c r="K2" t="s">
        <v>307</v>
      </c>
    </row>
    <row r="3" spans="1:11" x14ac:dyDescent="0.3">
      <c r="A3" t="s">
        <v>130</v>
      </c>
      <c r="B3" t="s">
        <v>131</v>
      </c>
      <c r="C3" t="s">
        <v>132</v>
      </c>
      <c r="D3" t="s">
        <v>133</v>
      </c>
      <c r="E3" t="s">
        <v>134</v>
      </c>
      <c r="F3" t="s">
        <v>135</v>
      </c>
      <c r="G3" t="s">
        <v>137</v>
      </c>
      <c r="H3">
        <v>31</v>
      </c>
      <c r="I3" s="11" t="b">
        <f>TRUE</f>
        <v>1</v>
      </c>
      <c r="J3" s="7" t="b">
        <f>FALSE</f>
        <v>0</v>
      </c>
      <c r="K3" t="s">
        <v>308</v>
      </c>
    </row>
    <row r="4" spans="1:11" x14ac:dyDescent="0.3">
      <c r="A4" t="s">
        <v>130</v>
      </c>
      <c r="B4" t="s">
        <v>131</v>
      </c>
      <c r="C4" t="s">
        <v>132</v>
      </c>
      <c r="D4" t="s">
        <v>133</v>
      </c>
      <c r="E4" t="s">
        <v>134</v>
      </c>
      <c r="F4" t="s">
        <v>135</v>
      </c>
      <c r="G4" t="s">
        <v>138</v>
      </c>
      <c r="H4">
        <v>382</v>
      </c>
      <c r="I4" s="11" t="b">
        <f>TRUE</f>
        <v>1</v>
      </c>
      <c r="J4" s="7" t="b">
        <f>TRUE</f>
        <v>1</v>
      </c>
      <c r="K4" t="s">
        <v>309</v>
      </c>
    </row>
    <row r="5" spans="1:11" x14ac:dyDescent="0.3">
      <c r="A5" t="s">
        <v>130</v>
      </c>
      <c r="B5" t="s">
        <v>131</v>
      </c>
      <c r="C5" t="s">
        <v>132</v>
      </c>
      <c r="D5" t="s">
        <v>133</v>
      </c>
      <c r="E5" t="s">
        <v>134</v>
      </c>
      <c r="F5" t="s">
        <v>135</v>
      </c>
      <c r="G5" t="s">
        <v>139</v>
      </c>
      <c r="H5">
        <v>47</v>
      </c>
      <c r="I5" s="11" t="b">
        <f>TRUE</f>
        <v>1</v>
      </c>
      <c r="J5" s="7" t="b">
        <f>TRUE</f>
        <v>1</v>
      </c>
      <c r="K5" t="s">
        <v>310</v>
      </c>
    </row>
    <row r="6" spans="1:11" x14ac:dyDescent="0.3">
      <c r="A6" t="s">
        <v>130</v>
      </c>
      <c r="B6" t="s">
        <v>131</v>
      </c>
      <c r="C6" t="s">
        <v>132</v>
      </c>
      <c r="D6" t="s">
        <v>133</v>
      </c>
      <c r="E6" t="s">
        <v>134</v>
      </c>
      <c r="F6" t="s">
        <v>135</v>
      </c>
      <c r="G6" t="s">
        <v>140</v>
      </c>
      <c r="H6">
        <v>71</v>
      </c>
      <c r="I6" s="11" t="b">
        <f>TRUE</f>
        <v>1</v>
      </c>
      <c r="J6" s="7" t="b">
        <f>TRUE</f>
        <v>1</v>
      </c>
      <c r="K6" t="s">
        <v>311</v>
      </c>
    </row>
    <row r="7" spans="1:11" x14ac:dyDescent="0.3">
      <c r="A7" t="s">
        <v>130</v>
      </c>
      <c r="B7" t="s">
        <v>131</v>
      </c>
      <c r="C7" t="s">
        <v>132</v>
      </c>
      <c r="D7" t="s">
        <v>133</v>
      </c>
      <c r="E7" t="s">
        <v>134</v>
      </c>
      <c r="F7" t="s">
        <v>135</v>
      </c>
      <c r="G7" t="s">
        <v>141</v>
      </c>
      <c r="H7">
        <v>58</v>
      </c>
      <c r="I7" s="11" t="b">
        <f>TRUE</f>
        <v>1</v>
      </c>
      <c r="J7" s="7" t="b">
        <f>TRUE</f>
        <v>1</v>
      </c>
      <c r="K7" t="s">
        <v>312</v>
      </c>
    </row>
    <row r="8" spans="1:11" x14ac:dyDescent="0.3">
      <c r="A8" t="s">
        <v>130</v>
      </c>
      <c r="B8" t="s">
        <v>131</v>
      </c>
      <c r="C8" t="s">
        <v>132</v>
      </c>
      <c r="D8" t="s">
        <v>133</v>
      </c>
      <c r="E8" t="s">
        <v>134</v>
      </c>
      <c r="F8" t="s">
        <v>135</v>
      </c>
      <c r="G8" t="s">
        <v>142</v>
      </c>
      <c r="H8">
        <v>235</v>
      </c>
      <c r="I8" s="11" t="b">
        <f>TRUE</f>
        <v>1</v>
      </c>
      <c r="J8" s="7" t="b">
        <f>TRUE</f>
        <v>1</v>
      </c>
      <c r="K8" t="s">
        <v>313</v>
      </c>
    </row>
    <row r="9" spans="1:11" x14ac:dyDescent="0.3">
      <c r="A9" t="s">
        <v>130</v>
      </c>
      <c r="B9" t="s">
        <v>131</v>
      </c>
      <c r="C9" t="s">
        <v>132</v>
      </c>
      <c r="D9" t="s">
        <v>133</v>
      </c>
      <c r="E9" t="s">
        <v>134</v>
      </c>
      <c r="F9" t="s">
        <v>135</v>
      </c>
      <c r="G9" t="s">
        <v>143</v>
      </c>
      <c r="H9">
        <v>0</v>
      </c>
      <c r="I9" s="11" t="b">
        <f>TRUE</f>
        <v>1</v>
      </c>
      <c r="J9" s="7" t="b">
        <f>TRUE</f>
        <v>1</v>
      </c>
      <c r="K9" t="s">
        <v>314</v>
      </c>
    </row>
    <row r="10" spans="1:11" x14ac:dyDescent="0.3">
      <c r="A10" t="s">
        <v>130</v>
      </c>
      <c r="B10" t="s">
        <v>131</v>
      </c>
      <c r="C10" t="s">
        <v>132</v>
      </c>
      <c r="D10" t="s">
        <v>133</v>
      </c>
      <c r="E10" t="s">
        <v>134</v>
      </c>
      <c r="F10" t="s">
        <v>135</v>
      </c>
      <c r="G10" t="s">
        <v>144</v>
      </c>
      <c r="H10">
        <v>29</v>
      </c>
      <c r="I10" s="11" t="b">
        <f>TRUE</f>
        <v>1</v>
      </c>
      <c r="J10" s="7" t="b">
        <f>TRUE</f>
        <v>1</v>
      </c>
      <c r="K10" t="s">
        <v>315</v>
      </c>
    </row>
    <row r="11" spans="1:11" x14ac:dyDescent="0.3">
      <c r="A11" t="s">
        <v>130</v>
      </c>
      <c r="B11" t="s">
        <v>131</v>
      </c>
      <c r="C11" t="s">
        <v>132</v>
      </c>
      <c r="D11" t="s">
        <v>133</v>
      </c>
      <c r="E11" t="s">
        <v>134</v>
      </c>
      <c r="F11" t="s">
        <v>135</v>
      </c>
      <c r="G11" t="s">
        <v>145</v>
      </c>
      <c r="H11">
        <v>95</v>
      </c>
      <c r="I11" s="11" t="b">
        <f>TRUE</f>
        <v>1</v>
      </c>
      <c r="J11" s="7" t="b">
        <f>TRUE</f>
        <v>1</v>
      </c>
      <c r="K11" t="s">
        <v>316</v>
      </c>
    </row>
    <row r="12" spans="1:11" x14ac:dyDescent="0.3">
      <c r="A12" t="s">
        <v>130</v>
      </c>
      <c r="B12" t="s">
        <v>131</v>
      </c>
      <c r="C12" t="s">
        <v>132</v>
      </c>
      <c r="D12" t="s">
        <v>133</v>
      </c>
      <c r="E12" t="s">
        <v>134</v>
      </c>
      <c r="F12" t="s">
        <v>135</v>
      </c>
      <c r="G12" t="s">
        <v>146</v>
      </c>
      <c r="H12">
        <v>536</v>
      </c>
      <c r="I12" s="11" t="b">
        <f>TRUE</f>
        <v>1</v>
      </c>
      <c r="J12" s="7" t="b">
        <f>TRUE</f>
        <v>1</v>
      </c>
      <c r="K12" t="s">
        <v>317</v>
      </c>
    </row>
    <row r="13" spans="1:11" x14ac:dyDescent="0.3">
      <c r="A13" t="s">
        <v>130</v>
      </c>
      <c r="B13" t="s">
        <v>131</v>
      </c>
      <c r="C13" t="s">
        <v>132</v>
      </c>
      <c r="D13" t="s">
        <v>133</v>
      </c>
      <c r="E13" t="s">
        <v>147</v>
      </c>
      <c r="F13" t="s">
        <v>148</v>
      </c>
      <c r="G13" t="s">
        <v>149</v>
      </c>
      <c r="H13">
        <v>110</v>
      </c>
      <c r="I13" s="11" t="b">
        <f>TRUE</f>
        <v>1</v>
      </c>
      <c r="J13" s="7" t="b">
        <f>FALSE</f>
        <v>0</v>
      </c>
      <c r="K13" t="s">
        <v>318</v>
      </c>
    </row>
    <row r="14" spans="1:11" x14ac:dyDescent="0.3">
      <c r="A14" t="s">
        <v>130</v>
      </c>
      <c r="B14" t="s">
        <v>131</v>
      </c>
      <c r="C14" t="s">
        <v>132</v>
      </c>
      <c r="D14" t="s">
        <v>133</v>
      </c>
      <c r="E14" t="s">
        <v>147</v>
      </c>
      <c r="F14" t="s">
        <v>150</v>
      </c>
      <c r="G14" t="s">
        <v>151</v>
      </c>
      <c r="H14">
        <v>0</v>
      </c>
      <c r="I14" s="11" t="b">
        <f>TRUE</f>
        <v>1</v>
      </c>
      <c r="J14" s="7" t="b">
        <f>TRUE</f>
        <v>1</v>
      </c>
      <c r="K14" t="s">
        <v>319</v>
      </c>
    </row>
    <row r="15" spans="1:11" x14ac:dyDescent="0.3">
      <c r="A15" t="s">
        <v>130</v>
      </c>
      <c r="B15" t="s">
        <v>131</v>
      </c>
      <c r="C15" t="s">
        <v>132</v>
      </c>
      <c r="D15" t="s">
        <v>133</v>
      </c>
      <c r="E15" t="s">
        <v>147</v>
      </c>
      <c r="F15" t="s">
        <v>152</v>
      </c>
      <c r="G15" t="s">
        <v>153</v>
      </c>
      <c r="H15">
        <v>88</v>
      </c>
      <c r="I15" s="11" t="b">
        <f>TRUE</f>
        <v>1</v>
      </c>
      <c r="J15" s="7" t="b">
        <f>FALSE</f>
        <v>0</v>
      </c>
      <c r="K15" t="s">
        <v>320</v>
      </c>
    </row>
    <row r="16" spans="1:11" x14ac:dyDescent="0.3">
      <c r="A16" t="s">
        <v>130</v>
      </c>
      <c r="B16" t="s">
        <v>131</v>
      </c>
      <c r="C16" t="s">
        <v>132</v>
      </c>
      <c r="D16" t="s">
        <v>133</v>
      </c>
      <c r="E16" t="s">
        <v>147</v>
      </c>
      <c r="F16" t="s">
        <v>154</v>
      </c>
      <c r="G16" t="s">
        <v>155</v>
      </c>
      <c r="H16">
        <v>33</v>
      </c>
      <c r="I16" s="11" t="b">
        <f>TRUE</f>
        <v>1</v>
      </c>
      <c r="J16" s="7" t="b">
        <f>TRUE</f>
        <v>1</v>
      </c>
      <c r="K16" t="s">
        <v>321</v>
      </c>
    </row>
    <row r="17" spans="1:11" x14ac:dyDescent="0.3">
      <c r="A17" t="s">
        <v>130</v>
      </c>
      <c r="B17" t="s">
        <v>131</v>
      </c>
      <c r="C17" t="s">
        <v>132</v>
      </c>
      <c r="D17" t="s">
        <v>133</v>
      </c>
      <c r="E17" t="s">
        <v>147</v>
      </c>
      <c r="F17" t="s">
        <v>154</v>
      </c>
      <c r="G17" t="s">
        <v>156</v>
      </c>
      <c r="H17">
        <v>72</v>
      </c>
      <c r="I17" s="11" t="b">
        <f>TRUE</f>
        <v>1</v>
      </c>
      <c r="J17" s="7" t="b">
        <f>TRUE</f>
        <v>1</v>
      </c>
      <c r="K17" t="s">
        <v>322</v>
      </c>
    </row>
    <row r="18" spans="1:11" x14ac:dyDescent="0.3">
      <c r="A18" t="s">
        <v>130</v>
      </c>
      <c r="B18" t="s">
        <v>131</v>
      </c>
      <c r="C18" t="s">
        <v>132</v>
      </c>
      <c r="D18" t="s">
        <v>133</v>
      </c>
      <c r="E18" t="s">
        <v>157</v>
      </c>
      <c r="F18" t="s">
        <v>158</v>
      </c>
      <c r="G18" t="s">
        <v>159</v>
      </c>
      <c r="H18">
        <v>23</v>
      </c>
      <c r="I18" s="11" t="b">
        <f>TRUE</f>
        <v>1</v>
      </c>
      <c r="J18" s="7" t="b">
        <f>FALSE</f>
        <v>0</v>
      </c>
      <c r="K18" t="s">
        <v>323</v>
      </c>
    </row>
    <row r="19" spans="1:11" x14ac:dyDescent="0.3">
      <c r="A19" t="s">
        <v>130</v>
      </c>
      <c r="B19" t="s">
        <v>131</v>
      </c>
      <c r="C19" t="s">
        <v>132</v>
      </c>
      <c r="D19" t="s">
        <v>133</v>
      </c>
      <c r="E19" t="s">
        <v>160</v>
      </c>
      <c r="F19" t="s">
        <v>161</v>
      </c>
      <c r="G19" t="s">
        <v>162</v>
      </c>
      <c r="H19">
        <v>0</v>
      </c>
      <c r="I19" s="11" t="b">
        <f>TRUE</f>
        <v>1</v>
      </c>
      <c r="J19" s="7" t="b">
        <f>FALSE</f>
        <v>0</v>
      </c>
      <c r="K19" t="s">
        <v>324</v>
      </c>
    </row>
    <row r="20" spans="1:11" x14ac:dyDescent="0.3">
      <c r="A20" t="s">
        <v>130</v>
      </c>
      <c r="B20" t="s">
        <v>163</v>
      </c>
      <c r="C20" t="s">
        <v>164</v>
      </c>
      <c r="D20" t="s">
        <v>165</v>
      </c>
      <c r="E20" t="s">
        <v>166</v>
      </c>
      <c r="F20" t="s">
        <v>167</v>
      </c>
      <c r="G20" t="s">
        <v>168</v>
      </c>
      <c r="H20">
        <v>34</v>
      </c>
      <c r="I20" s="11" t="b">
        <f>TRUE</f>
        <v>1</v>
      </c>
      <c r="J20" s="7" t="b">
        <f>FALSE</f>
        <v>0</v>
      </c>
      <c r="K20" t="s">
        <v>325</v>
      </c>
    </row>
    <row r="21" spans="1:11" x14ac:dyDescent="0.3">
      <c r="A21" t="s">
        <v>130</v>
      </c>
      <c r="B21" t="s">
        <v>163</v>
      </c>
      <c r="C21" t="s">
        <v>164</v>
      </c>
      <c r="D21" t="s">
        <v>165</v>
      </c>
      <c r="E21" t="s">
        <v>169</v>
      </c>
      <c r="F21" t="s">
        <v>170</v>
      </c>
      <c r="G21" t="s">
        <v>171</v>
      </c>
      <c r="H21">
        <v>23</v>
      </c>
      <c r="I21" s="11" t="b">
        <f>TRUE</f>
        <v>1</v>
      </c>
      <c r="J21" s="7" t="b">
        <f>TRUE</f>
        <v>1</v>
      </c>
      <c r="K21" t="s">
        <v>326</v>
      </c>
    </row>
    <row r="22" spans="1:11" x14ac:dyDescent="0.3">
      <c r="A22" t="s">
        <v>130</v>
      </c>
      <c r="B22" t="s">
        <v>163</v>
      </c>
      <c r="C22" t="s">
        <v>164</v>
      </c>
      <c r="D22" t="s">
        <v>165</v>
      </c>
      <c r="E22" t="s">
        <v>169</v>
      </c>
      <c r="F22" t="s">
        <v>172</v>
      </c>
      <c r="G22" t="s">
        <v>173</v>
      </c>
      <c r="H22">
        <v>71</v>
      </c>
      <c r="I22" s="11" t="b">
        <f>TRUE</f>
        <v>1</v>
      </c>
      <c r="J22" s="7" t="b">
        <f>TRUE</f>
        <v>1</v>
      </c>
      <c r="K22" t="s">
        <v>327</v>
      </c>
    </row>
    <row r="23" spans="1:11" x14ac:dyDescent="0.3">
      <c r="A23" t="s">
        <v>130</v>
      </c>
      <c r="B23" t="s">
        <v>163</v>
      </c>
      <c r="C23" t="s">
        <v>164</v>
      </c>
      <c r="D23" t="s">
        <v>165</v>
      </c>
      <c r="E23" t="s">
        <v>169</v>
      </c>
      <c r="F23" t="s">
        <v>174</v>
      </c>
      <c r="G23" t="s">
        <v>175</v>
      </c>
      <c r="H23">
        <v>0</v>
      </c>
      <c r="I23" s="11" t="b">
        <f>TRUE</f>
        <v>1</v>
      </c>
      <c r="J23" s="7" t="b">
        <f>TRUE</f>
        <v>1</v>
      </c>
      <c r="K23" t="s">
        <v>328</v>
      </c>
    </row>
    <row r="24" spans="1:11" x14ac:dyDescent="0.3">
      <c r="A24" t="s">
        <v>130</v>
      </c>
      <c r="B24" t="s">
        <v>163</v>
      </c>
      <c r="C24" t="s">
        <v>164</v>
      </c>
      <c r="D24" t="s">
        <v>165</v>
      </c>
      <c r="E24" t="s">
        <v>169</v>
      </c>
      <c r="F24" t="s">
        <v>174</v>
      </c>
      <c r="G24" t="s">
        <v>176</v>
      </c>
      <c r="H24">
        <v>0</v>
      </c>
      <c r="I24" s="11" t="b">
        <f>TRUE</f>
        <v>1</v>
      </c>
      <c r="J24" s="7" t="b">
        <f>FALSE</f>
        <v>0</v>
      </c>
      <c r="K24" t="s">
        <v>329</v>
      </c>
    </row>
    <row r="25" spans="1:11" x14ac:dyDescent="0.3">
      <c r="A25" t="s">
        <v>130</v>
      </c>
      <c r="B25" t="s">
        <v>163</v>
      </c>
      <c r="C25" t="s">
        <v>164</v>
      </c>
      <c r="D25" t="s">
        <v>165</v>
      </c>
      <c r="E25" t="s">
        <v>169</v>
      </c>
      <c r="F25" t="s">
        <v>174</v>
      </c>
      <c r="G25" t="s">
        <v>177</v>
      </c>
      <c r="H25">
        <v>0</v>
      </c>
      <c r="I25" s="11" t="b">
        <f>TRUE</f>
        <v>1</v>
      </c>
      <c r="J25" s="7" t="b">
        <f>TRUE</f>
        <v>1</v>
      </c>
      <c r="K25" t="s">
        <v>330</v>
      </c>
    </row>
    <row r="26" spans="1:11" x14ac:dyDescent="0.3">
      <c r="A26" t="s">
        <v>130</v>
      </c>
      <c r="B26" t="s">
        <v>163</v>
      </c>
      <c r="C26" t="s">
        <v>164</v>
      </c>
      <c r="D26" t="s">
        <v>165</v>
      </c>
      <c r="E26" t="s">
        <v>169</v>
      </c>
      <c r="F26" t="s">
        <v>174</v>
      </c>
      <c r="G26" t="s">
        <v>178</v>
      </c>
      <c r="H26">
        <v>0</v>
      </c>
      <c r="I26" s="11" t="b">
        <f>TRUE</f>
        <v>1</v>
      </c>
      <c r="J26" s="7" t="b">
        <f>FALSE</f>
        <v>0</v>
      </c>
      <c r="K26" t="s">
        <v>331</v>
      </c>
    </row>
    <row r="27" spans="1:11" x14ac:dyDescent="0.3">
      <c r="A27" t="s">
        <v>130</v>
      </c>
      <c r="B27" t="s">
        <v>163</v>
      </c>
      <c r="C27" t="s">
        <v>164</v>
      </c>
      <c r="D27" t="s">
        <v>165</v>
      </c>
      <c r="E27" t="s">
        <v>169</v>
      </c>
      <c r="F27" t="s">
        <v>174</v>
      </c>
      <c r="G27" t="s">
        <v>179</v>
      </c>
      <c r="H27">
        <v>0</v>
      </c>
      <c r="I27" s="11" t="b">
        <f>TRUE</f>
        <v>1</v>
      </c>
      <c r="J27" s="7" t="b">
        <f>FALSE</f>
        <v>0</v>
      </c>
      <c r="K27" t="s">
        <v>332</v>
      </c>
    </row>
    <row r="28" spans="1:11" x14ac:dyDescent="0.3">
      <c r="A28" t="s">
        <v>130</v>
      </c>
      <c r="B28" t="s">
        <v>163</v>
      </c>
      <c r="C28" t="s">
        <v>164</v>
      </c>
      <c r="D28" t="s">
        <v>165</v>
      </c>
      <c r="E28" t="s">
        <v>169</v>
      </c>
      <c r="F28" t="s">
        <v>174</v>
      </c>
      <c r="G28" t="s">
        <v>180</v>
      </c>
      <c r="H28">
        <v>33</v>
      </c>
      <c r="I28" s="11" t="b">
        <f>TRUE</f>
        <v>1</v>
      </c>
      <c r="J28" s="7" t="b">
        <f>TRUE</f>
        <v>1</v>
      </c>
      <c r="K28" t="s">
        <v>333</v>
      </c>
    </row>
    <row r="29" spans="1:11" x14ac:dyDescent="0.3">
      <c r="A29" t="s">
        <v>130</v>
      </c>
      <c r="B29" t="s">
        <v>163</v>
      </c>
      <c r="C29" t="s">
        <v>164</v>
      </c>
      <c r="D29" t="s">
        <v>165</v>
      </c>
      <c r="E29" t="s">
        <v>169</v>
      </c>
      <c r="F29" t="s">
        <v>181</v>
      </c>
      <c r="G29" t="s">
        <v>182</v>
      </c>
      <c r="H29">
        <v>95</v>
      </c>
      <c r="I29" s="11" t="b">
        <f>TRUE</f>
        <v>1</v>
      </c>
      <c r="J29" s="7" t="b">
        <f>FALSE</f>
        <v>0</v>
      </c>
      <c r="K29" t="s">
        <v>334</v>
      </c>
    </row>
    <row r="30" spans="1:11" x14ac:dyDescent="0.3">
      <c r="A30" t="s">
        <v>130</v>
      </c>
      <c r="B30" t="s">
        <v>163</v>
      </c>
      <c r="C30" t="s">
        <v>164</v>
      </c>
      <c r="D30" t="s">
        <v>165</v>
      </c>
      <c r="E30" t="s">
        <v>169</v>
      </c>
      <c r="F30" t="s">
        <v>183</v>
      </c>
      <c r="G30" t="s">
        <v>184</v>
      </c>
      <c r="H30">
        <v>74</v>
      </c>
      <c r="I30" s="11" t="b">
        <f>TRUE</f>
        <v>1</v>
      </c>
      <c r="J30" s="7" t="b">
        <f>TRUE</f>
        <v>1</v>
      </c>
      <c r="K30" t="s">
        <v>335</v>
      </c>
    </row>
    <row r="31" spans="1:11" x14ac:dyDescent="0.3">
      <c r="A31" t="s">
        <v>130</v>
      </c>
      <c r="B31" t="s">
        <v>163</v>
      </c>
      <c r="C31" t="s">
        <v>164</v>
      </c>
      <c r="D31" t="s">
        <v>165</v>
      </c>
      <c r="E31" t="s">
        <v>169</v>
      </c>
      <c r="F31" t="s">
        <v>185</v>
      </c>
      <c r="G31" t="s">
        <v>186</v>
      </c>
      <c r="H31">
        <v>0</v>
      </c>
      <c r="I31" s="11" t="b">
        <f>TRUE</f>
        <v>1</v>
      </c>
      <c r="J31" s="7" t="b">
        <f>FALSE</f>
        <v>0</v>
      </c>
      <c r="K31" t="s">
        <v>336</v>
      </c>
    </row>
    <row r="32" spans="1:11" x14ac:dyDescent="0.3">
      <c r="A32" t="s">
        <v>130</v>
      </c>
      <c r="B32" t="s">
        <v>163</v>
      </c>
      <c r="C32" t="s">
        <v>164</v>
      </c>
      <c r="D32" t="s">
        <v>165</v>
      </c>
      <c r="E32" t="s">
        <v>169</v>
      </c>
      <c r="F32" t="s">
        <v>187</v>
      </c>
      <c r="G32" t="s">
        <v>188</v>
      </c>
      <c r="H32">
        <v>27</v>
      </c>
      <c r="I32" s="11" t="b">
        <f>TRUE</f>
        <v>1</v>
      </c>
      <c r="J32" s="7" t="b">
        <f>TRUE</f>
        <v>1</v>
      </c>
      <c r="K32" t="s">
        <v>337</v>
      </c>
    </row>
    <row r="33" spans="1:11" x14ac:dyDescent="0.3">
      <c r="A33" t="s">
        <v>130</v>
      </c>
      <c r="B33" t="s">
        <v>163</v>
      </c>
      <c r="C33" t="s">
        <v>164</v>
      </c>
      <c r="D33" t="s">
        <v>165</v>
      </c>
      <c r="E33" t="s">
        <v>169</v>
      </c>
      <c r="F33" s="17" t="s">
        <v>189</v>
      </c>
      <c r="G33" s="17" t="s">
        <v>190</v>
      </c>
      <c r="H33">
        <v>0</v>
      </c>
      <c r="I33" s="11" t="b">
        <f>TRUE</f>
        <v>1</v>
      </c>
      <c r="J33" s="7" t="b">
        <f>FALSE</f>
        <v>0</v>
      </c>
      <c r="K33" t="s">
        <v>338</v>
      </c>
    </row>
    <row r="34" spans="1:11" x14ac:dyDescent="0.3">
      <c r="A34" t="s">
        <v>130</v>
      </c>
      <c r="B34" t="s">
        <v>163</v>
      </c>
      <c r="C34" t="s">
        <v>164</v>
      </c>
      <c r="D34" t="s">
        <v>165</v>
      </c>
      <c r="E34" t="s">
        <v>169</v>
      </c>
      <c r="F34" t="s">
        <v>191</v>
      </c>
      <c r="G34" t="s">
        <v>192</v>
      </c>
      <c r="H34">
        <v>251</v>
      </c>
      <c r="I34" s="11" t="b">
        <f>TRUE</f>
        <v>1</v>
      </c>
      <c r="J34" s="7" t="b">
        <f>FALSE</f>
        <v>0</v>
      </c>
      <c r="K34" t="s">
        <v>339</v>
      </c>
    </row>
    <row r="35" spans="1:11" x14ac:dyDescent="0.3">
      <c r="A35" t="s">
        <v>130</v>
      </c>
      <c r="B35" t="s">
        <v>163</v>
      </c>
      <c r="C35" t="s">
        <v>164</v>
      </c>
      <c r="D35" t="s">
        <v>165</v>
      </c>
      <c r="E35" t="s">
        <v>169</v>
      </c>
      <c r="F35" t="s">
        <v>191</v>
      </c>
      <c r="G35" t="s">
        <v>193</v>
      </c>
      <c r="H35">
        <v>0</v>
      </c>
      <c r="I35" s="11" t="b">
        <f>TRUE</f>
        <v>1</v>
      </c>
      <c r="J35" s="7" t="b">
        <f>TRUE</f>
        <v>1</v>
      </c>
      <c r="K35" t="s">
        <v>340</v>
      </c>
    </row>
    <row r="36" spans="1:11" x14ac:dyDescent="0.3">
      <c r="A36" t="s">
        <v>130</v>
      </c>
      <c r="B36" t="s">
        <v>163</v>
      </c>
      <c r="C36" t="s">
        <v>164</v>
      </c>
      <c r="D36" t="s">
        <v>165</v>
      </c>
      <c r="E36" t="s">
        <v>169</v>
      </c>
      <c r="F36" t="s">
        <v>191</v>
      </c>
      <c r="G36" t="s">
        <v>194</v>
      </c>
      <c r="H36">
        <v>133</v>
      </c>
      <c r="I36" s="11" t="b">
        <f>TRUE</f>
        <v>1</v>
      </c>
      <c r="J36" s="7" t="b">
        <f>TRUE</f>
        <v>1</v>
      </c>
      <c r="K36" t="s">
        <v>341</v>
      </c>
    </row>
    <row r="37" spans="1:11" x14ac:dyDescent="0.3">
      <c r="A37" t="s">
        <v>130</v>
      </c>
      <c r="B37" t="s">
        <v>163</v>
      </c>
      <c r="C37" t="s">
        <v>164</v>
      </c>
      <c r="D37" t="s">
        <v>165</v>
      </c>
      <c r="E37" t="s">
        <v>169</v>
      </c>
      <c r="F37" t="s">
        <v>191</v>
      </c>
      <c r="G37" t="s">
        <v>195</v>
      </c>
      <c r="H37">
        <v>0</v>
      </c>
      <c r="I37" s="11" t="b">
        <f>TRUE</f>
        <v>1</v>
      </c>
      <c r="J37" s="7" t="b">
        <f>FALSE</f>
        <v>0</v>
      </c>
      <c r="K37" t="s">
        <v>342</v>
      </c>
    </row>
    <row r="38" spans="1:11" x14ac:dyDescent="0.3">
      <c r="A38" t="s">
        <v>130</v>
      </c>
      <c r="B38" t="s">
        <v>163</v>
      </c>
      <c r="C38" t="s">
        <v>164</v>
      </c>
      <c r="D38" t="s">
        <v>165</v>
      </c>
      <c r="E38" t="s">
        <v>169</v>
      </c>
      <c r="F38" s="17" t="s">
        <v>191</v>
      </c>
      <c r="G38" s="17" t="s">
        <v>190</v>
      </c>
      <c r="H38">
        <v>169</v>
      </c>
      <c r="I38" s="11" t="b">
        <f>TRUE</f>
        <v>1</v>
      </c>
      <c r="J38" s="7" t="b">
        <f>FALSE</f>
        <v>0</v>
      </c>
      <c r="K38" t="s">
        <v>343</v>
      </c>
    </row>
    <row r="39" spans="1:11" x14ac:dyDescent="0.3">
      <c r="A39" t="s">
        <v>130</v>
      </c>
      <c r="B39" t="s">
        <v>163</v>
      </c>
      <c r="C39" t="s">
        <v>164</v>
      </c>
      <c r="D39" t="s">
        <v>165</v>
      </c>
      <c r="E39" t="s">
        <v>169</v>
      </c>
      <c r="F39" t="s">
        <v>191</v>
      </c>
      <c r="G39" t="s">
        <v>196</v>
      </c>
      <c r="H39">
        <v>0</v>
      </c>
      <c r="I39" s="11" t="b">
        <f>TRUE</f>
        <v>1</v>
      </c>
      <c r="J39" s="7" t="b">
        <f>FALSE</f>
        <v>0</v>
      </c>
      <c r="K39" t="s">
        <v>344</v>
      </c>
    </row>
    <row r="40" spans="1:11" x14ac:dyDescent="0.3">
      <c r="A40" t="s">
        <v>130</v>
      </c>
      <c r="B40" t="s">
        <v>163</v>
      </c>
      <c r="C40" t="s">
        <v>164</v>
      </c>
      <c r="D40" t="s">
        <v>165</v>
      </c>
      <c r="E40" t="s">
        <v>169</v>
      </c>
      <c r="F40" t="s">
        <v>197</v>
      </c>
      <c r="G40" t="s">
        <v>198</v>
      </c>
      <c r="H40">
        <v>44</v>
      </c>
      <c r="I40" s="11" t="b">
        <f>TRUE</f>
        <v>1</v>
      </c>
      <c r="J40" s="7" t="b">
        <f>TRUE</f>
        <v>1</v>
      </c>
      <c r="K40" t="s">
        <v>345</v>
      </c>
    </row>
    <row r="41" spans="1:11" x14ac:dyDescent="0.3">
      <c r="A41" t="s">
        <v>130</v>
      </c>
      <c r="B41" t="s">
        <v>163</v>
      </c>
      <c r="C41" t="s">
        <v>164</v>
      </c>
      <c r="D41" t="s">
        <v>165</v>
      </c>
      <c r="E41" t="s">
        <v>169</v>
      </c>
      <c r="F41" t="s">
        <v>199</v>
      </c>
      <c r="G41" t="s">
        <v>200</v>
      </c>
      <c r="H41">
        <v>27</v>
      </c>
      <c r="I41" s="11" t="b">
        <f>TRUE</f>
        <v>1</v>
      </c>
      <c r="J41" s="7" t="b">
        <f>FALSE</f>
        <v>0</v>
      </c>
      <c r="K41" t="s">
        <v>346</v>
      </c>
    </row>
    <row r="42" spans="1:11" x14ac:dyDescent="0.3">
      <c r="A42" t="s">
        <v>130</v>
      </c>
      <c r="B42" t="s">
        <v>163</v>
      </c>
      <c r="C42" t="s">
        <v>164</v>
      </c>
      <c r="D42" t="s">
        <v>165</v>
      </c>
      <c r="E42" t="s">
        <v>201</v>
      </c>
      <c r="F42" t="s">
        <v>202</v>
      </c>
      <c r="G42" t="s">
        <v>203</v>
      </c>
      <c r="H42">
        <v>0</v>
      </c>
      <c r="I42" s="11" t="b">
        <f>FALSE</f>
        <v>0</v>
      </c>
      <c r="J42" s="7" t="b">
        <f>FALSE</f>
        <v>0</v>
      </c>
    </row>
    <row r="43" spans="1:11" x14ac:dyDescent="0.3">
      <c r="A43" t="s">
        <v>130</v>
      </c>
      <c r="B43" t="s">
        <v>163</v>
      </c>
      <c r="C43" t="s">
        <v>164</v>
      </c>
      <c r="D43" t="s">
        <v>165</v>
      </c>
      <c r="E43" t="s">
        <v>204</v>
      </c>
      <c r="F43" t="s">
        <v>205</v>
      </c>
      <c r="G43" t="s">
        <v>206</v>
      </c>
      <c r="H43">
        <v>56</v>
      </c>
      <c r="I43" s="11" t="b">
        <f>FALSE</f>
        <v>0</v>
      </c>
      <c r="J43" s="7" t="b">
        <f>FALSE</f>
        <v>0</v>
      </c>
    </row>
    <row r="44" spans="1:11" x14ac:dyDescent="0.3">
      <c r="A44" t="s">
        <v>130</v>
      </c>
      <c r="B44" t="s">
        <v>163</v>
      </c>
      <c r="C44" t="s">
        <v>164</v>
      </c>
      <c r="D44" t="s">
        <v>165</v>
      </c>
      <c r="E44" t="s">
        <v>204</v>
      </c>
      <c r="F44" t="s">
        <v>207</v>
      </c>
      <c r="G44" t="s">
        <v>208</v>
      </c>
      <c r="H44">
        <v>60</v>
      </c>
      <c r="I44" s="11" t="b">
        <f>FALSE</f>
        <v>0</v>
      </c>
      <c r="J44" s="7" t="b">
        <f>FALSE</f>
        <v>0</v>
      </c>
    </row>
    <row r="45" spans="1:11" x14ac:dyDescent="0.3">
      <c r="A45" t="s">
        <v>130</v>
      </c>
      <c r="B45" t="s">
        <v>163</v>
      </c>
      <c r="C45" t="s">
        <v>164</v>
      </c>
      <c r="D45" t="s">
        <v>165</v>
      </c>
      <c r="E45" t="s">
        <v>204</v>
      </c>
      <c r="F45" t="s">
        <v>209</v>
      </c>
      <c r="G45" t="s">
        <v>210</v>
      </c>
      <c r="H45">
        <v>119</v>
      </c>
      <c r="I45" s="11" t="b">
        <f>FALSE</f>
        <v>0</v>
      </c>
      <c r="J45" s="7" t="b">
        <f>FALSE</f>
        <v>0</v>
      </c>
    </row>
    <row r="46" spans="1:11" x14ac:dyDescent="0.3">
      <c r="A46" t="s">
        <v>130</v>
      </c>
      <c r="B46" t="s">
        <v>163</v>
      </c>
      <c r="C46" t="s">
        <v>164</v>
      </c>
      <c r="D46" t="s">
        <v>165</v>
      </c>
      <c r="E46" t="s">
        <v>204</v>
      </c>
      <c r="F46" t="s">
        <v>211</v>
      </c>
      <c r="G46" t="s">
        <v>212</v>
      </c>
      <c r="H46">
        <v>328</v>
      </c>
      <c r="I46" s="11" t="b">
        <f>FALSE</f>
        <v>0</v>
      </c>
      <c r="J46" s="7" t="b">
        <f>FALSE</f>
        <v>0</v>
      </c>
    </row>
    <row r="47" spans="1:11" x14ac:dyDescent="0.3">
      <c r="A47" t="s">
        <v>130</v>
      </c>
      <c r="B47" t="s">
        <v>163</v>
      </c>
      <c r="C47" t="s">
        <v>164</v>
      </c>
      <c r="D47" t="s">
        <v>165</v>
      </c>
      <c r="E47" t="s">
        <v>204</v>
      </c>
      <c r="F47" t="s">
        <v>213</v>
      </c>
      <c r="G47" t="s">
        <v>214</v>
      </c>
      <c r="H47">
        <v>85</v>
      </c>
      <c r="I47" s="11" t="b">
        <f>FALSE</f>
        <v>0</v>
      </c>
      <c r="J47" s="7" t="b">
        <f>FALSE</f>
        <v>0</v>
      </c>
    </row>
    <row r="48" spans="1:11" x14ac:dyDescent="0.3">
      <c r="A48" t="s">
        <v>130</v>
      </c>
      <c r="B48" t="s">
        <v>163</v>
      </c>
      <c r="C48" t="s">
        <v>164</v>
      </c>
      <c r="D48" t="s">
        <v>165</v>
      </c>
      <c r="E48" t="s">
        <v>204</v>
      </c>
      <c r="F48" t="s">
        <v>215</v>
      </c>
      <c r="G48" t="s">
        <v>216</v>
      </c>
      <c r="H48">
        <v>345</v>
      </c>
      <c r="I48" s="11" t="b">
        <f>FALSE</f>
        <v>0</v>
      </c>
      <c r="J48" s="7" t="b">
        <f>FALSE</f>
        <v>0</v>
      </c>
    </row>
    <row r="49" spans="1:10" x14ac:dyDescent="0.3">
      <c r="A49" t="s">
        <v>130</v>
      </c>
      <c r="B49" t="s">
        <v>163</v>
      </c>
      <c r="C49" t="s">
        <v>164</v>
      </c>
      <c r="D49" t="s">
        <v>165</v>
      </c>
      <c r="E49" t="s">
        <v>204</v>
      </c>
      <c r="F49" t="s">
        <v>217</v>
      </c>
      <c r="G49" t="s">
        <v>218</v>
      </c>
      <c r="H49">
        <v>22</v>
      </c>
      <c r="I49" s="11" t="b">
        <f>FALSE</f>
        <v>0</v>
      </c>
      <c r="J49" s="7" t="b">
        <f>FALSE</f>
        <v>0</v>
      </c>
    </row>
    <row r="50" spans="1:10" x14ac:dyDescent="0.3">
      <c r="A50" t="s">
        <v>130</v>
      </c>
      <c r="B50" t="s">
        <v>163</v>
      </c>
      <c r="C50" t="s">
        <v>164</v>
      </c>
      <c r="D50" t="s">
        <v>165</v>
      </c>
      <c r="E50" t="s">
        <v>204</v>
      </c>
      <c r="F50" t="s">
        <v>219</v>
      </c>
      <c r="G50" t="s">
        <v>220</v>
      </c>
      <c r="H50">
        <v>340</v>
      </c>
      <c r="I50" s="11" t="b">
        <f>FALSE</f>
        <v>0</v>
      </c>
      <c r="J50" s="7" t="b">
        <f>FALSE</f>
        <v>0</v>
      </c>
    </row>
    <row r="51" spans="1:10" x14ac:dyDescent="0.3">
      <c r="A51" t="s">
        <v>130</v>
      </c>
      <c r="B51" t="s">
        <v>163</v>
      </c>
      <c r="C51" t="s">
        <v>164</v>
      </c>
      <c r="D51" t="s">
        <v>165</v>
      </c>
      <c r="E51" t="s">
        <v>204</v>
      </c>
      <c r="F51" t="s">
        <v>221</v>
      </c>
      <c r="G51" t="s">
        <v>222</v>
      </c>
      <c r="H51">
        <v>0</v>
      </c>
      <c r="I51" s="11" t="b">
        <f>FALSE</f>
        <v>0</v>
      </c>
      <c r="J51" s="7" t="b">
        <f>FALSE</f>
        <v>0</v>
      </c>
    </row>
    <row r="52" spans="1:10" x14ac:dyDescent="0.3">
      <c r="A52" t="s">
        <v>130</v>
      </c>
      <c r="B52" t="s">
        <v>163</v>
      </c>
      <c r="C52" t="s">
        <v>223</v>
      </c>
      <c r="D52" t="s">
        <v>224</v>
      </c>
      <c r="E52" t="s">
        <v>225</v>
      </c>
      <c r="F52" t="s">
        <v>226</v>
      </c>
      <c r="G52" t="s">
        <v>227</v>
      </c>
      <c r="H52">
        <v>444</v>
      </c>
      <c r="I52" s="11" t="b">
        <f>FALSE</f>
        <v>0</v>
      </c>
      <c r="J52" s="7" t="b">
        <f>FALSE</f>
        <v>0</v>
      </c>
    </row>
    <row r="53" spans="1:10" x14ac:dyDescent="0.3">
      <c r="A53" t="s">
        <v>130</v>
      </c>
      <c r="B53" t="s">
        <v>228</v>
      </c>
      <c r="C53" t="s">
        <v>229</v>
      </c>
      <c r="D53" t="s">
        <v>230</v>
      </c>
      <c r="E53" t="s">
        <v>231</v>
      </c>
      <c r="F53" t="s">
        <v>232</v>
      </c>
      <c r="G53" t="s">
        <v>233</v>
      </c>
      <c r="H53">
        <v>41</v>
      </c>
      <c r="I53" s="11" t="b">
        <f>FALSE</f>
        <v>0</v>
      </c>
      <c r="J53" s="7" t="b">
        <f>FALSE</f>
        <v>0</v>
      </c>
    </row>
    <row r="54" spans="1:10" x14ac:dyDescent="0.3">
      <c r="A54" t="s">
        <v>130</v>
      </c>
      <c r="B54" t="s">
        <v>234</v>
      </c>
      <c r="C54" t="s">
        <v>235</v>
      </c>
      <c r="D54" t="s">
        <v>236</v>
      </c>
      <c r="E54" t="s">
        <v>237</v>
      </c>
      <c r="F54" t="s">
        <v>238</v>
      </c>
      <c r="G54" t="s">
        <v>239</v>
      </c>
      <c r="H54">
        <v>61</v>
      </c>
      <c r="I54" s="11" t="b">
        <f>FALSE</f>
        <v>0</v>
      </c>
      <c r="J54" s="7" t="b">
        <f>FALSE</f>
        <v>0</v>
      </c>
    </row>
    <row r="55" spans="1:10" x14ac:dyDescent="0.3">
      <c r="A55" t="s">
        <v>130</v>
      </c>
      <c r="B55" t="s">
        <v>234</v>
      </c>
      <c r="C55" t="s">
        <v>240</v>
      </c>
      <c r="D55" t="s">
        <v>241</v>
      </c>
      <c r="E55" t="s">
        <v>242</v>
      </c>
      <c r="F55" t="s">
        <v>243</v>
      </c>
      <c r="G55" t="s">
        <v>244</v>
      </c>
      <c r="H55">
        <v>155</v>
      </c>
      <c r="I55" s="11" t="b">
        <f>FALSE</f>
        <v>0</v>
      </c>
      <c r="J55" s="7" t="b">
        <f>FALSE</f>
        <v>0</v>
      </c>
    </row>
    <row r="56" spans="1:10" x14ac:dyDescent="0.3">
      <c r="A56" t="s">
        <v>130</v>
      </c>
      <c r="B56" t="s">
        <v>234</v>
      </c>
      <c r="C56" t="s">
        <v>245</v>
      </c>
      <c r="D56" t="s">
        <v>246</v>
      </c>
      <c r="E56" t="s">
        <v>247</v>
      </c>
      <c r="F56" t="s">
        <v>248</v>
      </c>
      <c r="G56" t="s">
        <v>249</v>
      </c>
      <c r="H56">
        <v>58</v>
      </c>
      <c r="I56" s="11" t="b">
        <f>FALSE</f>
        <v>0</v>
      </c>
      <c r="J56" s="7" t="b">
        <f>FALSE</f>
        <v>0</v>
      </c>
    </row>
    <row r="57" spans="1:10" x14ac:dyDescent="0.3">
      <c r="A57" t="s">
        <v>130</v>
      </c>
      <c r="B57" t="s">
        <v>234</v>
      </c>
      <c r="C57" t="s">
        <v>245</v>
      </c>
      <c r="D57" t="s">
        <v>246</v>
      </c>
      <c r="E57" t="s">
        <v>247</v>
      </c>
      <c r="F57" t="s">
        <v>250</v>
      </c>
      <c r="G57" t="s">
        <v>251</v>
      </c>
      <c r="H57">
        <v>0</v>
      </c>
      <c r="I57" s="11" t="b">
        <f>FALSE</f>
        <v>0</v>
      </c>
      <c r="J57" s="7" t="b">
        <f>FALSE</f>
        <v>0</v>
      </c>
    </row>
    <row r="58" spans="1:10" x14ac:dyDescent="0.3">
      <c r="A58" t="s">
        <v>130</v>
      </c>
      <c r="B58" t="s">
        <v>234</v>
      </c>
      <c r="C58" t="s">
        <v>252</v>
      </c>
      <c r="D58" t="s">
        <v>253</v>
      </c>
      <c r="E58" t="s">
        <v>254</v>
      </c>
      <c r="F58" t="s">
        <v>255</v>
      </c>
      <c r="G58" t="s">
        <v>256</v>
      </c>
      <c r="H58">
        <v>87</v>
      </c>
      <c r="I58" s="11" t="b">
        <f>FALSE</f>
        <v>0</v>
      </c>
      <c r="J58" s="7" t="b">
        <f>FALSE</f>
        <v>0</v>
      </c>
    </row>
    <row r="59" spans="1:10" x14ac:dyDescent="0.3">
      <c r="A59" t="s">
        <v>130</v>
      </c>
      <c r="B59" t="s">
        <v>234</v>
      </c>
      <c r="C59" t="s">
        <v>252</v>
      </c>
      <c r="D59" t="s">
        <v>253</v>
      </c>
      <c r="E59" t="s">
        <v>254</v>
      </c>
      <c r="F59" t="s">
        <v>257</v>
      </c>
      <c r="G59" t="s">
        <v>258</v>
      </c>
      <c r="H59">
        <v>0</v>
      </c>
      <c r="I59" s="11" t="b">
        <f>FALSE</f>
        <v>0</v>
      </c>
      <c r="J59" s="7" t="b">
        <f>FALSE</f>
        <v>0</v>
      </c>
    </row>
    <row r="60" spans="1:10" x14ac:dyDescent="0.3">
      <c r="A60" t="s">
        <v>130</v>
      </c>
      <c r="B60" t="s">
        <v>259</v>
      </c>
      <c r="C60" t="s">
        <v>260</v>
      </c>
      <c r="D60" t="s">
        <v>261</v>
      </c>
      <c r="E60" t="s">
        <v>262</v>
      </c>
      <c r="F60" t="s">
        <v>263</v>
      </c>
      <c r="G60" t="s">
        <v>264</v>
      </c>
      <c r="H60">
        <v>0</v>
      </c>
      <c r="I60" s="11" t="b">
        <f>FALSE</f>
        <v>0</v>
      </c>
      <c r="J60" s="7" t="b">
        <f>FALSE</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Probiotics-FDAapproved</vt:lpstr>
      <vt:lpstr>FileC</vt:lpstr>
      <vt:lpstr>FileC+Probiotics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May Soe Thu</dc:creator>
  <cp:lastModifiedBy>luang</cp:lastModifiedBy>
  <dcterms:created xsi:type="dcterms:W3CDTF">2022-11-27T01:50:07Z</dcterms:created>
  <dcterms:modified xsi:type="dcterms:W3CDTF">2023-07-27T07:27:29Z</dcterms:modified>
</cp:coreProperties>
</file>