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ropbox\School\Fourth_Year\4T15\Data\Comparator data\"/>
    </mc:Choice>
  </mc:AlternateContent>
  <xr:revisionPtr revIDLastSave="0" documentId="13_ncr:1_{B2BB30BA-5DEB-4D80-A9CC-86F99F2AE2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rd_num_bins" sheetId="1" r:id="rId1"/>
    <sheet name="Combined 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<sst xmlns="http://schemas.openxmlformats.org/spreadsheetml/2006/main" count="27" uniqueCount="23">
  <si>
    <t>num_bins</t>
  </si>
  <si>
    <t>instances</t>
  </si>
  <si>
    <t>binsOfBins</t>
  </si>
  <si>
    <t>['CblA_beta-lactamase', 'SHV_beta-lactamase', 'CTX-M_beta-lactamase', 'NDM_beta-lactamase', 'ACT_beta-lactamase', 'CARB_beta-lactamase', 'TEM_beta-lactamase', 'subclass_B3_LRA_beta-lactamase', 'KPC_beta-lactamase', 'OXA_beta-lactamase', 'IMP_beta-lactamase', 'VEB_beta-lactamase', 'DHA_beta-lactamase', 'OXY_beta-lactamase', 'SME_beta-lactamase', 'MOX_beta-lactamase', 'GES_beta-lactamase', 'ANT3-DPRIME', 'VIM_beta-lactamase', 'FOX_beta-lactamase', 'PER_beta-lactamase', 'GIM_beta-lactamase', 'TLA_beta-lactamase', 'PDC_beta-lactamase', 'IND_beta-lactamase', 'rifampin_ADP-ribosyltransferase_Arr)', 'rifampin_glycosyltransferase', 'APH2-DPRIME', 'CphA_beta-lactamase', 'OKP_beta-lactamase', 'ATP-binding_cassette_ABC)_antibiotic_efflux_pump;major_facilitator_superfamily_MFS)_antibiotic_efflux_pump', 'non-erm_23S_ribosomal_RNA_methyltransferase_A1067', 'CfxA_beta-lactamase', 'OCH_beta-lactamase', 'SRT_beta-lactamase', 'LEN_beta-lactamase', 'APH4', 'Fom_phosphotransferase_family', 'AAC3;AAC6-PRIME', 'JOHN_beta-lactamase', 'APH9', 'CepS_beta-lactamase', 'FEZ_beta-lactamase', 'R39_beta-lactamase', 'TUS_beta-lactamase', 'ACC_beta-lactamase', 'ANT6', 'blaF_family_beta-lactamase', 'ROB_beta-lactamase', 'IMI_beta-lactamase', 'streptothricin_acetyltransferase_SAT)', 'glycopeptide_resistance_gene_cluster;vanV', 'chloramphenicol_phosphotransferase', 'APH7-DPRIME', 'AIM_beta-lactamase', 'class_C_LRA_beta-lactamase', 'AAC2-PRIME', 'SMB_beta-lactamase', 'rifampin_monooxygenase', 'GOB_beta-lactamase', 'CGB_beta-lactamase', 'APH6', 'LCR_beta-lactamase', 'rifampin_phosphotransferase', 'glycopeptide_resistance_gene_cluster;vanU', 'RCP_beta-lactamase', 'BlaA_beta-lactamase', 'BEL_beta-lactamase', 'CAU_beta-lactamase', 'EBR_beta-lactamase', 'AER_beta-lactamase', 'fosC_phosphotransferase_family', 'viomycin_phosphotransferase', 'SIM_beta-lactamase', 'Sed_beta-lactamase', 'class_A_Bacillus_anthracis_Bla_beta-lactamase', 'ANT2-DPRIME', 'CcrA_beta-lactamase', 'ANT9', 'THIN-B_beta-lactamase', 'RbpA_bacterial_RNA_polymerase-binding_protein', 'EXO_beta-lactamase', 'MUS_beta-lactamase', 'L1_family_beta-lactamase', 'cepA_beta-lactamase', 'AQU_beta-lactamase', 'DIM_beta-lactamase', 'tunicamycin_resistance_protein', 'KHM_beta-latamase', 'AAC6-PRIME;APH2-DPRIME', 'APH3-DPRIME', 'class_C_LRA_beta-lactamase;class_D_LRA_beta-lactamase', 'NmcA_beta-lactamase', 'BJP_beta-lactamase', 'gimA_family_macrolide_glycosyltransferase', 'AAC6-PRIME;ANT3-DPRIME', 'MCR_phosphoethanolamine_transferase', 'VCC_beta-lactamase', 'subclass_B3_PEDO_beta-lactamase', 'CPS_beta-lactamase', 'ESP_beta-lactamase', 'MSI_beta-lactamase', 'MSI-OXA_family_beta-lactamase', 'vanJ_membrane_protein', 'glycopeptide_resistance_gene_cluster;vanK', 'ADC_beta-lactamase_without_carbapenemase_activity', 'aminocoumarin_resistant_parY', 'SPM_beta-lactamase', 'FAR_beta-lactamase', 'kdpDE', 'Rm3_family_beta-lactamase', 'amp_acetyltransferase', 'FIM_beta-lactamase', 'FONA_beta-lactamase', 'FPH_beta-lactamase', 'FRI_beta-lactamase', 'Llm_23S_ribosomal_RNA_methyltransferase', 'Bah_amidohydrolase', 'cpa_acetyltransferase', 'FTU_beta-lactamase', 'mgt_macrolide_glycotransferase', 'SFH_beta-lactamase', 'Edeine_acetyltransferase', 'Bleomycin_resistant_protein', 'murA_transferase', 'ARL_Beta-lactamase', 'BCL_Beta-lactamase', 'HMB_beta-lactamase', 'TMB_beta-lactamase', 'BAT_Beta-lactamase', 'BES_Beta-lactamase', 'BRO_Beta-lactamase', 'rifamycin-resistant_beta-subunit_of_RNA_polymerase_rpoB)', 'subclass_B1_Bacillus_anthracis_Bla_beta-lactamase', 'NPS_beta-lactamase', 'subclass_B1_Vibrio_cholerae_varG_beta-lactamase', 'BUT_beta-lactamase', 'ACI_beta-lactamase', 'lipid_A_acyltransferase', 'RSA_beta-lactamase', 'HERA_beta-lactamase', 'TRU_beta-lactamase', 'BlaB_beta-lactamase', 'intrinsic_colistin_resistant_phosphoethanolamine_transferase', 'ciprofloxacin_phosphotransferase', 'BIC_Beta-lactamase', 'CBP_beta-lactamase', 'BIL_Beta-lactamase', 'CGA_beta-lactamase', 'BKC_Beta-lactamase', 'BPU_Beta-lactamase', 'CIA_beta-lactamase', 'AST_Beta-lactamase', 'CKO_beta-lactamase', 'lipid_A_phosphatase', 'CME_beta-lactamase', 'SCO_beta-lactamase', 'ADC_beta-lactamase_with_carbapenemase_activity', 'CMH_beta-lactamase', 'DES_beta-lactamase', 'CAM_beta-lactamase', 'PNGM_beta-lactamase', 'ERP_beta-lactamase']</t>
  </si>
  <si>
    <t>['AAC3', 'AAC6-PRIME', 'undecaprenyl_pyrophosphate_related_proteins', '16S_rRNA_methyltransferase_A1408', 'MIR_beta-lactamase', 'SHW_beta-lactamase', 'class_A_LRA_beta-lactamase', 'Bc_beta-lactamase', 'blaZ_beta-lactamase', 'tetracycline_inactivation_enzyme', 'ATP-binding_cassette_ABC)_antibiotic_efflux_pump;major_facilitator_superfamily_MFS)_antibiotic_efflux_pump;resistance-nodulation-cell_division_RND)_antibiotic_efflux_pump', 'glycopeptide_resistance_gene_cluster;vanZ', 'ANT4-PRIME', 'ole_glycosyltransferase', 'General_Bacterial_Porin_with_reduced_permeability_to_beta-lactams;resistance-nodulation-cell_division_RND)_antibiotic_efflux_pump', 'defensin_resistant_mprF', 'General_Bacterial_Porin_with_reduced_permeability_to_beta-lactams']</t>
  </si>
  <si>
    <t>['CMY_beta-lactamase', 'APH3-PRIME', 'sulfonamide_resistant_sul', 'macrolide_esterase', 'major_facilitator_superfamily_MFS)_antibiotic_efflux_pump;resistance-nodulation-cell_division_RND)_antibiotic_efflux_pump', 'glycopeptide_resistance_gene_cluster;vanW', 'streptogramin_vgb_lyase', 'ampC-type_beta-lactamase', 'antibiotic_resistant_isoleucyl-tRNA_synthetase_ileS)']</t>
  </si>
  <si>
    <t>['pmr_phosphoethanolamine_transferase']</t>
  </si>
  <si>
    <t>['fusidic_acid_inactivation_enzyme', 'fosfomycin_thiol_transferase', 'glycopeptide_resistance_gene_cluster;vanXY', 'chloramphenicol_acetyltransferase_CAT)', 'non-erm_23S_ribosomal_RNA_methyltransferase_G748', 'glycopeptide_resistance_gene_cluster;vanT', 'small_multidrug_resistance_SMR)_antibiotic_efflux_pump', 'methicillin_resistant_PBP2']</t>
  </si>
  <si>
    <t>['glycopeptide_resistance_gene_cluster;vanY', 'glycopeptide_resistance_gene_cluster;vanH']</t>
  </si>
  <si>
    <t>['glycopeptide_resistance_gene_cluster;vanX', 'streptogramin_vat_acetyltransferase']</t>
  </si>
  <si>
    <t>['lincosamide_nucleotidyltransferase_LNU)', 'quinolone_resistance_protein_qnr)', 'Cfr_23S_ribosomal_RNA_methyltransferase', 'multidrug_and_toxic_compound_extrusion_MATE)_transporter']</t>
  </si>
  <si>
    <t>['16S_rRNA_methyltransferase_G1405']</t>
  </si>
  <si>
    <t>['trimethoprim_resistant_dihydrofolate_reductase_dfr', 'glycopeptide_resistance_gene_cluster;vanS']</t>
  </si>
  <si>
    <t>['glycopeptide_resistance_gene_cluster;vanR', 'glycopeptide_resistance_gene_cluster;van_ligase', 'macrolide_phosphotransferase_MPH)']</t>
  </si>
  <si>
    <t>['ATP-binding_cassette_ABC)_antibiotic_efflux_pump']</t>
  </si>
  <si>
    <t>['tetracycline-resistant_ribosomal_protection_protein']</t>
  </si>
  <si>
    <t>['Erm_23S_ribosomal_RNA_methyltransferase']</t>
  </si>
  <si>
    <t>['ABC-F_ATP-binding_cassette_ribosomal_protection_protein']</t>
  </si>
  <si>
    <t>['resistance-nodulation-cell_division_RND)_antibiotic_efflux_pump']</t>
  </si>
  <si>
    <t>['major_facilitator_superfamily_MFS)_antibiotic_efflux_pump']</t>
  </si>
  <si>
    <t>remove [ , ], and '</t>
  </si>
  <si>
    <t>CARD</t>
  </si>
  <si>
    <t>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</si>
</sst>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 families containing MEGARes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card_num_bins!$B$1</c:f>
              <c:strCache>
                <c:ptCount val="1"/>
                <c:pt idx="0">
                  <c:v>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card_num_bins!$A$2:$A$18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52</c:v>
                </c:pt>
                <c:pt idx="16">
                  <c:v>72</c:v>
                </c:pt>
              </c:numCache>
            </c:numRef>
          </c:cat>
          <c:val>
            <c:numRef>
              <c:f>card_num_bins!$B$2:$B$18</c:f>
              <c:numCache>
                <c:formatCode>General</c:formatCode>
                <c:ptCount val="17"/>
                <c:pt idx="0">
                  <c:v>163</c:v>
                </c:pt>
                <c:pt idx="1">
                  <c:v>17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EE4-94F9-9CE35C07A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171224"/>
        <c:axId val="585167944"/>
      </c:barChart>
      <c:catAx>
        <c:axId val="58517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Groups per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67944"/>
        <c:crosses val="autoZero"/>
        <c:auto val="1"/>
        <c:lblAlgn val="ctr"/>
        <c:lblOffset val="100"/>
        <c:noMultiLvlLbl val="0"/>
      </c:catAx>
      <c:valAx>
        <c:axId val="585167944"/>
        <c:scaling>
          <c:orientation val="minMax"/>
          <c:max val="5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CARD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graph'!$B$1:$B$2</c:f>
              <c:strCache>
                <c:ptCount val="2"/>
                <c:pt idx="0">
                  <c:v>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'Combined graph'!$A$3:$A$19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52</c:v>
                </c:pt>
                <c:pt idx="16">
                  <c:v>72</c:v>
                </c:pt>
              </c:numCache>
            </c:numRef>
          </c:cat>
          <c:val>
            <c:numRef>
              <c:f>'Combined graph'!$B$3:$B$19</c:f>
              <c:numCache>
                <c:formatCode>General</c:formatCode>
                <c:ptCount val="17"/>
                <c:pt idx="0">
                  <c:v>163</c:v>
                </c:pt>
                <c:pt idx="1">
                  <c:v>17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4235-9495-645F08DA274B}"/>
            </c:ext>
          </c:extLst>
        </c:ser>
        <c:ser>
          <c:idx val="1"/>
          <c:order val="1"/>
          <c:tx>
            <c:strRef>
              <c:f>'Combined graph'!$C$1:$C$2</c:f>
              <c:strCache>
                <c:ptCount val="2"/>
                <c:pt idx="0">
                  <c:v>MEG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'Combined graph'!$A$3:$A$19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52</c:v>
                </c:pt>
                <c:pt idx="16">
                  <c:v>72</c:v>
                </c:pt>
              </c:numCache>
            </c:numRef>
          </c:cat>
          <c:val>
            <c:numRef>
              <c:f>'Combined graph'!$C$3:$C$19</c:f>
              <c:numCache>
                <c:formatCode>General</c:formatCode>
                <c:ptCount val="17"/>
                <c:pt idx="0">
                  <c:v>537</c:v>
                </c:pt>
                <c:pt idx="1">
                  <c:v>8</c:v>
                </c:pt>
                <c:pt idx="3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F-4235-9495-645F08DA2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241327"/>
        <c:axId val="1472369215"/>
      </c:barChart>
      <c:catAx>
        <c:axId val="147424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contained Groups</a:t>
                </a:r>
                <a:r>
                  <a:rPr lang="en-CA" baseline="0"/>
                  <a:t> in Families/Families in Groups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69215"/>
        <c:crosses val="autoZero"/>
        <c:auto val="1"/>
        <c:lblAlgn val="ctr"/>
        <c:lblOffset val="100"/>
        <c:noMultiLvlLbl val="0"/>
      </c:catAx>
      <c:valAx>
        <c:axId val="147236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Container Groups/families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4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22</xdr:row>
      <xdr:rowOff>38100</xdr:rowOff>
    </xdr:from>
    <xdr:to>
      <xdr:col>16</xdr:col>
      <xdr:colOff>265873</xdr:colOff>
      <xdr:row>46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30B29-F9A3-4EE6-B967-C145C1E22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160020</xdr:rowOff>
    </xdr:from>
    <xdr:to>
      <xdr:col>29</xdr:col>
      <xdr:colOff>165652</xdr:colOff>
      <xdr:row>52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77CA9-28ED-43D5-AB42-71436A2C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G16" sqref="G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20</v>
      </c>
    </row>
    <row r="2" spans="1:4" x14ac:dyDescent="0.3">
      <c r="A2">
        <v>1</v>
      </c>
      <c r="B2">
        <v>163</v>
      </c>
      <c r="C2" t="s">
        <v>3</v>
      </c>
      <c r="D2" t="str">
        <f>SUBSTITUTE(SUBSTITUTE(SUBSTITUTE(C2,"[",""),"]",""),"'","")</f>
        <v>CblA_beta-lactamase, SHV_beta-lactamase, CTX-M_beta-lactamase, NDM_beta-lactamase, ACT_beta-lactamase, CARB_beta-lactamase, TEM_beta-lactamase, subclass_B3_LRA_beta-lactamase, KPC_beta-lactamase, OXA_beta-lactamase, IMP_beta-lactamase, VEB_beta-lactamase, DHA_beta-lactamase, OXY_beta-lactamase, SME_beta-lactamase, MOX_beta-lactamase, GES_beta-lactamase, ANT3-DPRIME, VIM_beta-lactamase, FOX_beta-lactamase, PER_beta-lactamase, GIM_beta-lactamase, TLA_beta-lactamase, PDC_beta-lactamase, IND_beta-lactamase, rifampin_ADP-ribosyltransferase_Arr), rifampin_glycosyltransferase, APH2-DPRIME, CphA_beta-lactamase, OKP_beta-lactamase, ATP-binding_cassette_ABC)_antibiotic_efflux_pump;major_facilitator_superfamily_MFS)_antibiotic_efflux_pump, non-erm_23S_ribosomal_RNA_methyltransferase_A1067, CfxA_beta-lactamase, OCH_beta-lactamase, SRT_beta-lactamase, LEN_beta-lactamase, APH4, Fom_phosphotransferase_family, AAC3;AAC6-PRIME, JOHN_beta-lactamase, APH9, CepS_beta-lactamase, FEZ_beta-lactamase, R39_beta-lactamase, TUS_beta-lactamase, ACC_beta-lactamase, ANT6, blaF_family_beta-lactamase, ROB_beta-lactamase, IMI_beta-lactamase, streptothricin_acetyltransferase_SAT), glycopeptide_resistance_gene_cluster;vanV, chloramphenicol_phosphotransferase, APH7-DPRIME, AIM_beta-lactamase, class_C_LRA_beta-lactamase, AAC2-PRIME, SMB_beta-lactamase, rifampin_monooxygenase, GOB_beta-lactamase, CGB_beta-lactamase, APH6, LCR_beta-lactamase, rifampin_phosphotransferase, glycopeptide_resistance_gene_cluster;vanU, RCP_beta-lactamase, BlaA_beta-lactamase, BEL_beta-lactamase, CAU_beta-lactamase, EBR_beta-lactamase, AER_beta-lactamase, fosC_phosphotransferase_family, viomycin_phosphotransferase, SIM_beta-lactamase, Sed_beta-lactamase, class_A_Bacillus_anthracis_Bla_beta-lactamase, ANT2-DPRIME, CcrA_beta-lactamase, ANT9, THIN-B_beta-lactamase, RbpA_bacterial_RNA_polymerase-binding_protein, EXO_beta-lactamase, MUS_beta-lactamase, L1_family_beta-lactamase, cepA_beta-lactamase, AQU_beta-lactamase, DIM_beta-lactamase, tunicamycin_resistance_protein, KHM_beta-latamase, AAC6-PRIME;APH2-DPRIME, APH3-DPRIME, class_C_LRA_beta-lactamase;class_D_LRA_beta-lactamase, NmcA_beta-lactamase, BJP_beta-lactamase, gimA_family_macrolide_glycosyltransferase, AAC6-PRIME;ANT3-DPRIME, MCR_phosphoethanolamine_transferase, VCC_beta-lactamase, subclass_B3_PEDO_beta-lactamase, CPS_beta-lactamase, ESP_beta-lactamase, MSI_beta-lactamase, MSI-OXA_family_beta-lactamase, vanJ_membrane_protein, glycopeptide_resistance_gene_cluster;vanK, ADC_beta-lactamase_without_carbapenemase_activity, aminocoumarin_resistant_parY, SPM_beta-lactamase, FAR_beta-lactamase, kdpDE, Rm3_family_beta-lactamase, amp_acetyltransferase, FIM_beta-lactamase, FONA_beta-lactamase, FPH_beta-lactamase, FRI_beta-lactamase, Llm_23S_ribosomal_RNA_methyltransferase, Bah_amidohydrolase, cpa_acetyltransferase, FTU_beta-lactamase, mgt_macrolide_glycotransferase, SFH_beta-lactamase, Edeine_acetyltransferase, Bleomycin_resistant_protein, murA_transferase, ARL_Beta-lactamase, BCL_Beta-lactamase, HMB_beta-lactamase, TMB_beta-lactamase, BAT_Beta-lactamase, BES_Beta-lactamase, BRO_Beta-lactamase, rifamycin-resistant_beta-subunit_of_RNA_polymerase_rpoB), subclass_B1_Bacillus_anthracis_Bla_beta-lactamase, NPS_beta-lactamase, subclass_B1_Vibrio_cholerae_varG_beta-lactamase, BUT_beta-lactamase, ACI_beta-lactamase, lipid_A_acyltransferase, RSA_beta-lactamase, HERA_beta-lactamase, TRU_beta-lactamase, BlaB_beta-lactamase, intrinsic_colistin_resistant_phosphoethanolamine_transferase, ciprofloxacin_phosphotransferase, BIC_Beta-lactamase, CBP_beta-lactamase, BIL_Beta-lactamase, CGA_beta-lactamase, BKC_Beta-lactamase, BPU_Beta-lactamase, CIA_beta-lactamase, AST_Beta-lactamase, CKO_beta-lactamase, lipid_A_phosphatase, CME_beta-lactamase, SCO_beta-lactamase, ADC_beta-lactamase_with_carbapenemase_activity, CMH_beta-lactamase, DES_beta-lactamase, CAM_beta-lactamase, PNGM_beta-lactamase, ERP_beta-lactamase</v>
      </c>
    </row>
    <row r="3" spans="1:4" x14ac:dyDescent="0.3">
      <c r="A3">
        <v>2</v>
      </c>
      <c r="B3">
        <v>17</v>
      </c>
      <c r="C3" t="s">
        <v>4</v>
      </c>
      <c r="D3" t="str">
        <f t="shared" ref="D3:D18" si="0">SUBSTITUTE(SUBSTITUTE(SUBSTITUTE(C3,"[",""),"]",""),"'","")</f>
        <v>AAC3, AAC6-PRIME, undecaprenyl_pyrophosphate_related_proteins, 16S_rRNA_methyltransferase_A1408, MIR_beta-lactamase, SHW_beta-lactamase, class_A_LRA_beta-lactamase, Bc_beta-lactamase, blaZ_beta-lactamase, tetracycline_inactivation_enzyme, ATP-binding_cassette_ABC)_antibiotic_efflux_pump;major_facilitator_superfamily_MFS)_antibiotic_efflux_pump;resistance-nodulation-cell_division_RND)_antibiotic_efflux_pump, glycopeptide_resistance_gene_cluster;vanZ, ANT4-PRIME, ole_glycosyltransferase, General_Bacterial_Porin_with_reduced_permeability_to_beta-lactams;resistance-nodulation-cell_division_RND)_antibiotic_efflux_pump, defensin_resistant_mprF, General_Bacterial_Porin_with_reduced_permeability_to_beta-lactams</v>
      </c>
    </row>
    <row r="4" spans="1:4" x14ac:dyDescent="0.3">
      <c r="A4">
        <v>3</v>
      </c>
      <c r="B4">
        <v>9</v>
      </c>
      <c r="C4" t="s">
        <v>5</v>
      </c>
      <c r="D4" t="str">
        <f t="shared" si="0"/>
        <v>CMY_beta-lactamase, APH3-PRIME, sulfonamide_resistant_sul, macrolide_esterase, major_facilitator_superfamily_MFS)_antibiotic_efflux_pump;resistance-nodulation-cell_division_RND)_antibiotic_efflux_pump, glycopeptide_resistance_gene_cluster;vanW, streptogramin_vgb_lyase, ampC-type_beta-lactamase, antibiotic_resistant_isoleucyl-tRNA_synthetase_ileS)</v>
      </c>
    </row>
    <row r="5" spans="1:4" x14ac:dyDescent="0.3">
      <c r="A5">
        <v>4</v>
      </c>
      <c r="B5">
        <v>1</v>
      </c>
      <c r="C5" t="s">
        <v>6</v>
      </c>
      <c r="D5" t="str">
        <f t="shared" si="0"/>
        <v>pmr_phosphoethanolamine_transferase</v>
      </c>
    </row>
    <row r="6" spans="1:4" x14ac:dyDescent="0.3">
      <c r="A6">
        <v>5</v>
      </c>
      <c r="B6">
        <v>8</v>
      </c>
      <c r="C6" t="s">
        <v>7</v>
      </c>
      <c r="D6" t="str">
        <f t="shared" si="0"/>
        <v>fusidic_acid_inactivation_enzyme, fosfomycin_thiol_transferase, glycopeptide_resistance_gene_cluster;vanXY, chloramphenicol_acetyltransferase_CAT), non-erm_23S_ribosomal_RNA_methyltransferase_G748, glycopeptide_resistance_gene_cluster;vanT, small_multidrug_resistance_SMR)_antibiotic_efflux_pump, methicillin_resistant_PBP2</v>
      </c>
    </row>
    <row r="7" spans="1:4" x14ac:dyDescent="0.3">
      <c r="A7">
        <v>6</v>
      </c>
      <c r="B7">
        <v>2</v>
      </c>
      <c r="C7" t="s">
        <v>8</v>
      </c>
      <c r="D7" t="str">
        <f t="shared" si="0"/>
        <v>glycopeptide_resistance_gene_cluster;vanY, glycopeptide_resistance_gene_cluster;vanH</v>
      </c>
    </row>
    <row r="8" spans="1:4" x14ac:dyDescent="0.3">
      <c r="A8">
        <v>7</v>
      </c>
      <c r="B8">
        <v>2</v>
      </c>
      <c r="C8" t="s">
        <v>9</v>
      </c>
      <c r="D8" t="str">
        <f t="shared" si="0"/>
        <v>glycopeptide_resistance_gene_cluster;vanX, streptogramin_vat_acetyltransferase</v>
      </c>
    </row>
    <row r="9" spans="1:4" x14ac:dyDescent="0.3">
      <c r="A9">
        <v>8</v>
      </c>
      <c r="B9">
        <v>4</v>
      </c>
      <c r="C9" t="s">
        <v>10</v>
      </c>
      <c r="D9" t="str">
        <f t="shared" si="0"/>
        <v>lincosamide_nucleotidyltransferase_LNU), quinolone_resistance_protein_qnr), Cfr_23S_ribosomal_RNA_methyltransferase, multidrug_and_toxic_compound_extrusion_MATE)_transporter</v>
      </c>
    </row>
    <row r="10" spans="1:4" x14ac:dyDescent="0.3">
      <c r="A10">
        <v>10</v>
      </c>
      <c r="B10">
        <v>1</v>
      </c>
      <c r="C10" t="s">
        <v>11</v>
      </c>
      <c r="D10" t="str">
        <f t="shared" si="0"/>
        <v>16S_rRNA_methyltransferase_G1405</v>
      </c>
    </row>
    <row r="11" spans="1:4" x14ac:dyDescent="0.3">
      <c r="A11">
        <v>11</v>
      </c>
      <c r="B11">
        <v>2</v>
      </c>
      <c r="C11" t="s">
        <v>12</v>
      </c>
      <c r="D11" t="str">
        <f t="shared" si="0"/>
        <v>trimethoprim_resistant_dihydrofolate_reductase_dfr, glycopeptide_resistance_gene_cluster;vanS</v>
      </c>
    </row>
    <row r="12" spans="1:4" x14ac:dyDescent="0.3">
      <c r="A12">
        <v>12</v>
      </c>
      <c r="B12">
        <v>3</v>
      </c>
      <c r="C12" t="s">
        <v>13</v>
      </c>
      <c r="D12" t="str">
        <f t="shared" si="0"/>
        <v>glycopeptide_resistance_gene_cluster;vanR, glycopeptide_resistance_gene_cluster;van_ligase, macrolide_phosphotransferase_MPH)</v>
      </c>
    </row>
    <row r="13" spans="1:4" x14ac:dyDescent="0.3">
      <c r="A13">
        <v>18</v>
      </c>
      <c r="B13">
        <v>1</v>
      </c>
      <c r="C13" t="s">
        <v>14</v>
      </c>
      <c r="D13" t="str">
        <f t="shared" si="0"/>
        <v>ATP-binding_cassette_ABC)_antibiotic_efflux_pump</v>
      </c>
    </row>
    <row r="14" spans="1:4" x14ac:dyDescent="0.3">
      <c r="A14">
        <v>20</v>
      </c>
      <c r="B14">
        <v>1</v>
      </c>
      <c r="C14" t="s">
        <v>15</v>
      </c>
      <c r="D14" t="str">
        <f t="shared" si="0"/>
        <v>tetracycline-resistant_ribosomal_protection_protein</v>
      </c>
    </row>
    <row r="15" spans="1:4" x14ac:dyDescent="0.3">
      <c r="A15">
        <v>21</v>
      </c>
      <c r="B15">
        <v>1</v>
      </c>
      <c r="C15" t="s">
        <v>16</v>
      </c>
      <c r="D15" t="str">
        <f t="shared" si="0"/>
        <v>Erm_23S_ribosomal_RNA_methyltransferase</v>
      </c>
    </row>
    <row r="16" spans="1:4" x14ac:dyDescent="0.3">
      <c r="A16">
        <v>22</v>
      </c>
      <c r="B16">
        <v>1</v>
      </c>
      <c r="C16" t="s">
        <v>17</v>
      </c>
      <c r="D16" t="str">
        <f t="shared" si="0"/>
        <v>ABC-F_ATP-binding_cassette_ribosomal_protection_protein</v>
      </c>
    </row>
    <row r="17" spans="1:4" x14ac:dyDescent="0.3">
      <c r="A17">
        <v>52</v>
      </c>
      <c r="B17">
        <v>1</v>
      </c>
      <c r="C17" t="s">
        <v>18</v>
      </c>
      <c r="D17" t="str">
        <f t="shared" si="0"/>
        <v>resistance-nodulation-cell_division_RND)_antibiotic_efflux_pump</v>
      </c>
    </row>
    <row r="18" spans="1:4" x14ac:dyDescent="0.3">
      <c r="A18">
        <v>72</v>
      </c>
      <c r="B18">
        <v>1</v>
      </c>
      <c r="C18" t="s">
        <v>19</v>
      </c>
      <c r="D18" t="str">
        <f t="shared" si="0"/>
        <v>major_facilitator_superfamily_MFS)_antibiotic_efflux_pump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BB86-27F1-441B-831E-FC7F644A130A}">
  <dimension ref="A1:C26"/>
  <sheetViews>
    <sheetView topLeftCell="D4" zoomScale="62" workbookViewId="0">
      <selection activeCell="E39" sqref="E39"/>
    </sheetView>
  </sheetViews>
  <sheetFormatPr defaultRowHeight="14.4" x14ac:dyDescent="0.3"/>
  <sheetData>
    <row r="1" spans="1:3" x14ac:dyDescent="0.3">
      <c r="B1" s="1" t="s">
        <v>21</v>
      </c>
      <c r="C1" s="1" t="s">
        <v>22</v>
      </c>
    </row>
    <row r="2" spans="1:3" x14ac:dyDescent="0.3">
      <c r="A2" t="s">
        <v>0</v>
      </c>
    </row>
    <row r="3" spans="1:3" x14ac:dyDescent="0.3">
      <c r="A3">
        <v>1</v>
      </c>
      <c r="B3">
        <v>163</v>
      </c>
      <c r="C3">
        <v>537</v>
      </c>
    </row>
    <row r="4" spans="1:3" x14ac:dyDescent="0.3">
      <c r="A4">
        <v>2</v>
      </c>
      <c r="B4">
        <v>17</v>
      </c>
      <c r="C4">
        <v>8</v>
      </c>
    </row>
    <row r="5" spans="1:3" x14ac:dyDescent="0.3">
      <c r="A5">
        <v>3</v>
      </c>
      <c r="B5">
        <v>9</v>
      </c>
    </row>
    <row r="6" spans="1:3" x14ac:dyDescent="0.3">
      <c r="A6">
        <v>4</v>
      </c>
      <c r="B6">
        <v>1</v>
      </c>
      <c r="C6">
        <v>5</v>
      </c>
    </row>
    <row r="7" spans="1:3" x14ac:dyDescent="0.3">
      <c r="A7">
        <v>5</v>
      </c>
      <c r="B7">
        <v>8</v>
      </c>
    </row>
    <row r="8" spans="1:3" x14ac:dyDescent="0.3">
      <c r="A8">
        <v>6</v>
      </c>
      <c r="B8">
        <v>2</v>
      </c>
      <c r="C8">
        <v>2</v>
      </c>
    </row>
    <row r="9" spans="1:3" x14ac:dyDescent="0.3">
      <c r="A9">
        <v>7</v>
      </c>
      <c r="B9">
        <v>2</v>
      </c>
      <c r="C9">
        <v>2</v>
      </c>
    </row>
    <row r="10" spans="1:3" x14ac:dyDescent="0.3">
      <c r="A10">
        <v>8</v>
      </c>
      <c r="B10">
        <v>4</v>
      </c>
    </row>
    <row r="11" spans="1:3" x14ac:dyDescent="0.3">
      <c r="A11">
        <v>10</v>
      </c>
      <c r="B11">
        <v>1</v>
      </c>
    </row>
    <row r="12" spans="1:3" x14ac:dyDescent="0.3">
      <c r="A12">
        <v>11</v>
      </c>
      <c r="B12">
        <v>2</v>
      </c>
    </row>
    <row r="13" spans="1:3" x14ac:dyDescent="0.3">
      <c r="A13">
        <v>12</v>
      </c>
      <c r="B13">
        <v>3</v>
      </c>
    </row>
    <row r="14" spans="1:3" x14ac:dyDescent="0.3">
      <c r="A14">
        <v>18</v>
      </c>
      <c r="B14">
        <v>1</v>
      </c>
    </row>
    <row r="15" spans="1:3" x14ac:dyDescent="0.3">
      <c r="A15">
        <v>20</v>
      </c>
      <c r="B15">
        <v>1</v>
      </c>
    </row>
    <row r="16" spans="1:3" x14ac:dyDescent="0.3">
      <c r="A16">
        <v>21</v>
      </c>
      <c r="B16">
        <v>1</v>
      </c>
    </row>
    <row r="17" spans="1:2" x14ac:dyDescent="0.3">
      <c r="A17">
        <v>22</v>
      </c>
      <c r="B17">
        <v>1</v>
      </c>
    </row>
    <row r="18" spans="1:2" x14ac:dyDescent="0.3">
      <c r="A18">
        <v>52</v>
      </c>
      <c r="B18">
        <v>1</v>
      </c>
    </row>
    <row r="19" spans="1:2" x14ac:dyDescent="0.3">
      <c r="A19">
        <v>72</v>
      </c>
      <c r="B19">
        <v>1</v>
      </c>
    </row>
    <row r="20" spans="1:2" x14ac:dyDescent="0.3">
      <c r="A20" s="1" t="s">
        <v>22</v>
      </c>
    </row>
    <row r="21" spans="1:2" x14ac:dyDescent="0.3">
      <c r="A21" t="s">
        <v>0</v>
      </c>
      <c r="B21" t="s">
        <v>1</v>
      </c>
    </row>
    <row r="22" spans="1:2" x14ac:dyDescent="0.3">
      <c r="A22">
        <v>1</v>
      </c>
      <c r="B22">
        <v>537</v>
      </c>
    </row>
    <row r="23" spans="1:2" x14ac:dyDescent="0.3">
      <c r="A23">
        <v>2</v>
      </c>
      <c r="B23">
        <v>8</v>
      </c>
    </row>
    <row r="24" spans="1:2" x14ac:dyDescent="0.3">
      <c r="A24">
        <v>4</v>
      </c>
      <c r="B24">
        <v>5</v>
      </c>
    </row>
    <row r="25" spans="1:2" x14ac:dyDescent="0.3">
      <c r="A25">
        <v>6</v>
      </c>
      <c r="B25">
        <v>2</v>
      </c>
    </row>
    <row r="26" spans="1:2" x14ac:dyDescent="0.3">
      <c r="A26">
        <v>7</v>
      </c>
      <c r="B26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card_num_bins</vt:lpstr>
      <vt:lpstr>Combined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</cp:lastModifiedBy>
  <dcterms:created xsi:type="dcterms:W3CDTF">2020-03-17T20:35:08Z</dcterms:created>
  <dcterms:modified xsi:type="dcterms:W3CDTF">2020-03-24T23:04:19Z</dcterms:modified>
</cp:coreProperties>
</file>