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jansorena_udec_cl/Documents/"/>
    </mc:Choice>
  </mc:AlternateContent>
  <xr:revisionPtr revIDLastSave="400" documentId="8_{89D1F821-9C87-4CC2-8305-BCD0353597B7}" xr6:coauthVersionLast="47" xr6:coauthVersionMax="47" xr10:uidLastSave="{C07498C2-1AC1-7344-818A-B01E8C563256}"/>
  <bookViews>
    <workbookView xWindow="0" yWindow="500" windowWidth="28800" windowHeight="16380" xr2:uid="{98736879-EA0C-467A-8FBE-57CADBED6AB7}"/>
  </bookViews>
  <sheets>
    <sheet name="Hoja1" sheetId="1" r:id="rId1"/>
  </sheets>
  <definedNames>
    <definedName name="solver_adj" localSheetId="0" hidden="1">Hoja1!$K$4:$K$15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Hoja1!$C$18:$C$19</definedName>
    <definedName name="solver_lhs2" localSheetId="0" hidden="1">Hoja1!$C$20</definedName>
    <definedName name="solver_lhs3" localSheetId="0" hidden="1">Hoja1!$C$21</definedName>
    <definedName name="solver_lhs4" localSheetId="0" hidden="1">Hoja1!$C$22:$C$23</definedName>
    <definedName name="solver_lhs5" localSheetId="0" hidden="1">Hoja1!$C$24</definedName>
    <definedName name="solver_lhs6" localSheetId="0" hidden="1">Hoja1!$K$4:$K$15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Hoja1!$H$17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2</definedName>
    <definedName name="solver_rel6" localSheetId="0" hidden="1">5</definedName>
    <definedName name="solver_rhs1" localSheetId="0" hidden="1">Hoja1!$E$18:$E$19</definedName>
    <definedName name="solver_rhs2" localSheetId="0" hidden="1">Hoja1!$E$20</definedName>
    <definedName name="solver_rhs3" localSheetId="0" hidden="1">Hoja1!$E$21</definedName>
    <definedName name="solver_rhs4" localSheetId="0" hidden="1">Hoja1!$E$22:$E$23</definedName>
    <definedName name="solver_rhs5" localSheetId="0" hidden="1">Hoja1!$E$24</definedName>
    <definedName name="solver_rhs6" localSheetId="0" hidden="1">"binario"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H17" i="1"/>
  <c r="C24" i="1"/>
  <c r="C23" i="1"/>
  <c r="C22" i="1"/>
  <c r="C21" i="1"/>
  <c r="C20" i="1"/>
  <c r="C19" i="1"/>
</calcChain>
</file>

<file path=xl/sharedStrings.xml><?xml version="1.0" encoding="utf-8"?>
<sst xmlns="http://schemas.openxmlformats.org/spreadsheetml/2006/main" count="65" uniqueCount="38">
  <si>
    <t>Tipo Habilidad</t>
  </si>
  <si>
    <t>Potencia de Daño</t>
  </si>
  <si>
    <t>Intelecto</t>
  </si>
  <si>
    <t>Resistencia a Interferencias</t>
  </si>
  <si>
    <t>Chewbacca</t>
  </si>
  <si>
    <t>Atacante</t>
  </si>
  <si>
    <t>Bunzi Buddy</t>
  </si>
  <si>
    <t>Neo</t>
  </si>
  <si>
    <t>Realidad Virtual</t>
  </si>
  <si>
    <t>Anonymous</t>
  </si>
  <si>
    <t>Nicanor Parra</t>
  </si>
  <si>
    <t>Poeta de Twitter</t>
  </si>
  <si>
    <t>Morfeo</t>
  </si>
  <si>
    <t>Hamlet</t>
  </si>
  <si>
    <t>Robocop</t>
  </si>
  <si>
    <t>El Zorro</t>
  </si>
  <si>
    <t>Programador</t>
  </si>
  <si>
    <t>Alan Turing</t>
  </si>
  <si>
    <t>Elon Musk</t>
  </si>
  <si>
    <t>n</t>
  </si>
  <si>
    <t>Mark Zuckerberg</t>
  </si>
  <si>
    <t>Individuo</t>
  </si>
  <si>
    <t>En el equipo</t>
  </si>
  <si>
    <t>Tipo Habilidad 2</t>
  </si>
  <si>
    <t>Virus</t>
  </si>
  <si>
    <t>Hacker</t>
  </si>
  <si>
    <t>F.O</t>
  </si>
  <si>
    <t>Restricciones</t>
  </si>
  <si>
    <t>Limite Programadores</t>
  </si>
  <si>
    <t>Limite Realidad Virtual</t>
  </si>
  <si>
    <t>Promedio de Intelecto</t>
  </si>
  <si>
    <t>Exclusion Mark y Elon</t>
  </si>
  <si>
    <t>Limite Atacante</t>
  </si>
  <si>
    <t>Resistencia Interferencia</t>
  </si>
  <si>
    <t>Numero total</t>
  </si>
  <si>
    <t>&lt;=</t>
  </si>
  <si>
    <t>&gt;=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</si>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</sst>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BFAA-6A0F-4619-9EF4-E81BF169E4E5}">
  <dimension ref="B3:N24"/>
  <sheetViews>
    <sheetView tabSelected="1" workbookViewId="0">
      <selection activeCell="F21" sqref="F21"/>
    </sheetView>
  </sheetViews>
  <sheetFormatPr baseColWidth="10" defaultRowHeight="15" x14ac:dyDescent="0.2"/>
  <cols>
    <col min="2" max="4" width="28.6640625" bestFit="1" customWidth="1"/>
    <col min="5" max="5" width="19.5" bestFit="1" customWidth="1"/>
    <col min="6" max="6" width="20.5" bestFit="1" customWidth="1"/>
    <col min="7" max="7" width="11" bestFit="1" customWidth="1"/>
    <col min="8" max="8" width="31.83203125" bestFit="1" customWidth="1"/>
    <col min="10" max="10" width="12.33203125" bestFit="1" customWidth="1"/>
    <col min="11" max="11" width="15.1640625" bestFit="1" customWidth="1"/>
    <col min="12" max="12" width="16.5" customWidth="1"/>
    <col min="14" max="14" width="11.6640625" bestFit="1" customWidth="1"/>
  </cols>
  <sheetData>
    <row r="3" spans="2:14" ht="19" x14ac:dyDescent="0.25">
      <c r="B3" s="3" t="s">
        <v>19</v>
      </c>
      <c r="C3" s="3" t="s">
        <v>21</v>
      </c>
      <c r="D3" s="3" t="s">
        <v>0</v>
      </c>
      <c r="E3" s="3" t="s">
        <v>23</v>
      </c>
      <c r="F3" s="3" t="s">
        <v>1</v>
      </c>
      <c r="G3" s="3" t="s">
        <v>2</v>
      </c>
      <c r="H3" s="3" t="s">
        <v>3</v>
      </c>
      <c r="I3" s="1"/>
      <c r="J3" s="3" t="s">
        <v>21</v>
      </c>
      <c r="K3" s="3" t="s">
        <v>22</v>
      </c>
      <c r="L3" s="1"/>
    </row>
    <row r="4" spans="2:14" ht="19" x14ac:dyDescent="0.25">
      <c r="B4" s="2">
        <v>1</v>
      </c>
      <c r="C4" s="2" t="s">
        <v>4</v>
      </c>
      <c r="D4" s="2" t="s">
        <v>5</v>
      </c>
      <c r="E4" s="2"/>
      <c r="F4" s="2">
        <v>82</v>
      </c>
      <c r="G4" s="2">
        <v>24</v>
      </c>
      <c r="H4" s="2">
        <v>43</v>
      </c>
      <c r="I4" s="1"/>
      <c r="J4" s="2">
        <v>1</v>
      </c>
      <c r="K4" s="2">
        <v>0</v>
      </c>
      <c r="L4" s="2" t="s">
        <v>4</v>
      </c>
      <c r="M4" s="1"/>
      <c r="N4" s="1"/>
    </row>
    <row r="5" spans="2:14" ht="19" x14ac:dyDescent="0.25">
      <c r="B5" s="2">
        <v>2</v>
      </c>
      <c r="C5" s="2" t="s">
        <v>6</v>
      </c>
      <c r="D5" s="2" t="s">
        <v>25</v>
      </c>
      <c r="E5" s="2" t="s">
        <v>24</v>
      </c>
      <c r="F5" s="2">
        <v>25</v>
      </c>
      <c r="G5" s="2">
        <v>75</v>
      </c>
      <c r="H5" s="2">
        <v>74</v>
      </c>
      <c r="I5" s="1"/>
      <c r="J5" s="2">
        <v>2</v>
      </c>
      <c r="K5" s="2">
        <v>0</v>
      </c>
      <c r="L5" s="2" t="s">
        <v>6</v>
      </c>
      <c r="M5" s="1"/>
      <c r="N5" s="1"/>
    </row>
    <row r="6" spans="2:14" ht="19" x14ac:dyDescent="0.25">
      <c r="B6" s="2">
        <v>3</v>
      </c>
      <c r="C6" s="2" t="s">
        <v>7</v>
      </c>
      <c r="D6" s="2" t="s">
        <v>8</v>
      </c>
      <c r="E6" s="2"/>
      <c r="F6" s="2">
        <v>80</v>
      </c>
      <c r="G6" s="2">
        <v>89</v>
      </c>
      <c r="H6" s="2">
        <v>89</v>
      </c>
      <c r="I6" s="1"/>
      <c r="J6" s="2">
        <v>3</v>
      </c>
      <c r="K6" s="2">
        <v>1</v>
      </c>
      <c r="L6" s="2" t="s">
        <v>7</v>
      </c>
      <c r="M6" s="1"/>
      <c r="N6" s="1"/>
    </row>
    <row r="7" spans="2:14" ht="19" x14ac:dyDescent="0.25">
      <c r="B7" s="2">
        <v>4</v>
      </c>
      <c r="C7" s="2" t="s">
        <v>9</v>
      </c>
      <c r="D7" s="2" t="s">
        <v>25</v>
      </c>
      <c r="E7" s="2" t="s">
        <v>16</v>
      </c>
      <c r="F7" s="2">
        <v>70</v>
      </c>
      <c r="G7" s="2">
        <v>85</v>
      </c>
      <c r="H7" s="2">
        <v>78</v>
      </c>
      <c r="I7" s="1"/>
      <c r="J7" s="2">
        <v>4</v>
      </c>
      <c r="K7" s="2">
        <v>1</v>
      </c>
      <c r="L7" s="2" t="s">
        <v>9</v>
      </c>
      <c r="M7" s="1"/>
      <c r="N7" s="1"/>
    </row>
    <row r="8" spans="2:14" ht="19" x14ac:dyDescent="0.25">
      <c r="B8" s="2">
        <v>5</v>
      </c>
      <c r="C8" s="2" t="s">
        <v>10</v>
      </c>
      <c r="D8" s="2" t="s">
        <v>11</v>
      </c>
      <c r="E8" s="2"/>
      <c r="F8" s="2">
        <v>15</v>
      </c>
      <c r="G8" s="2">
        <v>90</v>
      </c>
      <c r="H8" s="2">
        <v>65</v>
      </c>
      <c r="I8" s="1"/>
      <c r="J8" s="2">
        <v>5</v>
      </c>
      <c r="K8" s="2">
        <v>0</v>
      </c>
      <c r="L8" s="2" t="s">
        <v>10</v>
      </c>
      <c r="M8" s="1"/>
      <c r="N8" s="1"/>
    </row>
    <row r="9" spans="2:14" ht="19" x14ac:dyDescent="0.25">
      <c r="B9" s="2">
        <v>6</v>
      </c>
      <c r="C9" s="2" t="s">
        <v>12</v>
      </c>
      <c r="D9" s="2" t="s">
        <v>8</v>
      </c>
      <c r="E9" s="2"/>
      <c r="F9" s="2">
        <v>48</v>
      </c>
      <c r="G9" s="2">
        <v>82</v>
      </c>
      <c r="H9" s="2">
        <v>82</v>
      </c>
      <c r="I9" s="1"/>
      <c r="J9" s="2">
        <v>6</v>
      </c>
      <c r="K9" s="2">
        <v>1</v>
      </c>
      <c r="L9" s="2" t="s">
        <v>12</v>
      </c>
      <c r="M9" s="1"/>
      <c r="N9" s="1"/>
    </row>
    <row r="10" spans="2:14" ht="19" x14ac:dyDescent="0.25">
      <c r="B10" s="2">
        <v>7</v>
      </c>
      <c r="C10" s="2" t="s">
        <v>13</v>
      </c>
      <c r="D10" s="2" t="s">
        <v>11</v>
      </c>
      <c r="E10" s="2"/>
      <c r="F10" s="2">
        <v>40</v>
      </c>
      <c r="G10" s="2">
        <v>90</v>
      </c>
      <c r="H10" s="2">
        <v>96</v>
      </c>
      <c r="I10" s="1"/>
      <c r="J10" s="2">
        <v>7</v>
      </c>
      <c r="K10" s="2">
        <v>1</v>
      </c>
      <c r="L10" s="2" t="s">
        <v>13</v>
      </c>
      <c r="M10" s="1"/>
      <c r="N10" s="1"/>
    </row>
    <row r="11" spans="2:14" ht="19" x14ac:dyDescent="0.25">
      <c r="B11" s="2">
        <v>8</v>
      </c>
      <c r="C11" s="2" t="s">
        <v>14</v>
      </c>
      <c r="D11" s="2" t="s">
        <v>8</v>
      </c>
      <c r="E11" s="2" t="s">
        <v>5</v>
      </c>
      <c r="F11" s="2">
        <v>86</v>
      </c>
      <c r="G11" s="2">
        <v>65</v>
      </c>
      <c r="H11" s="2">
        <v>38</v>
      </c>
      <c r="I11" s="1"/>
      <c r="J11" s="2">
        <v>8</v>
      </c>
      <c r="K11" s="2">
        <v>0</v>
      </c>
      <c r="L11" s="2" t="s">
        <v>14</v>
      </c>
      <c r="M11" s="1"/>
      <c r="N11" s="1"/>
    </row>
    <row r="12" spans="2:14" ht="19" x14ac:dyDescent="0.25">
      <c r="B12" s="2">
        <v>9</v>
      </c>
      <c r="C12" s="2" t="s">
        <v>15</v>
      </c>
      <c r="D12" s="2" t="s">
        <v>5</v>
      </c>
      <c r="E12" s="2"/>
      <c r="F12" s="2">
        <v>75</v>
      </c>
      <c r="G12" s="2">
        <v>80</v>
      </c>
      <c r="H12" s="2">
        <v>71</v>
      </c>
      <c r="I12" s="1"/>
      <c r="J12" s="2">
        <v>9</v>
      </c>
      <c r="K12" s="2">
        <v>1</v>
      </c>
      <c r="L12" s="2" t="s">
        <v>15</v>
      </c>
      <c r="M12" s="1"/>
      <c r="N12" s="1"/>
    </row>
    <row r="13" spans="2:14" ht="19" x14ac:dyDescent="0.25">
      <c r="B13" s="2">
        <v>10</v>
      </c>
      <c r="C13" s="2" t="s">
        <v>20</v>
      </c>
      <c r="D13" s="2" t="s">
        <v>16</v>
      </c>
      <c r="E13" s="2"/>
      <c r="F13" s="2">
        <v>37</v>
      </c>
      <c r="G13" s="2">
        <v>91</v>
      </c>
      <c r="H13" s="2">
        <v>79</v>
      </c>
      <c r="I13" s="1"/>
      <c r="J13" s="2">
        <v>10</v>
      </c>
      <c r="K13" s="2">
        <v>0</v>
      </c>
      <c r="L13" s="2" t="s">
        <v>20</v>
      </c>
      <c r="M13" s="1"/>
      <c r="N13" s="1"/>
    </row>
    <row r="14" spans="2:14" ht="19" x14ac:dyDescent="0.25">
      <c r="B14" s="2">
        <v>11</v>
      </c>
      <c r="C14" s="2" t="s">
        <v>17</v>
      </c>
      <c r="D14" s="2" t="s">
        <v>16</v>
      </c>
      <c r="E14" s="2"/>
      <c r="F14" s="2">
        <v>40</v>
      </c>
      <c r="G14" s="2">
        <v>100</v>
      </c>
      <c r="H14" s="2">
        <v>93</v>
      </c>
      <c r="I14" s="1"/>
      <c r="J14" s="2">
        <v>11</v>
      </c>
      <c r="K14" s="2">
        <v>1</v>
      </c>
      <c r="L14" s="2" t="s">
        <v>17</v>
      </c>
      <c r="M14" s="1"/>
      <c r="N14" s="1"/>
    </row>
    <row r="15" spans="2:14" ht="19" x14ac:dyDescent="0.25">
      <c r="B15" s="2">
        <v>12</v>
      </c>
      <c r="C15" s="2" t="s">
        <v>18</v>
      </c>
      <c r="D15" s="2" t="s">
        <v>16</v>
      </c>
      <c r="E15" s="2" t="s">
        <v>11</v>
      </c>
      <c r="F15" s="2">
        <v>20</v>
      </c>
      <c r="G15" s="2">
        <v>87</v>
      </c>
      <c r="H15" s="2">
        <v>88</v>
      </c>
      <c r="I15" s="1"/>
      <c r="J15" s="2">
        <v>12</v>
      </c>
      <c r="K15" s="2">
        <v>0</v>
      </c>
      <c r="L15" s="2" t="s">
        <v>18</v>
      </c>
      <c r="M15" s="1"/>
      <c r="N15" s="1"/>
    </row>
    <row r="16" spans="2:14" ht="19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ht="19" x14ac:dyDescent="0.25">
      <c r="B17" s="6" t="s">
        <v>27</v>
      </c>
      <c r="C17" s="7"/>
      <c r="D17" s="7"/>
      <c r="E17" s="8"/>
      <c r="G17" s="4" t="s">
        <v>26</v>
      </c>
      <c r="H17" s="5">
        <f>SUMPRODUCT(K4:K15,F4:F15)</f>
        <v>353</v>
      </c>
      <c r="I17" s="1"/>
      <c r="J17" s="1"/>
      <c r="K17" s="1"/>
      <c r="L17" s="1"/>
      <c r="M17" s="1"/>
      <c r="N17" s="1"/>
    </row>
    <row r="18" spans="2:14" ht="19" x14ac:dyDescent="0.25">
      <c r="B18" s="2" t="s">
        <v>28</v>
      </c>
      <c r="C18" s="2">
        <f>K7+K13+K14+K15</f>
        <v>2</v>
      </c>
      <c r="D18" s="2" t="s">
        <v>35</v>
      </c>
      <c r="E18" s="2">
        <v>3</v>
      </c>
      <c r="G18" s="1"/>
      <c r="H18" s="1"/>
      <c r="I18" s="1"/>
      <c r="J18" s="1"/>
      <c r="K18" s="1"/>
      <c r="L18" s="1"/>
      <c r="M18" s="1"/>
      <c r="N18" s="1"/>
    </row>
    <row r="19" spans="2:14" ht="19" x14ac:dyDescent="0.25">
      <c r="B19" s="2" t="s">
        <v>29</v>
      </c>
      <c r="C19" s="2">
        <f>K6+K9+K11</f>
        <v>2</v>
      </c>
      <c r="D19" s="2" t="s">
        <v>35</v>
      </c>
      <c r="E19" s="2">
        <v>2</v>
      </c>
      <c r="G19" s="1"/>
      <c r="H19" s="1"/>
      <c r="I19" s="1"/>
      <c r="J19" s="1"/>
      <c r="K19" s="1"/>
      <c r="L19" s="1"/>
      <c r="M19" s="1"/>
      <c r="N19" s="1"/>
    </row>
    <row r="20" spans="2:14" ht="19" x14ac:dyDescent="0.25">
      <c r="B20" s="2" t="s">
        <v>32</v>
      </c>
      <c r="C20" s="2">
        <f>K4+K11+K12</f>
        <v>1</v>
      </c>
      <c r="D20" s="2" t="s">
        <v>36</v>
      </c>
      <c r="E20" s="2">
        <v>1</v>
      </c>
      <c r="G20" s="1"/>
      <c r="H20" s="1"/>
      <c r="I20" s="1"/>
      <c r="J20" s="1"/>
      <c r="K20" s="1"/>
      <c r="L20" s="1"/>
      <c r="M20" s="1"/>
      <c r="N20" s="1"/>
    </row>
    <row r="21" spans="2:14" ht="19" x14ac:dyDescent="0.25">
      <c r="B21" s="2" t="s">
        <v>31</v>
      </c>
      <c r="C21" s="2">
        <f>K13+K15</f>
        <v>0</v>
      </c>
      <c r="D21" s="2" t="s">
        <v>35</v>
      </c>
      <c r="E21" s="2">
        <v>1</v>
      </c>
      <c r="G21" s="1"/>
      <c r="H21" s="1"/>
      <c r="I21" s="1"/>
      <c r="J21" s="1"/>
      <c r="K21" s="1"/>
      <c r="L21" s="1"/>
      <c r="M21" s="1"/>
      <c r="N21" s="1"/>
    </row>
    <row r="22" spans="2:14" ht="19" x14ac:dyDescent="0.25">
      <c r="B22" s="2" t="s">
        <v>30</v>
      </c>
      <c r="C22" s="2">
        <f>SUMPRODUCT(K4:K15,G4:G15)/6</f>
        <v>87.666666666666671</v>
      </c>
      <c r="D22" s="2" t="s">
        <v>36</v>
      </c>
      <c r="E22" s="2">
        <v>50</v>
      </c>
      <c r="G22" s="1"/>
      <c r="H22" s="1"/>
      <c r="I22" s="1"/>
      <c r="J22" s="1"/>
      <c r="K22" s="1"/>
      <c r="L22" s="1"/>
      <c r="M22" s="1"/>
      <c r="N22" s="1"/>
    </row>
    <row r="23" spans="2:14" ht="19" x14ac:dyDescent="0.25">
      <c r="B23" s="2" t="s">
        <v>33</v>
      </c>
      <c r="C23" s="2">
        <f>SUMPRODUCT(K4:K15,H4:H15)</f>
        <v>509</v>
      </c>
      <c r="D23" s="2" t="s">
        <v>36</v>
      </c>
      <c r="E23" s="2">
        <v>500</v>
      </c>
      <c r="G23" s="1"/>
      <c r="H23" s="1"/>
      <c r="I23" s="1"/>
      <c r="J23" s="1"/>
      <c r="K23" s="1"/>
      <c r="L23" s="1"/>
      <c r="M23" s="1"/>
      <c r="N23" s="1"/>
    </row>
    <row r="24" spans="2:14" ht="19" x14ac:dyDescent="0.25">
      <c r="B24" s="2" t="s">
        <v>34</v>
      </c>
      <c r="C24" s="2">
        <f>SUM(K4:K15)</f>
        <v>6</v>
      </c>
      <c r="D24" s="2" t="s">
        <v>37</v>
      </c>
      <c r="E24" s="2">
        <v>6</v>
      </c>
      <c r="G24" s="1"/>
      <c r="H24" s="1"/>
      <c r="I24" s="1"/>
      <c r="J24" s="1"/>
      <c r="K24" s="1"/>
      <c r="L24" s="1"/>
      <c r="M24" s="1"/>
      <c r="N24" s="1"/>
    </row>
  </sheetData>
  <mergeCells count="1"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Ignacio Ansorena Carrasco</dc:creator>
  <cp:lastModifiedBy>Jaime Ignacio Ansorena Carrasco</cp:lastModifiedBy>
  <dcterms:created xsi:type="dcterms:W3CDTF">2023-09-15T22:04:15Z</dcterms:created>
  <dcterms:modified xsi:type="dcterms:W3CDTF">2023-09-17T03:38:15Z</dcterms:modified>
</cp:coreProperties>
</file>