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gent\Documents\Projekty\dopravni-znacky\prace\"/>
    </mc:Choice>
  </mc:AlternateContent>
  <xr:revisionPtr revIDLastSave="0" documentId="13_ncr:1_{44437C67-8C85-477F-B0E6-4F83BAABC161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Podíl zdrojů d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C3" i="1" s="1"/>
  <c r="L7" i="1"/>
  <c r="K4" i="1"/>
  <c r="K6" i="1"/>
  <c r="K3" i="1"/>
  <c r="K7" i="1" l="1"/>
  <c r="K8" i="1" s="1"/>
  <c r="C4" i="1" s="1"/>
  <c r="C6" i="1" s="1"/>
  <c r="C5" i="1" l="1"/>
</calcChain>
</file>

<file path=xl/sharedStrings.xml><?xml version="1.0" encoding="utf-8"?>
<sst xmlns="http://schemas.openxmlformats.org/spreadsheetml/2006/main" count="20" uniqueCount="12">
  <si>
    <t>Zdroj</t>
  </si>
  <si>
    <t>Počet</t>
  </si>
  <si>
    <t>GTSDB</t>
  </si>
  <si>
    <t>Reálné obrázky</t>
  </si>
  <si>
    <t>Generované obrázky</t>
  </si>
  <si>
    <t>Samosběr</t>
  </si>
  <si>
    <t>Dolování z videí</t>
  </si>
  <si>
    <t>BelgiumTS</t>
  </si>
  <si>
    <t>Raw</t>
  </si>
  <si>
    <t>Celkem (x2)</t>
  </si>
  <si>
    <t>Celkem</t>
  </si>
  <si>
    <t>Podíl (r:g)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</si>
</sst>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Podíl</a:t>
            </a:r>
            <a:r>
              <a:rPr lang="cs-CZ" baseline="0"/>
              <a:t> generovaných a reálných dat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'Podíl zdrojů dat'!$C$2</c:f>
              <c:strCache>
                <c:ptCount val="1"/>
                <c:pt idx="0">
                  <c:v>Počet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B6-492F-A490-E49F20C8F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6-492F-A490-E49F20C8FC28}"/>
              </c:ext>
            </c:extLst>
          </c:dPt>
          <c:cat>
            <c:strRef>
              <c:f>'Podíl zdrojů dat'!$B$3:$B$4</c:f>
              <c:strCache>
                <c:ptCount val="2"/>
                <c:pt idx="0">
                  <c:v>Reálné obrázky</c:v>
                </c:pt>
                <c:pt idx="1">
                  <c:v>Generované obrázky</c:v>
                </c:pt>
              </c:strCache>
            </c:strRef>
          </c:cat>
          <c:val>
            <c:numRef>
              <c:f>'Podíl zdrojů dat'!$C$3:$C$4</c:f>
              <c:numCache>
                <c:formatCode>General</c:formatCode>
                <c:ptCount val="2"/>
                <c:pt idx="0">
                  <c:v>355</c:v>
                </c:pt>
                <c:pt idx="1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0BB-A53F-21A3DC56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Podíl zdrojů reálných obrázků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0-4108-B008-77620DE206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0-4108-B008-77620DE206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0-4108-B008-77620DE2068F}"/>
              </c:ext>
            </c:extLst>
          </c:dPt>
          <c:cat>
            <c:strRef>
              <c:f>'Podíl zdrojů dat'!$R$3:$R$5</c:f>
              <c:strCache>
                <c:ptCount val="3"/>
                <c:pt idx="0">
                  <c:v>Samosběr</c:v>
                </c:pt>
                <c:pt idx="1">
                  <c:v>GTSDB</c:v>
                </c:pt>
                <c:pt idx="2">
                  <c:v>Dolování z videí</c:v>
                </c:pt>
              </c:strCache>
            </c:strRef>
          </c:cat>
          <c:val>
            <c:numRef>
              <c:f>'Podíl zdrojů dat'!$S$3:$S$5</c:f>
              <c:numCache>
                <c:formatCode>General</c:formatCode>
                <c:ptCount val="3"/>
                <c:pt idx="0">
                  <c:v>56</c:v>
                </c:pt>
                <c:pt idx="1">
                  <c:v>232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4-41CB-B699-13714B1E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Podíl zdrojů obrázků pro generování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'Podíl zdrojů dat'!$J$3:$J$6</c:f>
              <c:strCache>
                <c:ptCount val="4"/>
                <c:pt idx="0">
                  <c:v>Samosběr</c:v>
                </c:pt>
                <c:pt idx="1">
                  <c:v>GTSDB</c:v>
                </c:pt>
                <c:pt idx="2">
                  <c:v>BelgiumTS</c:v>
                </c:pt>
                <c:pt idx="3">
                  <c:v>Dolování z videí</c:v>
                </c:pt>
              </c:strCache>
            </c:strRef>
          </c:cat>
          <c:val>
            <c:numRef>
              <c:f>'Podíl zdrojů dat'!$K$3:$K$6</c:f>
              <c:numCache>
                <c:formatCode>General</c:formatCode>
                <c:ptCount val="4"/>
                <c:pt idx="0">
                  <c:v>280</c:v>
                </c:pt>
                <c:pt idx="1">
                  <c:v>324</c:v>
                </c:pt>
                <c:pt idx="2">
                  <c:v>500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2-4242-A34B-FA72AC56F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597693</xdr:colOff>
      <xdr:row>10</xdr:row>
      <xdr:rowOff>73818</xdr:rowOff>
    </xdr:from>
    <xdr:to>
      <xdr:col>7</xdr:col>
      <xdr:colOff>23812</xdr:colOff>
      <xdr:row>25</xdr:row>
      <xdr:rowOff>61913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63F8559-AFC4-F104-5234-DC651FDE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187776</xdr:colOff>
      <xdr:row>10</xdr:row>
      <xdr:rowOff>168046</xdr:rowOff>
    </xdr:from>
    <xdr:to>
      <xdr:col>22</xdr:col>
      <xdr:colOff>555169</xdr:colOff>
      <xdr:row>25</xdr:row>
      <xdr:rowOff>153418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61523B3-9182-D9BA-E7A8-9977AB21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613947</xdr:colOff>
      <xdr:row>10</xdr:row>
      <xdr:rowOff>49606</xdr:rowOff>
    </xdr:from>
    <xdr:to>
      <xdr:col>14</xdr:col>
      <xdr:colOff>266966</xdr:colOff>
      <xdr:row>25</xdr:row>
      <xdr:rowOff>37358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23CAD21-98D7-DFA9-0EF4-BAE1CF358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"/>
  <sheetViews>
    <sheetView tabSelected="1" zoomScale="85" zoomScaleNormal="85" workbookViewId="0">
      <selection activeCell="D7" sqref="D7"/>
    </sheetView>
  </sheetViews>
  <sheetFormatPr defaultRowHeight="14.25" x14ac:dyDescent="0.45"/>
  <cols>
    <col min="2" max="2" width="16.86328125" bestFit="1" customWidth="1"/>
    <col min="10" max="10" width="15.3984375" bestFit="1" customWidth="1"/>
    <col min="11" max="11" width="5.19921875" bestFit="1" customWidth="1"/>
    <col min="12" max="12" width="4.1328125" bestFit="1" customWidth="1"/>
    <col min="18" max="18" width="15.3984375" bestFit="1" customWidth="1"/>
    <col min="19" max="19" width="5.1328125" bestFit="1" customWidth="1"/>
  </cols>
  <sheetData>
    <row r="2" spans="2:19" x14ac:dyDescent="0.45">
      <c r="B2" t="s">
        <v>0</v>
      </c>
      <c r="C2" t="s">
        <v>1</v>
      </c>
      <c r="J2" t="s">
        <v>0</v>
      </c>
      <c r="K2" t="s">
        <v>1</v>
      </c>
      <c r="L2" t="s">
        <v>8</v>
      </c>
      <c r="R2" t="s">
        <v>0</v>
      </c>
      <c r="S2" t="s">
        <v>1</v>
      </c>
    </row>
    <row r="3" spans="2:19" x14ac:dyDescent="0.45">
      <c r="B3" s="1" t="s">
        <v>3</v>
      </c>
      <c r="C3" s="1">
        <f>S6</f>
        <v>355</v>
      </c>
      <c r="J3" s="1" t="s">
        <v>5</v>
      </c>
      <c r="K3" s="1">
        <f>L3*2</f>
        <v>280</v>
      </c>
      <c r="L3" s="1">
        <v>140</v>
      </c>
      <c r="R3" s="1" t="s">
        <v>5</v>
      </c>
      <c r="S3" s="1">
        <v>56</v>
      </c>
    </row>
    <row r="4" spans="2:19" x14ac:dyDescent="0.45">
      <c r="B4" s="2" t="s">
        <v>4</v>
      </c>
      <c r="C4" s="2">
        <f>K8</f>
        <v>2288</v>
      </c>
      <c r="J4" s="1" t="s">
        <v>2</v>
      </c>
      <c r="K4" s="1">
        <f>L4*2</f>
        <v>324</v>
      </c>
      <c r="L4" s="1">
        <v>162</v>
      </c>
      <c r="R4" s="1" t="s">
        <v>2</v>
      </c>
      <c r="S4" s="1">
        <v>232</v>
      </c>
    </row>
    <row r="5" spans="2:19" x14ac:dyDescent="0.45">
      <c r="B5" t="s">
        <v>10</v>
      </c>
      <c r="C5">
        <f>SUM(C3:C4)</f>
        <v>2643</v>
      </c>
      <c r="J5" s="1" t="s">
        <v>7</v>
      </c>
      <c r="K5" s="1">
        <v>500</v>
      </c>
      <c r="L5" s="1">
        <v>500</v>
      </c>
      <c r="R5" s="2" t="s">
        <v>6</v>
      </c>
      <c r="S5" s="2">
        <v>67</v>
      </c>
    </row>
    <row r="6" spans="2:19" x14ac:dyDescent="0.45">
      <c r="B6" t="s">
        <v>11</v>
      </c>
      <c r="C6" t="str">
        <f>_xlfn.CONCAT(1, ":", ROUND(C4/C3,1))</f>
        <v>1:6.4</v>
      </c>
      <c r="J6" s="2" t="s">
        <v>6</v>
      </c>
      <c r="K6" s="2">
        <f>L6*2</f>
        <v>40</v>
      </c>
      <c r="L6" s="2">
        <v>20</v>
      </c>
      <c r="R6" s="3" t="s">
        <v>10</v>
      </c>
      <c r="S6">
        <f>SUM(S3:S5)</f>
        <v>355</v>
      </c>
    </row>
    <row r="7" spans="2:19" x14ac:dyDescent="0.45">
      <c r="K7">
        <f>SUM(K3:K6)</f>
        <v>1144</v>
      </c>
      <c r="L7">
        <f>SUM(L3:L6)</f>
        <v>822</v>
      </c>
    </row>
    <row r="8" spans="2:19" x14ac:dyDescent="0.45">
      <c r="J8" t="s">
        <v>9</v>
      </c>
      <c r="K8">
        <f>K7*2</f>
        <v>2288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Podíl zdrojů 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Štaffa</dc:creator>
  <cp:lastModifiedBy>Jan Štaffa</cp:lastModifiedBy>
  <dcterms:created xsi:type="dcterms:W3CDTF">2015-06-05T18:19:34Z</dcterms:created>
  <dcterms:modified xsi:type="dcterms:W3CDTF">2024-03-26T15:49:09Z</dcterms:modified>
</cp:coreProperties>
</file>